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ThisWorkbook"/>
  <mc:AlternateContent xmlns:mc="http://schemas.openxmlformats.org/markup-compatibility/2006">
    <mc:Choice Requires="x15">
      <x15ac:absPath xmlns:x15ac="http://schemas.microsoft.com/office/spreadsheetml/2010/11/ac" url="C:\Panasonic\North Carolina Department of Information Technology\Pricelist and Discounts\December 2023\Posted Price List\"/>
    </mc:Choice>
  </mc:AlternateContent>
  <xr:revisionPtr revIDLastSave="0" documentId="8_{C202A32C-D191-4B7B-95BB-3C69E3DEA515}" xr6:coauthVersionLast="47" xr6:coauthVersionMax="47" xr10:uidLastSave="{00000000-0000-0000-0000-000000000000}"/>
  <bookViews>
    <workbookView xWindow="20370" yWindow="-120" windowWidth="29040" windowHeight="15840" tabRatio="503" xr2:uid="{00000000-000D-0000-FFFF-FFFF00000000}"/>
  </bookViews>
  <sheets>
    <sheet name="Products" sheetId="36" r:id="rId1"/>
  </sheets>
  <externalReferences>
    <externalReference r:id="rId2"/>
    <externalReference r:id="rId3"/>
  </externalReferences>
  <definedNames>
    <definedName name="_xlnm._FilterDatabase" localSheetId="0" hidden="1">Products!$A$1:$P$4030</definedName>
    <definedName name="ariba.common.bform.ActivityBusBForm" localSheetId="0">[1]Data!#REF!</definedName>
    <definedName name="ariba.common.bform.ActivityBusBForm">#REF!</definedName>
    <definedName name="ariba.common.bform.ClassroomFurnitureBForm" localSheetId="0">[1]Data!#REF!</definedName>
    <definedName name="ariba.common.bform.ClassroomFurnitureBForm">#REF!</definedName>
    <definedName name="ariba.common.bform.ColorAndDeliveryBForm" localSheetId="0">[1]Data!#REF!</definedName>
    <definedName name="ariba.common.bform.ColorAndDeliveryBForm">#REF!</definedName>
    <definedName name="ariba.common.bform.ColorAndFreeTextBForm" localSheetId="0">[1]Data!#REF!</definedName>
    <definedName name="ariba.common.bform.ColorAndFreeTextBForm">#REF!</definedName>
    <definedName name="ariba.common.bform.ColorAndGeneralSizeBForm" localSheetId="0">[1]Data!#REF!</definedName>
    <definedName name="ariba.common.bform.ColorAndGeneralSizeBForm">#REF!</definedName>
    <definedName name="ariba.common.bform.ColorBForm" localSheetId="0">[1]Data!#REF!</definedName>
    <definedName name="ariba.common.bform.ColorBForm">#REF!</definedName>
    <definedName name="ariba.common.bform.ColorFreeTextBForm" localSheetId="0">[1]Data!#REF!</definedName>
    <definedName name="ariba.common.bform.ColorFreeTextBForm">#REF!</definedName>
    <definedName name="ariba.common.bform.ComputerFurnitureBForm" localSheetId="0">[1]Data!#REF!</definedName>
    <definedName name="ariba.common.bform.ComputerFurnitureBForm">#REF!</definedName>
    <definedName name="ariba.common.bform.DeliveryBForm" localSheetId="0">[1]Data!#REF!</definedName>
    <definedName name="ariba.common.bform.DeliveryBForm">#REF!</definedName>
    <definedName name="ariba.common.bform.FoldingMetalFurnitureBForm" localSheetId="0">[1]Data!#REF!</definedName>
    <definedName name="ariba.common.bform.FoldingMetalFurnitureBForm">#REF!</definedName>
    <definedName name="ariba.common.bform.FreeTextBForm" localSheetId="0">[1]Data!#REF!</definedName>
    <definedName name="ariba.common.bform.FreeTextBForm">#REF!</definedName>
    <definedName name="ariba.common.bform.GeneralSizeBForm" localSheetId="0">[1]Data!#REF!</definedName>
    <definedName name="ariba.common.bform.GeneralSizeBForm">#REF!</definedName>
    <definedName name="ariba.common.bform.PlatformBform" localSheetId="0">[1]Data!#REF!</definedName>
    <definedName name="ariba.common.bform.PlatformBform">#REF!</definedName>
    <definedName name="ariba.common.bform.SchoolBusBForm" localSheetId="0">[1]Data!#REF!</definedName>
    <definedName name="ariba.common.bform.SchoolBusBForm">#REF!</definedName>
    <definedName name="ariba.common.bform.TaxFormImprintingBForm" localSheetId="0">[1]Data!#REF!</definedName>
    <definedName name="ariba.common.bform.TaxFormImprintingBForm">#REF!</definedName>
    <definedName name="ariba.common.bform.WaistAndInseamSizeBForm" localSheetId="0">[1]Data!#REF!</definedName>
    <definedName name="ariba.common.bform.WaistAndInseamSizeBForm">#REF!</definedName>
    <definedName name="BFormField" localSheetId="0">[1]Data!#REF!</definedName>
    <definedName name="BFormField">#REF!</definedName>
    <definedName name="BFORMFIELD1" localSheetId="0">Products!$S$1</definedName>
    <definedName name="BFORMFIELD1">#REF!</definedName>
    <definedName name="BFormName" localSheetId="0">[1]Data!#REF!</definedName>
    <definedName name="BFormName">#REF!</definedName>
    <definedName name="BFormNameData" localSheetId="0">[1]Data!#REF!</definedName>
    <definedName name="BFormNameData">#REF!</definedName>
    <definedName name="BFormNames" localSheetId="0">[1]Data!#REF!</definedName>
    <definedName name="BFormNames">#REF!</definedName>
    <definedName name="BForms" localSheetId="0">[2]Data!$V$2:$V$16</definedName>
    <definedName name="BForms">#REF!</definedName>
    <definedName name="BFormTypes" localSheetId="0">[1]Data!$AC$2:$AC$16</definedName>
    <definedName name="BFormTypes">#REF!</definedName>
    <definedName name="BformTypesFla" localSheetId="0">[1]Data!$AC$2:$AC$25</definedName>
    <definedName name="BformTypesFla">#REF!</definedName>
    <definedName name="CID" localSheetId="0">Products!#REF!</definedName>
    <definedName name="CID">#REF!</definedName>
    <definedName name="CLASSROOMFURNITURE">#REF!</definedName>
    <definedName name="CLG" localSheetId="0">Products!$O$1</definedName>
    <definedName name="CLG">#REF!</definedName>
    <definedName name="COLORANDDELIVERY">#REF!</definedName>
    <definedName name="COLORANDGENERALSIZE">#REF!</definedName>
    <definedName name="comfg.common.bform.WaistAndInseamSizeBForm" localSheetId="0">[2]Data!#REF!</definedName>
    <definedName name="comfg.common.bform.WaistAndInseamSizeBForm">#REF!</definedName>
    <definedName name="COMPUTERFURNITURE">#REF!</definedName>
    <definedName name="config.common.bform.ActivityBusBForm">#REF!</definedName>
    <definedName name="config.common.bform.ClassroomFurnitureBForm">#REF!</definedName>
    <definedName name="config.common.bform.ColorAndDeliveryBForm">#REF!</definedName>
    <definedName name="config.common.bform.ColorAndFreeTextBForm">#REF!</definedName>
    <definedName name="config.common.bform.ColorAndGeneralSizeBForm">#REF!</definedName>
    <definedName name="config.common.bform.ColorBForm">#REF!</definedName>
    <definedName name="config.common.bform.ComputerFurnitureBForm">#REF!</definedName>
    <definedName name="config.common.bform.DeliveryBForm">#REF!</definedName>
    <definedName name="config.common.bform.FoldingMetalFurnitureBForm">#REF!</definedName>
    <definedName name="config.common.bform.FreeTextBForm">#REF!</definedName>
    <definedName name="config.common.bform.GeneralSizeBForm">#REF!</definedName>
    <definedName name="config.common.bform.SchoolBusBForm">#REF!</definedName>
    <definedName name="config.common.bform.TaxFormImprintingBForm">#REF!</definedName>
    <definedName name="config.common.bform.WaistAndInseamSizeBForm">#REF!</definedName>
    <definedName name="config.common.bform.WaistAndInseamSizeBForm2" localSheetId="0">[2]Data!#REF!</definedName>
    <definedName name="config.common.bform.WaistAndInseamSizeBForm2">#REF!</definedName>
    <definedName name="CTP" localSheetId="0">Products!#REF!</definedName>
    <definedName name="CTP">#REF!</definedName>
    <definedName name="CTP_LONG" localSheetId="0">Products!#REF!</definedName>
    <definedName name="CTP_LONG">#REF!</definedName>
    <definedName name="DELIVERY">#REF!</definedName>
    <definedName name="DIS" localSheetId="0">Products!$O$1</definedName>
    <definedName name="DIS">#REF!</definedName>
    <definedName name="Distributor" localSheetId="0">[1]Data!#REF!</definedName>
    <definedName name="Distributor">#REF!</definedName>
    <definedName name="DistributorIndicator" localSheetId="0">[2]Data!$D$2:$D$3</definedName>
    <definedName name="DistributorIndicator">#REF!</definedName>
    <definedName name="Enumeration">#REF!</definedName>
    <definedName name="FABRICANDUPHOLSTERY">#REF!</definedName>
    <definedName name="FieldBForm" localSheetId="0">#REF!</definedName>
    <definedName name="FieldBForm">#REF!</definedName>
    <definedName name="FOLDINGMETALFURNITURE">#REF!</definedName>
    <definedName name="fruits" localSheetId="0">#REF!</definedName>
    <definedName name="fruits">#REF!</definedName>
    <definedName name="GENERALCOLOR">#REF!</definedName>
    <definedName name="GENERALSIZE">#REF!</definedName>
    <definedName name="Green" localSheetId="0">[1]Data!#REF!</definedName>
    <definedName name="Green">#REF!</definedName>
    <definedName name="GreenCertificationStandard" localSheetId="0">[1]Data!#REF!</definedName>
    <definedName name="GreenCertificationStandard">#REF!</definedName>
    <definedName name="Image" localSheetId="0">Products!$M$1</definedName>
    <definedName name="Image">#REF!</definedName>
    <definedName name="Image2" localSheetId="0">Products!$M$1</definedName>
    <definedName name="Image2">#REF!</definedName>
    <definedName name="NameBForm" localSheetId="0">#REF!</definedName>
    <definedName name="NameBForm">#REF!</definedName>
    <definedName name="NC_BFormTypes" localSheetId="0">[2]Data!#REF!</definedName>
    <definedName name="NC_BFormTypes">#REF!</definedName>
    <definedName name="NC_GS" localSheetId="0">[1]Data!#REF!</definedName>
    <definedName name="NC_GS">#REF!</definedName>
    <definedName name="NC_RCY" localSheetId="0">[1]Data!#REF!</definedName>
    <definedName name="NC_RCY">#REF!</definedName>
    <definedName name="NC_UOM" localSheetId="0">[1]Data!$A$2:$A$30</definedName>
    <definedName name="NC_UOM">#REF!</definedName>
    <definedName name="OPTIONS1" localSheetId="0">Products!$T$1</definedName>
    <definedName name="OPTIONS1">#REF!</definedName>
    <definedName name="_xlnm.Print_Area" localSheetId="0">Products!$A$1:$Q$1195</definedName>
    <definedName name="RCY" localSheetId="0">Products!#REF!</definedName>
    <definedName name="RCY">#REF!</definedName>
    <definedName name="Recycled" localSheetId="0">[1]Data!#REF!</definedName>
    <definedName name="Recycled">#REF!</definedName>
    <definedName name="RecycledIndicator" localSheetId="0">[2]Data!$C$2:$C$3</definedName>
    <definedName name="RecycledIndicator">#REF!</definedName>
    <definedName name="UnitOfMeasure" localSheetId="0">[2]Data!#REF!</definedName>
    <definedName name="UnitOfMeasure">#REF!</definedName>
    <definedName name="UOM" localSheetId="0">[2]Data!$A$2:$A$32</definedName>
    <definedName name="UOM">#REF!</definedName>
    <definedName name="VEHICLECOLOR">#REF!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304" i="36" l="1"/>
  <c r="F1303" i="36"/>
  <c r="F1302" i="36"/>
  <c r="F1301" i="36"/>
  <c r="F1300" i="36"/>
  <c r="F1299" i="36"/>
  <c r="F1298" i="36"/>
  <c r="F1282" i="36"/>
  <c r="F1281" i="36"/>
  <c r="F1280" i="36"/>
  <c r="F1279" i="36"/>
  <c r="F1278" i="36"/>
  <c r="F1277" i="36"/>
  <c r="F1276" i="36"/>
  <c r="F1275" i="36"/>
  <c r="F1274" i="36"/>
  <c r="F1273" i="36"/>
  <c r="F1272" i="36"/>
  <c r="F1271" i="36"/>
  <c r="F1270" i="36"/>
  <c r="F1269" i="36"/>
  <c r="F1268" i="36"/>
  <c r="F1267" i="36"/>
  <c r="F1266" i="36"/>
  <c r="F1265" i="36"/>
  <c r="F1264" i="36"/>
  <c r="F1263" i="36"/>
  <c r="F1262" i="36"/>
  <c r="F1261" i="36"/>
  <c r="F1260" i="36"/>
  <c r="F1259" i="36"/>
  <c r="F1258" i="36"/>
  <c r="F1257" i="36"/>
  <c r="F1256" i="36"/>
  <c r="F1255" i="36"/>
  <c r="F1254" i="36"/>
  <c r="F1253" i="36"/>
  <c r="F1252" i="36"/>
  <c r="F1251" i="36"/>
  <c r="F1250" i="36"/>
  <c r="F1239" i="36"/>
  <c r="F1238" i="36"/>
  <c r="F1237" i="36"/>
  <c r="F1236" i="36"/>
  <c r="F1235" i="36"/>
  <c r="F1234" i="36"/>
  <c r="F1233" i="36"/>
  <c r="F1232" i="36"/>
  <c r="F1192" i="36"/>
  <c r="F1191" i="36"/>
  <c r="F1190" i="36"/>
  <c r="F1189" i="36"/>
  <c r="F1188" i="36"/>
  <c r="F1187" i="36"/>
  <c r="F1186" i="36"/>
  <c r="F1185" i="36"/>
  <c r="F1184" i="36"/>
  <c r="F1183" i="36"/>
  <c r="F1182" i="36"/>
  <c r="F1181" i="36"/>
  <c r="F1180" i="36"/>
  <c r="F1179" i="36"/>
  <c r="F1178" i="36"/>
  <c r="F1177" i="36"/>
  <c r="F1176" i="36"/>
  <c r="F1175" i="36"/>
  <c r="F1174" i="36"/>
  <c r="F1173" i="36"/>
  <c r="F1172" i="36"/>
  <c r="F1171" i="36"/>
  <c r="F1170" i="36"/>
  <c r="F1169" i="36"/>
  <c r="F1168" i="36"/>
  <c r="F1167" i="36"/>
  <c r="F1166" i="36"/>
  <c r="F1165" i="36"/>
  <c r="F1164" i="36"/>
  <c r="F1163" i="36"/>
  <c r="F1162" i="36"/>
  <c r="F1161" i="36"/>
  <c r="F1160" i="36"/>
  <c r="F1159" i="36"/>
  <c r="F1158" i="36"/>
  <c r="F1157" i="36"/>
  <c r="F1156" i="36"/>
  <c r="F1155" i="36"/>
  <c r="F1154" i="36"/>
  <c r="F1153" i="36"/>
  <c r="F1152" i="36"/>
  <c r="F1151" i="36"/>
  <c r="F1150" i="36"/>
  <c r="F1149" i="36"/>
  <c r="F1148" i="36"/>
  <c r="F1147" i="36"/>
  <c r="F1146" i="36"/>
  <c r="F1145" i="36"/>
  <c r="F1144" i="36"/>
  <c r="F1143" i="36"/>
  <c r="F1142" i="36"/>
  <c r="F1141" i="36"/>
  <c r="F1140" i="36"/>
  <c r="F1139" i="36"/>
  <c r="F1138" i="36"/>
  <c r="F1137" i="36"/>
  <c r="F1136" i="36"/>
  <c r="F1135" i="36"/>
  <c r="F1134" i="36"/>
  <c r="F1133" i="36"/>
  <c r="F1132" i="36"/>
  <c r="F1131" i="36"/>
  <c r="F1130" i="36"/>
  <c r="F1129" i="36"/>
  <c r="F1128" i="36"/>
  <c r="F1127" i="36"/>
  <c r="F1126" i="36"/>
  <c r="F1125" i="36"/>
  <c r="F1124" i="36"/>
  <c r="F1123" i="36"/>
  <c r="F1122" i="36"/>
  <c r="F1121" i="36"/>
  <c r="F1120" i="36"/>
  <c r="F1119" i="36"/>
  <c r="F1118" i="36"/>
  <c r="F1117" i="36"/>
  <c r="F1116" i="36"/>
  <c r="F1115" i="36"/>
  <c r="F1114" i="36"/>
  <c r="F1113" i="36"/>
  <c r="F1112" i="36"/>
  <c r="F1111" i="36"/>
  <c r="F1110" i="36"/>
  <c r="F1109" i="36"/>
  <c r="F1108" i="36"/>
  <c r="F1107" i="36"/>
  <c r="F1106" i="36"/>
  <c r="F1105" i="36"/>
  <c r="F1104" i="36"/>
  <c r="F1103" i="36"/>
  <c r="F1102" i="36"/>
  <c r="F1101" i="36"/>
  <c r="F1100" i="36"/>
  <c r="F1099" i="36"/>
  <c r="F1098" i="36"/>
  <c r="F1097" i="36"/>
  <c r="F1096" i="36"/>
  <c r="F1095" i="36"/>
  <c r="F1094" i="36"/>
  <c r="F1093" i="36"/>
  <c r="F1092" i="36"/>
  <c r="F1091" i="36"/>
  <c r="F1090" i="36"/>
  <c r="F1026" i="36"/>
  <c r="F1025" i="36"/>
  <c r="F1024" i="36"/>
  <c r="F1023" i="36"/>
  <c r="F1022" i="36"/>
  <c r="F1021" i="36"/>
  <c r="F1020" i="36"/>
  <c r="F1019" i="36"/>
  <c r="F1018" i="36"/>
  <c r="F1017" i="36"/>
  <c r="F1016" i="36"/>
  <c r="F1015" i="36"/>
  <c r="F1014" i="36"/>
  <c r="F1013" i="36"/>
  <c r="F1012" i="36"/>
  <c r="F1011" i="36"/>
  <c r="F1010" i="36"/>
  <c r="F1009" i="36"/>
  <c r="F1008" i="36"/>
  <c r="F1007" i="36"/>
  <c r="F1006" i="36"/>
  <c r="F1005" i="36"/>
  <c r="F1004" i="36"/>
  <c r="F1003" i="36"/>
  <c r="F1002" i="36"/>
  <c r="F1001" i="36"/>
  <c r="F1000" i="36"/>
  <c r="F999" i="36"/>
  <c r="F998" i="36"/>
  <c r="F997" i="36"/>
  <c r="F996" i="36"/>
  <c r="F995" i="36"/>
  <c r="F994" i="36"/>
  <c r="F993" i="36"/>
  <c r="F992" i="36"/>
  <c r="F991" i="36"/>
  <c r="F990" i="36"/>
  <c r="F989" i="36"/>
  <c r="F988" i="36"/>
  <c r="F987" i="36"/>
  <c r="F986" i="36"/>
  <c r="F985" i="36"/>
  <c r="F984" i="36"/>
  <c r="F983" i="36"/>
  <c r="F982" i="36"/>
  <c r="F981" i="36"/>
  <c r="F980" i="36"/>
  <c r="F979" i="36"/>
  <c r="F978" i="36"/>
  <c r="F977" i="36"/>
  <c r="F976" i="36"/>
  <c r="F975" i="36"/>
  <c r="F974" i="36"/>
  <c r="F973" i="36"/>
  <c r="F972" i="36"/>
  <c r="F971" i="36"/>
  <c r="F970" i="36"/>
  <c r="F969" i="36"/>
  <c r="F968" i="36"/>
  <c r="F967" i="36"/>
  <c r="F966" i="36"/>
  <c r="F965" i="36"/>
  <c r="F964" i="36"/>
  <c r="F963" i="36"/>
  <c r="F962" i="36"/>
  <c r="F961" i="36"/>
  <c r="F960" i="36"/>
  <c r="F959" i="36"/>
  <c r="F958" i="36"/>
  <c r="F957" i="36"/>
  <c r="F956" i="36"/>
  <c r="F955" i="36"/>
  <c r="F954" i="36"/>
  <c r="F953" i="36"/>
  <c r="F952" i="36"/>
  <c r="F951" i="36"/>
  <c r="F950" i="36"/>
  <c r="F949" i="36"/>
  <c r="F948" i="36"/>
  <c r="F947" i="36"/>
  <c r="F946" i="36"/>
  <c r="F945" i="36"/>
  <c r="F944" i="36"/>
  <c r="F943" i="36"/>
  <c r="F942" i="36"/>
  <c r="F941" i="36"/>
  <c r="F940" i="36"/>
  <c r="F939" i="36"/>
  <c r="F938" i="36"/>
  <c r="F937" i="36"/>
  <c r="F934" i="36"/>
  <c r="F933" i="36"/>
  <c r="F932" i="36"/>
  <c r="F931" i="36"/>
  <c r="F929" i="36"/>
  <c r="F928" i="36"/>
  <c r="F927" i="36"/>
  <c r="F926" i="36"/>
  <c r="F925" i="36"/>
  <c r="F924" i="36"/>
  <c r="F923" i="36"/>
  <c r="F922" i="36"/>
  <c r="F921" i="36"/>
  <c r="F920" i="36"/>
  <c r="F919" i="36"/>
  <c r="F918" i="36"/>
  <c r="F917" i="36"/>
  <c r="F916" i="36"/>
  <c r="F915" i="36"/>
  <c r="F914" i="36"/>
  <c r="F913" i="36"/>
  <c r="F912" i="36"/>
  <c r="F911" i="36"/>
  <c r="F910" i="36"/>
  <c r="F909" i="36"/>
  <c r="F908" i="36"/>
  <c r="F907" i="36"/>
  <c r="F906" i="36"/>
  <c r="F905" i="36"/>
  <c r="F904" i="36"/>
  <c r="F903" i="36"/>
  <c r="F902" i="36"/>
  <c r="F901" i="36"/>
  <c r="F900" i="36"/>
  <c r="F899" i="36"/>
  <c r="F898" i="36"/>
  <c r="F897" i="36"/>
  <c r="F896" i="36"/>
  <c r="F895" i="36"/>
  <c r="F894" i="36"/>
  <c r="F893" i="36"/>
  <c r="F892" i="36"/>
  <c r="F891" i="36"/>
  <c r="F890" i="36"/>
  <c r="F889" i="36"/>
  <c r="F888" i="36"/>
  <c r="F887" i="36"/>
  <c r="F886" i="36"/>
  <c r="F885" i="36"/>
  <c r="F884" i="36"/>
  <c r="F883" i="36"/>
  <c r="F882" i="36"/>
  <c r="F881" i="36"/>
  <c r="F880" i="36"/>
  <c r="F879" i="36"/>
  <c r="F878" i="36"/>
  <c r="F877" i="36"/>
  <c r="F876" i="36"/>
  <c r="F863" i="36"/>
  <c r="F862" i="36"/>
  <c r="F861" i="36"/>
  <c r="F854" i="36"/>
  <c r="F853" i="36"/>
  <c r="F1524" i="36"/>
  <c r="F1523" i="36"/>
  <c r="F1522" i="36"/>
  <c r="F1521" i="36"/>
  <c r="F1520" i="36"/>
  <c r="F1519" i="36"/>
  <c r="F1518" i="36"/>
  <c r="F1517" i="36"/>
  <c r="F1516" i="36"/>
  <c r="F1509" i="36"/>
  <c r="F1508" i="36"/>
  <c r="F1507" i="36"/>
  <c r="F1506" i="36"/>
  <c r="F1505" i="36"/>
  <c r="F1504" i="36"/>
  <c r="F1503" i="36"/>
  <c r="F1502" i="36"/>
  <c r="F1501" i="36"/>
  <c r="F1498" i="36"/>
  <c r="F1497" i="36"/>
  <c r="F1496" i="36"/>
  <c r="F1495" i="36"/>
  <c r="F1494" i="36"/>
  <c r="F1493" i="36"/>
  <c r="F1492" i="36"/>
  <c r="F1491" i="36"/>
  <c r="F1490" i="36"/>
  <c r="F1489" i="36"/>
  <c r="F1488" i="36"/>
  <c r="F1487" i="36"/>
  <c r="F1486" i="36"/>
  <c r="F1485" i="36"/>
  <c r="F1484" i="36"/>
  <c r="F1483" i="36"/>
  <c r="F1482" i="36"/>
  <c r="F1481" i="36"/>
  <c r="F1480" i="36"/>
  <c r="F1479" i="36"/>
  <c r="F1478" i="36"/>
  <c r="F1477" i="36"/>
  <c r="F1476" i="36"/>
  <c r="F1474" i="36"/>
  <c r="F1466" i="36"/>
  <c r="F1465" i="36"/>
  <c r="F1464" i="36"/>
  <c r="F1463" i="36"/>
  <c r="F1462" i="36"/>
  <c r="F1461" i="36"/>
  <c r="F1460" i="36"/>
  <c r="F1459" i="36"/>
  <c r="F1458" i="36"/>
  <c r="F1457" i="36"/>
  <c r="F1429" i="36"/>
  <c r="F1428" i="36"/>
  <c r="F1427" i="36"/>
  <c r="F1426" i="36"/>
  <c r="F1425" i="36"/>
  <c r="F1424" i="36"/>
  <c r="F1423" i="36"/>
  <c r="F1422" i="36"/>
  <c r="F1421" i="36"/>
  <c r="F1420" i="36"/>
  <c r="F1419" i="36"/>
  <c r="F1418" i="36"/>
  <c r="F1401" i="36"/>
  <c r="F1400" i="36"/>
  <c r="F1385" i="36"/>
  <c r="F1352" i="36"/>
  <c r="F1351" i="36"/>
  <c r="F1321" i="36"/>
  <c r="F1320" i="36"/>
  <c r="F1319" i="36"/>
  <c r="F1318" i="36"/>
  <c r="F1317" i="36"/>
  <c r="F1316" i="36"/>
  <c r="F1315" i="36"/>
  <c r="F1314" i="36"/>
  <c r="F1313" i="36"/>
  <c r="F1312" i="36"/>
  <c r="F1311" i="36"/>
  <c r="F1310" i="36"/>
  <c r="F1308" i="36"/>
  <c r="F1305" i="36"/>
  <c r="F1290" i="36"/>
  <c r="F1289" i="36"/>
  <c r="F1288" i="36"/>
  <c r="F1287" i="36"/>
  <c r="F1286" i="36"/>
  <c r="F1212" i="36"/>
  <c r="F1089" i="36"/>
  <c r="F1085" i="36"/>
  <c r="F1084" i="36"/>
  <c r="F1083" i="36"/>
  <c r="F1082" i="36"/>
  <c r="F1081" i="36"/>
  <c r="F1080" i="36"/>
  <c r="F1079" i="36"/>
  <c r="F1078" i="36"/>
  <c r="F1077" i="36"/>
  <c r="F1076" i="36"/>
  <c r="F1075" i="36"/>
  <c r="F1074" i="36"/>
  <c r="F1073" i="36"/>
  <c r="F1072" i="36"/>
  <c r="F1071" i="36"/>
  <c r="F1070" i="36"/>
  <c r="F1069" i="36"/>
  <c r="F1068" i="36"/>
  <c r="F1067" i="36"/>
  <c r="F1066" i="36"/>
  <c r="F1065" i="36"/>
  <c r="F1064" i="36"/>
  <c r="F1063" i="36"/>
  <c r="F1062" i="36"/>
  <c r="F1043" i="36"/>
  <c r="F1042" i="36"/>
  <c r="F1041" i="36"/>
  <c r="F1040" i="36"/>
  <c r="F1039" i="36"/>
  <c r="F1038" i="36"/>
  <c r="F1037" i="36"/>
  <c r="F1036" i="36"/>
  <c r="F1035" i="36"/>
  <c r="F1034" i="36"/>
  <c r="F1033" i="36"/>
  <c r="F1032" i="36"/>
  <c r="F1031" i="36"/>
  <c r="F1030" i="36"/>
  <c r="F1029" i="36"/>
  <c r="F1028" i="36"/>
  <c r="F1027" i="36"/>
  <c r="F935" i="36"/>
  <c r="F875" i="36"/>
  <c r="F874" i="36"/>
  <c r="F873" i="36"/>
  <c r="F872" i="36"/>
  <c r="F871" i="36"/>
  <c r="F870" i="36"/>
  <c r="F867" i="36"/>
  <c r="F866" i="36"/>
  <c r="F865" i="36"/>
  <c r="F864" i="36"/>
  <c r="F856" i="36"/>
  <c r="F855" i="36"/>
  <c r="F851" i="36"/>
  <c r="F850" i="36"/>
  <c r="F849" i="36"/>
  <c r="F1576" i="36"/>
  <c r="F1575" i="36"/>
  <c r="F1574" i="36"/>
  <c r="F1573" i="36"/>
  <c r="F1567" i="36"/>
  <c r="F1566" i="36"/>
  <c r="F1565" i="36"/>
  <c r="F1564" i="36"/>
  <c r="F1563" i="36"/>
  <c r="F1562" i="36"/>
  <c r="F1561" i="36"/>
  <c r="F1560" i="36"/>
  <c r="F1559" i="36"/>
  <c r="F1558" i="36"/>
  <c r="F1553" i="36"/>
  <c r="F1541" i="36"/>
  <c r="F1537" i="36"/>
  <c r="F1475" i="36"/>
  <c r="F1472" i="36"/>
  <c r="F1471" i="36"/>
  <c r="F1470" i="36"/>
  <c r="F1469" i="36"/>
  <c r="F1468" i="36"/>
  <c r="F1467" i="36"/>
  <c r="F1455" i="36"/>
  <c r="F1454" i="36"/>
  <c r="F1453" i="36"/>
  <c r="F1452" i="36"/>
  <c r="F1451" i="36"/>
  <c r="F1450" i="36"/>
  <c r="F1449" i="36"/>
  <c r="F1448" i="36"/>
  <c r="F1447" i="36"/>
  <c r="F1446" i="36"/>
  <c r="F1445" i="36"/>
  <c r="F1444" i="36"/>
  <c r="F1443" i="36"/>
  <c r="F1442" i="36"/>
  <c r="F1441" i="36"/>
  <c r="F1440" i="36"/>
  <c r="F1439" i="36"/>
  <c r="F1438" i="36"/>
  <c r="F1437" i="36"/>
  <c r="F1436" i="36"/>
  <c r="F1435" i="36"/>
  <c r="F1434" i="36"/>
  <c r="F1433" i="36"/>
  <c r="F1432" i="36"/>
  <c r="F1431" i="36"/>
  <c r="F1430" i="36"/>
  <c r="F1417" i="36"/>
  <c r="F1416" i="36"/>
  <c r="F1415" i="36"/>
  <c r="F1414" i="36"/>
  <c r="F1413" i="36"/>
  <c r="F1412" i="36"/>
  <c r="F1411" i="36"/>
  <c r="F1410" i="36"/>
  <c r="F1409" i="36"/>
  <c r="F1408" i="36"/>
  <c r="F1407" i="36"/>
  <c r="F1406" i="36"/>
  <c r="F1405" i="36"/>
  <c r="F1404" i="36"/>
  <c r="F1403" i="36"/>
  <c r="F1402" i="36"/>
  <c r="F1398" i="36"/>
  <c r="F1386" i="36"/>
  <c r="F1380" i="36"/>
  <c r="F1379" i="36"/>
  <c r="F1378" i="36"/>
  <c r="F1377" i="36"/>
  <c r="F1376" i="36"/>
  <c r="F1375" i="36"/>
  <c r="F1374" i="36"/>
  <c r="F1373" i="36"/>
  <c r="F1372" i="36"/>
  <c r="F1371" i="36"/>
  <c r="F1370" i="36"/>
  <c r="F1369" i="36"/>
  <c r="F1368" i="36"/>
  <c r="F1367" i="36"/>
  <c r="F1366" i="36"/>
  <c r="F1358" i="36"/>
  <c r="F1357" i="36"/>
  <c r="F1344" i="36"/>
  <c r="F1343" i="36"/>
  <c r="F1342" i="36"/>
  <c r="F1341" i="36"/>
  <c r="F1340" i="36"/>
  <c r="F1329" i="36"/>
  <c r="F1328" i="36"/>
  <c r="F1326" i="36"/>
  <c r="F1325" i="36"/>
  <c r="F1324" i="36"/>
  <c r="F1323" i="36"/>
  <c r="F1322" i="36"/>
  <c r="F1309" i="36"/>
  <c r="F1296" i="36"/>
  <c r="F1295" i="36"/>
  <c r="F1294" i="36"/>
  <c r="F1293" i="36"/>
  <c r="F1292" i="36"/>
  <c r="F1291" i="36"/>
  <c r="F1285" i="36"/>
  <c r="F1284" i="36"/>
  <c r="F1283" i="36"/>
  <c r="F1242" i="36"/>
  <c r="F1241" i="36"/>
  <c r="F1240" i="36"/>
  <c r="F1216" i="36"/>
  <c r="F1215" i="36"/>
  <c r="F1214" i="36"/>
  <c r="F1213" i="36"/>
  <c r="F1196" i="36"/>
  <c r="F1088" i="36"/>
  <c r="F1087" i="36"/>
  <c r="F1086" i="36"/>
  <c r="F1061" i="36"/>
  <c r="F1060" i="36"/>
  <c r="F1059" i="36"/>
  <c r="F1058" i="36"/>
  <c r="F1057" i="36"/>
  <c r="F1056" i="36"/>
  <c r="F1055" i="36"/>
  <c r="F1054" i="36"/>
  <c r="F1053" i="36"/>
  <c r="F1052" i="36"/>
  <c r="F1051" i="36"/>
  <c r="F1050" i="36"/>
  <c r="F1049" i="36"/>
  <c r="F1048" i="36"/>
  <c r="F1047" i="36"/>
  <c r="F1046" i="36"/>
  <c r="F1045" i="36"/>
  <c r="F1044" i="36"/>
  <c r="F936" i="36"/>
  <c r="F868" i="36"/>
  <c r="F857" i="36"/>
  <c r="F1581" i="36"/>
  <c r="F1580" i="36"/>
  <c r="F1578" i="36"/>
  <c r="F1577" i="36"/>
  <c r="F1572" i="36"/>
  <c r="F1571" i="36"/>
  <c r="F1570" i="36"/>
  <c r="F1569" i="36"/>
  <c r="F1568" i="36"/>
  <c r="F1557" i="36"/>
  <c r="F1556" i="36"/>
  <c r="F1555" i="36"/>
  <c r="F1546" i="36"/>
  <c r="F1545" i="36"/>
  <c r="F1544" i="36"/>
  <c r="F1540" i="36"/>
  <c r="F1539" i="36"/>
  <c r="F1538" i="36"/>
  <c r="F1536" i="36"/>
  <c r="F1535" i="36"/>
  <c r="F1534" i="36"/>
  <c r="F1533" i="36"/>
  <c r="F1532" i="36"/>
  <c r="F1531" i="36"/>
  <c r="F1530" i="36"/>
  <c r="F1529" i="36"/>
  <c r="F1528" i="36"/>
  <c r="F1527" i="36"/>
  <c r="F1526" i="36"/>
  <c r="F1525" i="36"/>
  <c r="F1473" i="36"/>
  <c r="F1456" i="36"/>
  <c r="F1399" i="36"/>
  <c r="F1397" i="36"/>
  <c r="F1393" i="36"/>
  <c r="F1392" i="36"/>
  <c r="F1391" i="36"/>
  <c r="F1390" i="36"/>
  <c r="F1389" i="36"/>
  <c r="F1388" i="36"/>
  <c r="F1387" i="36"/>
  <c r="F1384" i="36"/>
  <c r="F1383" i="36"/>
  <c r="F1382" i="36"/>
  <c r="F1381" i="36"/>
  <c r="F1355" i="36"/>
  <c r="F1354" i="36"/>
  <c r="F1353" i="36"/>
  <c r="F1350" i="36"/>
  <c r="F1349" i="36"/>
  <c r="F1348" i="36"/>
  <c r="F1347" i="36"/>
  <c r="F1346" i="36"/>
  <c r="F1345" i="36"/>
  <c r="F1339" i="36"/>
  <c r="F1338" i="36"/>
  <c r="F1337" i="36"/>
  <c r="F1336" i="36"/>
  <c r="F1335" i="36"/>
  <c r="F1334" i="36"/>
  <c r="F1333" i="36"/>
  <c r="F1332" i="36"/>
  <c r="F1331" i="36"/>
  <c r="F1330" i="36"/>
  <c r="F1327" i="36"/>
  <c r="F1307" i="36"/>
  <c r="F1306" i="36"/>
  <c r="F1297" i="36"/>
  <c r="F1249" i="36"/>
  <c r="F1248" i="36"/>
  <c r="F1247" i="36"/>
  <c r="F1246" i="36"/>
  <c r="F1245" i="36"/>
  <c r="F1244" i="36"/>
  <c r="F1243" i="36"/>
  <c r="F1231" i="36"/>
  <c r="F1230" i="36"/>
  <c r="F1229" i="36"/>
  <c r="F1228" i="36"/>
  <c r="F1227" i="36"/>
  <c r="F1226" i="36"/>
  <c r="F1225" i="36"/>
  <c r="F1224" i="36"/>
  <c r="F1223" i="36"/>
  <c r="F1222" i="36"/>
  <c r="F1221" i="36"/>
  <c r="F1220" i="36"/>
  <c r="F1219" i="36"/>
  <c r="F1218" i="36"/>
  <c r="F1217" i="36"/>
  <c r="F1199" i="36"/>
  <c r="F1198" i="36"/>
  <c r="F1197" i="36"/>
  <c r="F1195" i="36"/>
  <c r="F1194" i="36"/>
  <c r="F1193" i="36"/>
  <c r="F930" i="36"/>
  <c r="F869" i="36"/>
  <c r="F860" i="36"/>
  <c r="F859" i="36"/>
  <c r="F858" i="36"/>
  <c r="F852" i="36"/>
  <c r="F848" i="36"/>
  <c r="F847" i="36"/>
  <c r="F69" i="36"/>
  <c r="F70" i="36"/>
  <c r="F71" i="36"/>
  <c r="F72" i="36"/>
  <c r="F73" i="36"/>
  <c r="F74" i="36"/>
  <c r="F75" i="36"/>
  <c r="F76" i="36"/>
  <c r="F77" i="36"/>
  <c r="F78" i="36"/>
  <c r="F79" i="36"/>
  <c r="F80" i="36"/>
  <c r="F81" i="36"/>
  <c r="F82" i="36"/>
  <c r="F83" i="36"/>
  <c r="F84" i="36"/>
  <c r="F85" i="36"/>
  <c r="F86" i="36"/>
  <c r="F87" i="36"/>
  <c r="F88" i="36"/>
  <c r="F89" i="36"/>
  <c r="F90" i="36"/>
  <c r="F91" i="36"/>
  <c r="F92" i="36"/>
  <c r="F93" i="36"/>
  <c r="F94" i="36"/>
  <c r="F95" i="36"/>
  <c r="F96" i="36"/>
  <c r="F97" i="36"/>
  <c r="F98" i="36"/>
  <c r="F99" i="36"/>
  <c r="F100" i="36"/>
  <c r="F101" i="36"/>
  <c r="F102" i="36"/>
  <c r="F103" i="36"/>
  <c r="F104" i="36"/>
  <c r="F105" i="36"/>
  <c r="F106" i="36"/>
  <c r="F107" i="36"/>
  <c r="F108" i="36"/>
  <c r="F109" i="36"/>
  <c r="F110" i="36"/>
  <c r="F111" i="36"/>
  <c r="F112" i="36"/>
  <c r="F113" i="36"/>
  <c r="F114" i="36"/>
  <c r="F115" i="36"/>
  <c r="F116" i="36"/>
  <c r="F117" i="36"/>
  <c r="F118" i="36"/>
  <c r="F119" i="36"/>
  <c r="F120" i="36"/>
  <c r="F121" i="36"/>
  <c r="F122" i="36"/>
  <c r="F123" i="36"/>
  <c r="F124" i="36"/>
  <c r="F125" i="36"/>
  <c r="F126" i="36"/>
  <c r="F127" i="36"/>
  <c r="F128" i="36"/>
  <c r="F129" i="36"/>
  <c r="F130" i="36"/>
  <c r="F131" i="36"/>
  <c r="F132" i="36"/>
  <c r="F133" i="36"/>
  <c r="F134" i="36"/>
  <c r="F135" i="36"/>
  <c r="F136" i="36"/>
  <c r="F137" i="36"/>
  <c r="F138" i="36"/>
  <c r="F139" i="36"/>
  <c r="F140" i="36"/>
  <c r="F141" i="36"/>
  <c r="F142" i="36"/>
  <c r="F143" i="36"/>
  <c r="F144" i="36"/>
  <c r="F145" i="36"/>
  <c r="F146" i="36"/>
  <c r="F147" i="36"/>
  <c r="F62" i="36"/>
  <c r="F63" i="36"/>
  <c r="F64" i="36"/>
  <c r="F65" i="36"/>
  <c r="F66" i="36"/>
  <c r="F67" i="36"/>
  <c r="F68" i="36"/>
  <c r="F59" i="36"/>
  <c r="F60" i="36"/>
  <c r="F61" i="36"/>
  <c r="F58" i="36"/>
  <c r="F57" i="36"/>
  <c r="F11" i="36"/>
  <c r="F12" i="36"/>
  <c r="F13" i="36"/>
  <c r="F14" i="36"/>
  <c r="F15" i="36"/>
  <c r="F16" i="36"/>
  <c r="F17" i="36"/>
  <c r="F18" i="36"/>
  <c r="F19" i="36"/>
  <c r="F20" i="36"/>
  <c r="F21" i="36"/>
  <c r="F22" i="36"/>
  <c r="F23" i="36"/>
  <c r="F24" i="36"/>
  <c r="F25" i="36"/>
  <c r="F26" i="36"/>
  <c r="F27" i="36"/>
  <c r="F28" i="36"/>
  <c r="F29" i="36"/>
  <c r="F30" i="36"/>
  <c r="F31" i="36"/>
  <c r="F32" i="36"/>
  <c r="F33" i="36"/>
  <c r="F34" i="36"/>
  <c r="F35" i="36"/>
  <c r="F36" i="36"/>
  <c r="F37" i="36"/>
  <c r="F38" i="36"/>
  <c r="F39" i="36"/>
  <c r="F40" i="36"/>
  <c r="F41" i="36"/>
  <c r="F42" i="36"/>
  <c r="F43" i="36"/>
  <c r="F44" i="36"/>
  <c r="F45" i="36"/>
  <c r="F46" i="36"/>
  <c r="F47" i="36"/>
  <c r="F48" i="36"/>
  <c r="F49" i="36"/>
  <c r="F50" i="36"/>
  <c r="F51" i="36"/>
  <c r="F52" i="36"/>
  <c r="F53" i="36"/>
  <c r="F54" i="36"/>
  <c r="F55" i="36"/>
  <c r="F56" i="36"/>
  <c r="F8" i="36"/>
  <c r="F9" i="36"/>
  <c r="F10" i="36"/>
  <c r="F148" i="36"/>
  <c r="F149" i="36"/>
  <c r="F150" i="36"/>
  <c r="F151" i="36"/>
  <c r="F152" i="36"/>
  <c r="F153" i="36"/>
  <c r="F154" i="36"/>
  <c r="F155" i="36"/>
  <c r="F156" i="36"/>
  <c r="F157" i="36"/>
  <c r="F158" i="36"/>
  <c r="F159" i="36"/>
  <c r="F160" i="36"/>
  <c r="F161" i="36"/>
  <c r="F162" i="36"/>
  <c r="F163" i="36"/>
  <c r="F164" i="36"/>
  <c r="F165" i="36"/>
  <c r="F166" i="36"/>
  <c r="F167" i="36"/>
  <c r="F168" i="36"/>
  <c r="F169" i="36"/>
  <c r="F170" i="36"/>
  <c r="F171" i="36"/>
  <c r="F172" i="36"/>
  <c r="F173" i="36"/>
  <c r="F174" i="36"/>
  <c r="F175" i="36"/>
  <c r="F176" i="36"/>
  <c r="F177" i="36"/>
  <c r="F178" i="36"/>
  <c r="F179" i="36"/>
  <c r="F180" i="36"/>
  <c r="F181" i="36"/>
  <c r="F182" i="36"/>
  <c r="F183" i="36"/>
  <c r="F184" i="36"/>
  <c r="F185" i="36"/>
  <c r="F186" i="36"/>
  <c r="F187" i="36"/>
  <c r="F188" i="36"/>
  <c r="F189" i="36"/>
  <c r="F190" i="36"/>
  <c r="F191" i="36"/>
  <c r="F192" i="36"/>
  <c r="F193" i="36"/>
  <c r="F194" i="36"/>
  <c r="F195" i="36"/>
  <c r="F196" i="36"/>
  <c r="F197" i="36"/>
  <c r="F198" i="36"/>
  <c r="F199" i="36"/>
  <c r="F200" i="36"/>
  <c r="F201" i="36"/>
  <c r="F202" i="36"/>
  <c r="F203" i="36"/>
  <c r="F204" i="36"/>
  <c r="F205" i="36"/>
  <c r="F206" i="36"/>
  <c r="F207" i="36"/>
  <c r="F208" i="36"/>
  <c r="F209" i="36"/>
  <c r="F210" i="36"/>
  <c r="F211" i="36"/>
  <c r="F212" i="36"/>
  <c r="F213" i="36"/>
  <c r="F214" i="36"/>
  <c r="F215" i="36"/>
  <c r="F216" i="36"/>
  <c r="F217" i="36"/>
  <c r="F218" i="36"/>
  <c r="F219" i="36"/>
  <c r="F220" i="36"/>
  <c r="F221" i="36"/>
  <c r="F222" i="36"/>
  <c r="F223" i="36"/>
  <c r="F224" i="36"/>
  <c r="F225" i="36"/>
  <c r="F226" i="36"/>
  <c r="F227" i="36"/>
  <c r="F228" i="36"/>
  <c r="F229" i="36"/>
  <c r="F230" i="36"/>
  <c r="F231" i="36"/>
  <c r="F232" i="36"/>
  <c r="F233" i="36"/>
  <c r="F234" i="36"/>
  <c r="F235" i="36"/>
  <c r="F236" i="36"/>
  <c r="F237" i="36"/>
  <c r="F238" i="36"/>
  <c r="F239" i="36"/>
  <c r="F240" i="36"/>
  <c r="F241" i="36"/>
  <c r="F242" i="36"/>
  <c r="F243" i="36"/>
  <c r="F244" i="36"/>
  <c r="F245" i="36"/>
  <c r="F246" i="36"/>
  <c r="F247" i="36"/>
  <c r="F248" i="36"/>
  <c r="F249" i="36"/>
  <c r="F250" i="36"/>
  <c r="F251" i="36"/>
  <c r="F252" i="36"/>
  <c r="F253" i="36"/>
  <c r="F254" i="36"/>
  <c r="F255" i="36"/>
  <c r="F256" i="36"/>
  <c r="F257" i="36"/>
  <c r="F258" i="36"/>
  <c r="F259" i="36"/>
  <c r="F260" i="36"/>
  <c r="F261" i="36"/>
  <c r="F262" i="36"/>
  <c r="F263" i="36"/>
  <c r="F264" i="36"/>
  <c r="F265" i="36"/>
  <c r="F266" i="36"/>
  <c r="F267" i="36"/>
  <c r="F268" i="36"/>
  <c r="F269" i="36"/>
  <c r="F270" i="36"/>
  <c r="F271" i="36"/>
  <c r="F272" i="36"/>
  <c r="F273" i="36"/>
  <c r="F274" i="36"/>
  <c r="F275" i="36"/>
  <c r="F276" i="36"/>
  <c r="F277" i="36"/>
  <c r="F278" i="36"/>
  <c r="F279" i="36"/>
  <c r="F280" i="36"/>
  <c r="F281" i="36"/>
  <c r="F282" i="36"/>
  <c r="F283" i="36"/>
  <c r="F284" i="36"/>
  <c r="F285" i="36"/>
  <c r="F286" i="36"/>
  <c r="F287" i="36"/>
  <c r="F288" i="36"/>
  <c r="F289" i="36"/>
  <c r="F290" i="36"/>
  <c r="F291" i="36"/>
  <c r="F292" i="36"/>
  <c r="F293" i="36"/>
  <c r="F294" i="36"/>
  <c r="F295" i="36"/>
  <c r="F296" i="36"/>
  <c r="F297" i="36"/>
  <c r="F298" i="36"/>
  <c r="F299" i="36"/>
  <c r="F300" i="36"/>
  <c r="F301" i="36"/>
  <c r="F302" i="36"/>
  <c r="F303" i="36"/>
  <c r="F304" i="36"/>
  <c r="F305" i="36"/>
  <c r="F306" i="36"/>
  <c r="F307" i="36"/>
  <c r="F308" i="36"/>
  <c r="F309" i="36"/>
  <c r="F310" i="36"/>
  <c r="F311" i="36"/>
  <c r="F312" i="36"/>
  <c r="F313" i="36"/>
  <c r="F314" i="36"/>
  <c r="F315" i="36"/>
  <c r="F316" i="36"/>
  <c r="F317" i="36"/>
  <c r="F318" i="36"/>
  <c r="F319" i="36"/>
  <c r="F320" i="36"/>
  <c r="F321" i="36"/>
  <c r="F322" i="36"/>
  <c r="F323" i="36"/>
  <c r="F324" i="36"/>
  <c r="F325" i="36"/>
  <c r="F326" i="36"/>
  <c r="F327" i="36"/>
  <c r="F328" i="36"/>
  <c r="F329" i="36"/>
  <c r="F330" i="36"/>
  <c r="F331" i="36"/>
  <c r="F332" i="36"/>
  <c r="F333" i="36"/>
  <c r="F334" i="36"/>
  <c r="F335" i="36"/>
  <c r="F336" i="36"/>
  <c r="F337" i="36"/>
  <c r="F338" i="36"/>
  <c r="F339" i="36"/>
  <c r="F340" i="36"/>
  <c r="F341" i="36"/>
  <c r="F342" i="36"/>
  <c r="F343" i="36"/>
  <c r="F344" i="36"/>
  <c r="F345" i="36"/>
  <c r="F346" i="36"/>
  <c r="F347" i="36"/>
  <c r="F348" i="36"/>
  <c r="F349" i="36"/>
  <c r="F350" i="36"/>
  <c r="F351" i="36"/>
  <c r="F352" i="36"/>
  <c r="F353" i="36"/>
  <c r="F354" i="36"/>
  <c r="F355" i="36"/>
  <c r="F356" i="36"/>
  <c r="F357" i="36"/>
  <c r="F358" i="36"/>
  <c r="F359" i="36"/>
  <c r="F360" i="36"/>
  <c r="F361" i="36"/>
  <c r="F362" i="36"/>
  <c r="F363" i="36"/>
  <c r="F364" i="36"/>
  <c r="F365" i="36"/>
  <c r="F366" i="36"/>
  <c r="F367" i="36"/>
  <c r="F368" i="36"/>
  <c r="F369" i="36"/>
  <c r="F370" i="36"/>
  <c r="F371" i="36"/>
  <c r="F372" i="36"/>
  <c r="F373" i="36"/>
  <c r="F374" i="36"/>
  <c r="F375" i="36"/>
  <c r="F376" i="36"/>
  <c r="F377" i="36"/>
  <c r="F378" i="36"/>
  <c r="F379" i="36"/>
  <c r="F380" i="36"/>
  <c r="F381" i="36"/>
  <c r="F382" i="36"/>
  <c r="F383" i="36"/>
  <c r="F384" i="36"/>
  <c r="F385" i="36"/>
  <c r="F386" i="36"/>
  <c r="F387" i="36"/>
  <c r="F388" i="36"/>
  <c r="F389" i="36"/>
  <c r="F390" i="36"/>
  <c r="F391" i="36"/>
  <c r="F392" i="36"/>
  <c r="F393" i="36"/>
  <c r="F394" i="36"/>
  <c r="F395" i="36"/>
  <c r="F396" i="36"/>
  <c r="F397" i="36"/>
  <c r="F398" i="36"/>
  <c r="F399" i="36"/>
  <c r="F400" i="36"/>
  <c r="F401" i="36"/>
  <c r="F402" i="36"/>
  <c r="F403" i="36"/>
  <c r="F404" i="36"/>
  <c r="F405" i="36"/>
  <c r="F406" i="36"/>
  <c r="F407" i="36"/>
  <c r="F408" i="36"/>
  <c r="F409" i="36"/>
  <c r="F410" i="36"/>
  <c r="F411" i="36"/>
  <c r="F412" i="36"/>
  <c r="F413" i="36"/>
  <c r="F414" i="36"/>
  <c r="F415" i="36"/>
  <c r="F416" i="36"/>
  <c r="F417" i="36"/>
  <c r="F418" i="36"/>
  <c r="F419" i="36"/>
  <c r="F420" i="36"/>
  <c r="F421" i="36"/>
  <c r="F422" i="36"/>
  <c r="F423" i="36"/>
  <c r="F424" i="36"/>
  <c r="F425" i="36"/>
  <c r="F426" i="36"/>
  <c r="F427" i="36"/>
  <c r="F428" i="36"/>
  <c r="F429" i="36"/>
  <c r="F430" i="36"/>
  <c r="F431" i="36"/>
  <c r="F432" i="36"/>
  <c r="F433" i="36"/>
  <c r="F434" i="36"/>
  <c r="F435" i="36"/>
  <c r="F436" i="36"/>
  <c r="F437" i="36"/>
  <c r="F438" i="36"/>
  <c r="F439" i="36"/>
  <c r="F440" i="36"/>
  <c r="F441" i="36"/>
  <c r="F442" i="36"/>
  <c r="F443" i="36"/>
  <c r="F444" i="36"/>
  <c r="F445" i="36"/>
  <c r="F446" i="36"/>
  <c r="F447" i="36"/>
  <c r="F448" i="36"/>
  <c r="F449" i="36"/>
  <c r="F450" i="36"/>
  <c r="F451" i="36"/>
  <c r="F452" i="36"/>
  <c r="F453" i="36"/>
  <c r="F454" i="36"/>
  <c r="F455" i="36"/>
  <c r="F456" i="36"/>
  <c r="F457" i="36"/>
  <c r="F458" i="36"/>
  <c r="F459" i="36"/>
  <c r="F460" i="36"/>
  <c r="F461" i="36"/>
  <c r="F462" i="36"/>
  <c r="F463" i="36"/>
  <c r="F464" i="36"/>
  <c r="F465" i="36"/>
  <c r="F466" i="36"/>
  <c r="F467" i="36"/>
  <c r="F468" i="36"/>
  <c r="F469" i="36"/>
  <c r="F470" i="36"/>
  <c r="F471" i="36"/>
  <c r="F472" i="36"/>
  <c r="F473" i="36"/>
  <c r="F474" i="36"/>
  <c r="F475" i="36"/>
  <c r="F476" i="36"/>
  <c r="F477" i="36"/>
  <c r="F478" i="36"/>
  <c r="F479" i="36"/>
  <c r="F480" i="36"/>
  <c r="F481" i="36"/>
  <c r="F482" i="36"/>
  <c r="F483" i="36"/>
  <c r="F484" i="36"/>
  <c r="F485" i="36"/>
  <c r="F486" i="36"/>
  <c r="F487" i="36"/>
  <c r="F488" i="36"/>
  <c r="F489" i="36"/>
  <c r="F490" i="36"/>
  <c r="F491" i="36"/>
  <c r="F492" i="36"/>
  <c r="F493" i="36"/>
  <c r="F494" i="36"/>
  <c r="F495" i="36"/>
  <c r="F496" i="36"/>
  <c r="F497" i="36"/>
  <c r="F498" i="36"/>
  <c r="F499" i="36"/>
  <c r="F500" i="36"/>
  <c r="F501" i="36"/>
  <c r="F502" i="36"/>
  <c r="F503" i="36"/>
  <c r="F504" i="36"/>
  <c r="F505" i="36"/>
  <c r="F506" i="36"/>
  <c r="F507" i="36"/>
  <c r="F508" i="36"/>
  <c r="F509" i="36"/>
  <c r="F510" i="36"/>
  <c r="F511" i="36"/>
  <c r="F512" i="36"/>
  <c r="F513" i="36"/>
  <c r="F514" i="36"/>
  <c r="F515" i="36"/>
  <c r="F516" i="36"/>
  <c r="F517" i="36"/>
  <c r="F518" i="36"/>
  <c r="F519" i="36"/>
  <c r="F520" i="36"/>
  <c r="F521" i="36"/>
  <c r="F522" i="36"/>
  <c r="F523" i="36"/>
  <c r="F524" i="36"/>
  <c r="F525" i="36"/>
  <c r="F526" i="36"/>
  <c r="F527" i="36"/>
  <c r="F528" i="36"/>
  <c r="F529" i="36"/>
  <c r="F530" i="36"/>
  <c r="F531" i="36"/>
  <c r="F532" i="36"/>
  <c r="F533" i="36"/>
  <c r="F534" i="36"/>
  <c r="F535" i="36"/>
  <c r="F536" i="36"/>
  <c r="F537" i="36"/>
  <c r="F538" i="36"/>
  <c r="F539" i="36"/>
  <c r="F540" i="36"/>
  <c r="F541" i="36"/>
  <c r="F542" i="36"/>
  <c r="F543" i="36"/>
  <c r="F544" i="36"/>
  <c r="F545" i="36"/>
  <c r="F546" i="36"/>
  <c r="F547" i="36"/>
  <c r="F548" i="36"/>
  <c r="F549" i="36"/>
  <c r="F550" i="36"/>
  <c r="F551" i="36"/>
  <c r="F552" i="36"/>
  <c r="F553" i="36"/>
  <c r="F554" i="36"/>
  <c r="F555" i="36"/>
  <c r="F556" i="36"/>
  <c r="F557" i="36"/>
  <c r="F558" i="36"/>
  <c r="F559" i="36"/>
  <c r="F560" i="36"/>
  <c r="F561" i="36"/>
  <c r="F562" i="36"/>
  <c r="F563" i="36"/>
  <c r="F564" i="36"/>
  <c r="F565" i="36"/>
  <c r="F566" i="36"/>
  <c r="F567" i="36"/>
  <c r="F568" i="36"/>
  <c r="F569" i="36"/>
  <c r="F570" i="36"/>
  <c r="F571" i="36"/>
  <c r="F572" i="36"/>
  <c r="F573" i="36"/>
  <c r="F574" i="36"/>
  <c r="F575" i="36"/>
  <c r="F576" i="36"/>
  <c r="F577" i="36"/>
  <c r="F578" i="36"/>
  <c r="F579" i="36"/>
  <c r="F580" i="36"/>
  <c r="F581" i="36"/>
  <c r="F582" i="36"/>
  <c r="F583" i="36"/>
  <c r="F584" i="36"/>
  <c r="F585" i="36"/>
  <c r="F586" i="36"/>
  <c r="F587" i="36"/>
  <c r="F588" i="36"/>
  <c r="F589" i="36"/>
  <c r="F590" i="36"/>
  <c r="F591" i="36"/>
  <c r="F592" i="36"/>
  <c r="F593" i="36"/>
  <c r="F594" i="36"/>
  <c r="F595" i="36"/>
  <c r="F596" i="36"/>
  <c r="F597" i="36"/>
  <c r="F598" i="36"/>
  <c r="F599" i="36"/>
  <c r="F600" i="36"/>
  <c r="F601" i="36"/>
  <c r="F602" i="36"/>
  <c r="F603" i="36"/>
  <c r="F604" i="36"/>
  <c r="F605" i="36"/>
  <c r="F606" i="36"/>
  <c r="F607" i="36"/>
  <c r="F608" i="36"/>
  <c r="F609" i="36"/>
  <c r="F610" i="36"/>
  <c r="F611" i="36"/>
  <c r="F612" i="36"/>
  <c r="F613" i="36"/>
  <c r="F614" i="36"/>
  <c r="F615" i="36"/>
  <c r="F616" i="36"/>
  <c r="F617" i="36"/>
  <c r="F618" i="36"/>
  <c r="F619" i="36"/>
  <c r="F620" i="36"/>
  <c r="F621" i="36"/>
  <c r="F622" i="36"/>
  <c r="F623" i="36"/>
  <c r="F624" i="36"/>
  <c r="F625" i="36"/>
  <c r="F626" i="36"/>
  <c r="F627" i="36"/>
  <c r="F628" i="36"/>
  <c r="F629" i="36"/>
  <c r="F630" i="36"/>
  <c r="F631" i="36"/>
  <c r="F632" i="36"/>
  <c r="F633" i="36"/>
  <c r="F634" i="36"/>
  <c r="F635" i="36"/>
  <c r="F636" i="36"/>
  <c r="F637" i="36"/>
  <c r="F638" i="36"/>
  <c r="F639" i="36"/>
  <c r="F640" i="36"/>
  <c r="F641" i="36"/>
  <c r="F642" i="36"/>
  <c r="F643" i="36"/>
  <c r="F644" i="36"/>
  <c r="F645" i="36"/>
  <c r="F646" i="36"/>
  <c r="F647" i="36"/>
  <c r="F648" i="36"/>
  <c r="F649" i="36"/>
  <c r="F650" i="36"/>
  <c r="F651" i="36"/>
  <c r="F652" i="36"/>
  <c r="F653" i="36"/>
  <c r="F654" i="36"/>
  <c r="F655" i="36"/>
  <c r="F656" i="36"/>
  <c r="F657" i="36"/>
  <c r="F658" i="36"/>
  <c r="F659" i="36"/>
  <c r="F660" i="36"/>
  <c r="F661" i="36"/>
  <c r="F662" i="36"/>
  <c r="F663" i="36"/>
  <c r="F664" i="36"/>
  <c r="F665" i="36"/>
  <c r="F666" i="36"/>
  <c r="F667" i="36"/>
  <c r="F668" i="36"/>
  <c r="F669" i="36"/>
  <c r="F670" i="36"/>
  <c r="F671" i="36"/>
  <c r="F672" i="36"/>
  <c r="F673" i="36"/>
  <c r="F674" i="36"/>
  <c r="F675" i="36"/>
  <c r="F676" i="36"/>
  <c r="F677" i="36"/>
  <c r="F678" i="36"/>
  <c r="F679" i="36"/>
  <c r="F680" i="36"/>
  <c r="F681" i="36"/>
  <c r="F682" i="36"/>
  <c r="F683" i="36"/>
  <c r="F684" i="36"/>
  <c r="F685" i="36"/>
  <c r="F686" i="36"/>
  <c r="F687" i="36"/>
  <c r="F688" i="36"/>
  <c r="F689" i="36"/>
  <c r="F690" i="36"/>
  <c r="F691" i="36"/>
  <c r="F692" i="36"/>
  <c r="F693" i="36"/>
  <c r="F694" i="36"/>
  <c r="F695" i="36"/>
  <c r="F696" i="36"/>
  <c r="F697" i="36"/>
  <c r="F698" i="36"/>
  <c r="F699" i="36"/>
  <c r="F700" i="36"/>
  <c r="F701" i="36"/>
  <c r="F702" i="36"/>
  <c r="F703" i="36"/>
  <c r="F704" i="36"/>
  <c r="F705" i="36"/>
  <c r="F706" i="36"/>
  <c r="F707" i="36"/>
  <c r="F708" i="36"/>
  <c r="F709" i="36"/>
  <c r="F710" i="36"/>
  <c r="F711" i="36"/>
  <c r="F712" i="36"/>
  <c r="F713" i="36"/>
  <c r="F714" i="36"/>
  <c r="F715" i="36"/>
  <c r="F716" i="36"/>
  <c r="F717" i="36"/>
  <c r="F718" i="36"/>
  <c r="F719" i="36"/>
  <c r="F720" i="36"/>
  <c r="F721" i="36"/>
  <c r="F722" i="36"/>
  <c r="F723" i="36"/>
  <c r="F724" i="36"/>
  <c r="F725" i="36"/>
  <c r="F726" i="36"/>
  <c r="F727" i="36"/>
  <c r="F728" i="36"/>
  <c r="F729" i="36"/>
  <c r="F730" i="36"/>
  <c r="F731" i="36"/>
  <c r="F732" i="36"/>
  <c r="F733" i="36"/>
  <c r="F734" i="36"/>
  <c r="F735" i="36"/>
  <c r="F736" i="36"/>
  <c r="F737" i="36"/>
  <c r="F738" i="36"/>
  <c r="F739" i="36"/>
  <c r="F740" i="36"/>
  <c r="F741" i="36"/>
  <c r="F742" i="36"/>
  <c r="F743" i="36"/>
  <c r="F744" i="36"/>
  <c r="F745" i="36"/>
  <c r="F746" i="36"/>
  <c r="F747" i="36"/>
  <c r="F748" i="36"/>
  <c r="F749" i="36"/>
  <c r="F750" i="36"/>
  <c r="F751" i="36"/>
  <c r="F752" i="36"/>
  <c r="F753" i="36"/>
  <c r="F754" i="36"/>
  <c r="F755" i="36"/>
  <c r="F756" i="36"/>
  <c r="F757" i="36"/>
  <c r="F758" i="36"/>
  <c r="F759" i="36"/>
  <c r="F760" i="36"/>
  <c r="F761" i="36"/>
  <c r="F762" i="36"/>
  <c r="F763" i="36"/>
  <c r="F764" i="36"/>
  <c r="F765" i="36"/>
  <c r="F766" i="36"/>
  <c r="F767" i="36"/>
  <c r="F768" i="36"/>
  <c r="F769" i="36"/>
  <c r="F770" i="36"/>
  <c r="F771" i="36"/>
  <c r="F772" i="36"/>
  <c r="F773" i="36"/>
  <c r="F774" i="36"/>
  <c r="F775" i="36"/>
  <c r="F776" i="36"/>
  <c r="F777" i="36"/>
  <c r="F778" i="36"/>
  <c r="F779" i="36"/>
  <c r="F780" i="36"/>
  <c r="F781" i="36"/>
  <c r="F782" i="36"/>
  <c r="F783" i="36"/>
  <c r="F784" i="36"/>
  <c r="F785" i="36"/>
  <c r="F786" i="36"/>
  <c r="F787" i="36"/>
  <c r="F788" i="36"/>
  <c r="F789" i="36"/>
  <c r="F790" i="36"/>
  <c r="F791" i="36"/>
  <c r="F792" i="36"/>
  <c r="F793" i="36"/>
  <c r="F794" i="36"/>
  <c r="F795" i="36"/>
  <c r="F796" i="36"/>
  <c r="F797" i="36"/>
  <c r="F798" i="36"/>
  <c r="F799" i="36"/>
  <c r="F800" i="36"/>
  <c r="F801" i="36"/>
  <c r="F802" i="36"/>
  <c r="F803" i="36"/>
  <c r="F804" i="36"/>
  <c r="F805" i="36"/>
  <c r="F806" i="36"/>
  <c r="F807" i="36"/>
  <c r="F808" i="36"/>
  <c r="F809" i="36"/>
  <c r="F810" i="36"/>
  <c r="F811" i="36"/>
  <c r="F812" i="36"/>
  <c r="F813" i="36"/>
  <c r="F814" i="36"/>
  <c r="F815" i="36"/>
  <c r="F816" i="36"/>
  <c r="F817" i="36"/>
  <c r="F818" i="36"/>
  <c r="F819" i="36"/>
  <c r="F820" i="36"/>
  <c r="F821" i="36"/>
  <c r="F822" i="36"/>
  <c r="F823" i="36"/>
  <c r="F824" i="36"/>
  <c r="F825" i="36"/>
  <c r="F826" i="36"/>
  <c r="F827" i="36"/>
  <c r="F828" i="36"/>
  <c r="F829" i="36"/>
  <c r="F830" i="36"/>
  <c r="F831" i="36"/>
  <c r="F832" i="36"/>
  <c r="F833" i="36"/>
  <c r="F834" i="36"/>
  <c r="F835" i="36"/>
  <c r="F836" i="36"/>
  <c r="F837" i="36"/>
  <c r="F838" i="36"/>
  <c r="F839" i="36"/>
  <c r="F840" i="36"/>
  <c r="F841" i="36"/>
  <c r="F842" i="36"/>
  <c r="F843" i="36"/>
  <c r="F844" i="36"/>
  <c r="F845" i="36"/>
  <c r="F846" i="36"/>
  <c r="F1200" i="36"/>
  <c r="F1201" i="36"/>
  <c r="F1202" i="36"/>
  <c r="F1203" i="36"/>
  <c r="F1204" i="36"/>
  <c r="F1205" i="36"/>
  <c r="F1206" i="36"/>
  <c r="F1207" i="36"/>
  <c r="F1208" i="36"/>
  <c r="F1209" i="36"/>
  <c r="F1210" i="36"/>
  <c r="F1211" i="36"/>
  <c r="F1356" i="36"/>
  <c r="F1359" i="36"/>
  <c r="F1360" i="36"/>
  <c r="F1361" i="36"/>
  <c r="F1362" i="36"/>
  <c r="F1363" i="36"/>
  <c r="F1364" i="36"/>
  <c r="F1365" i="36"/>
  <c r="F1394" i="36"/>
  <c r="F1395" i="36"/>
  <c r="F1396" i="36"/>
  <c r="F1499" i="36"/>
  <c r="F1500" i="36"/>
  <c r="F1510" i="36"/>
  <c r="F1511" i="36"/>
  <c r="F1512" i="36"/>
  <c r="F1513" i="36"/>
  <c r="F1514" i="36"/>
  <c r="F1515" i="36"/>
  <c r="F1542" i="36"/>
  <c r="F1543" i="36"/>
  <c r="F1547" i="36"/>
  <c r="F1548" i="36"/>
  <c r="F1549" i="36"/>
  <c r="F1550" i="36"/>
  <c r="F1551" i="36"/>
  <c r="F1552" i="36"/>
  <c r="F1554" i="36"/>
  <c r="F1579" i="36"/>
  <c r="F7" i="36"/>
  <c r="F5" i="36" l="1"/>
  <c r="F6" i="36"/>
  <c r="F4" i="36"/>
  <c r="F3" i="36"/>
  <c r="F2" i="36"/>
  <c r="N4030" i="36" l="1"/>
  <c r="N4029" i="36"/>
  <c r="N4028" i="36"/>
  <c r="N4027" i="36"/>
  <c r="N4026" i="36"/>
  <c r="N4025" i="36"/>
  <c r="N4024" i="36"/>
  <c r="N4023" i="36"/>
  <c r="N4022" i="36"/>
  <c r="N4021" i="36"/>
  <c r="N4020" i="36"/>
  <c r="N4019" i="36"/>
  <c r="N4018" i="36"/>
  <c r="N4017" i="36"/>
  <c r="N4016" i="36"/>
  <c r="N4015" i="36"/>
  <c r="N4014" i="36"/>
  <c r="N4013" i="36"/>
  <c r="N4012" i="36"/>
  <c r="N4011" i="36"/>
  <c r="N4010" i="36"/>
  <c r="N4009" i="36"/>
  <c r="N4008" i="36"/>
  <c r="N4007" i="36"/>
  <c r="N4006" i="36"/>
  <c r="N4005" i="36"/>
  <c r="N4004" i="36"/>
  <c r="N4003" i="36"/>
  <c r="N4002" i="36"/>
  <c r="N4001" i="36"/>
  <c r="N4000" i="36"/>
  <c r="N3999" i="36"/>
  <c r="N3998" i="36"/>
  <c r="N3997" i="36"/>
  <c r="N3996" i="36"/>
  <c r="N3995" i="36"/>
  <c r="N3994" i="36"/>
  <c r="N3993" i="36"/>
  <c r="N3992" i="36"/>
  <c r="N3991" i="36"/>
  <c r="N3990" i="36"/>
  <c r="N3989" i="36"/>
  <c r="N3988" i="36"/>
  <c r="N3987" i="36"/>
  <c r="N3986" i="36"/>
  <c r="N3985" i="36"/>
  <c r="N3984" i="36"/>
  <c r="N3983" i="36"/>
  <c r="N3982" i="36"/>
  <c r="N3981" i="36"/>
  <c r="N3980" i="36"/>
  <c r="N3979" i="36"/>
  <c r="N3978" i="36"/>
  <c r="N3977" i="36"/>
  <c r="N3976" i="36"/>
  <c r="N3975" i="36"/>
  <c r="N3974" i="36"/>
  <c r="N3973" i="36"/>
  <c r="N3972" i="36"/>
  <c r="N3971" i="36"/>
  <c r="N3970" i="36"/>
  <c r="N3969" i="36"/>
  <c r="N3968" i="36"/>
  <c r="N3967" i="36"/>
  <c r="N3966" i="36"/>
  <c r="N3965" i="36"/>
  <c r="N3964" i="36"/>
  <c r="N3963" i="36"/>
  <c r="N3962" i="36"/>
  <c r="N3961" i="36"/>
  <c r="N3960" i="36"/>
  <c r="N3959" i="36"/>
  <c r="N3958" i="36"/>
  <c r="N3957" i="36"/>
  <c r="N3956" i="36"/>
  <c r="N3955" i="36"/>
  <c r="N3954" i="36"/>
  <c r="N3953" i="36"/>
  <c r="N3952" i="36"/>
  <c r="N3951" i="36"/>
  <c r="N3950" i="36"/>
  <c r="N3949" i="36"/>
  <c r="N3948" i="36"/>
  <c r="N3947" i="36"/>
  <c r="N3946" i="36"/>
  <c r="N3945" i="36"/>
  <c r="N3944" i="36"/>
  <c r="N3943" i="36"/>
  <c r="N3942" i="36"/>
  <c r="N3941" i="36"/>
  <c r="N3940" i="36"/>
  <c r="N3939" i="36"/>
  <c r="N3938" i="36"/>
  <c r="N3937" i="36"/>
  <c r="N3936" i="36"/>
  <c r="N3935" i="36"/>
  <c r="N3934" i="36"/>
  <c r="N3933" i="36"/>
  <c r="N3932" i="36"/>
  <c r="N3931" i="36"/>
  <c r="N3930" i="36"/>
  <c r="N3929" i="36"/>
  <c r="N3928" i="36"/>
  <c r="N3927" i="36"/>
  <c r="N3926" i="36"/>
  <c r="N3925" i="36"/>
  <c r="N3924" i="36"/>
  <c r="N3923" i="36"/>
  <c r="N3922" i="36"/>
  <c r="N3921" i="36"/>
  <c r="N3920" i="36"/>
  <c r="N3919" i="36"/>
  <c r="N3918" i="36"/>
  <c r="N3917" i="36"/>
  <c r="N3916" i="36"/>
  <c r="N3915" i="36"/>
  <c r="N3914" i="36"/>
  <c r="N3913" i="36"/>
  <c r="N3912" i="36"/>
  <c r="N3911" i="36"/>
  <c r="N3910" i="36"/>
  <c r="N3909" i="36"/>
  <c r="N3908" i="36"/>
  <c r="N3907" i="36"/>
  <c r="N3906" i="36"/>
  <c r="N3905" i="36"/>
  <c r="N3904" i="36"/>
  <c r="N3903" i="36"/>
  <c r="N3902" i="36"/>
  <c r="N3901" i="36"/>
  <c r="N3900" i="36"/>
  <c r="N3899" i="36"/>
  <c r="N3898" i="36"/>
  <c r="N3897" i="36"/>
  <c r="N3896" i="36"/>
  <c r="N3895" i="36"/>
  <c r="N3894" i="36"/>
  <c r="N3893" i="36"/>
  <c r="N3892" i="36"/>
  <c r="N3891" i="36"/>
  <c r="N3890" i="36"/>
  <c r="N3889" i="36"/>
  <c r="N3888" i="36"/>
  <c r="N3887" i="36"/>
  <c r="N3886" i="36"/>
  <c r="N3885" i="36"/>
  <c r="N3884" i="36"/>
  <c r="N3883" i="36"/>
  <c r="N3882" i="36"/>
  <c r="N3881" i="36"/>
  <c r="N3880" i="36"/>
  <c r="N3879" i="36"/>
  <c r="N3878" i="36"/>
  <c r="N3877" i="36"/>
  <c r="N3876" i="36"/>
  <c r="N3875" i="36"/>
  <c r="N3874" i="36"/>
  <c r="N3873" i="36"/>
  <c r="N3872" i="36"/>
  <c r="N3871" i="36"/>
  <c r="N3870" i="36"/>
  <c r="N3869" i="36"/>
  <c r="N3868" i="36"/>
  <c r="N3867" i="36"/>
  <c r="N3866" i="36"/>
  <c r="N3865" i="36"/>
  <c r="N3864" i="36"/>
  <c r="N3863" i="36"/>
  <c r="N3862" i="36"/>
  <c r="N3861" i="36"/>
  <c r="N3860" i="36"/>
  <c r="N3859" i="36"/>
  <c r="N3858" i="36"/>
  <c r="N3857" i="36"/>
  <c r="N3856" i="36"/>
  <c r="N3855" i="36"/>
  <c r="N3854" i="36"/>
  <c r="N3853" i="36"/>
  <c r="N3852" i="36"/>
  <c r="N3851" i="36"/>
  <c r="N3850" i="36"/>
  <c r="N3849" i="36"/>
  <c r="N3848" i="36"/>
  <c r="N3847" i="36"/>
  <c r="N3846" i="36"/>
  <c r="N3845" i="36"/>
  <c r="N3844" i="36"/>
  <c r="N3843" i="36"/>
  <c r="N3842" i="36"/>
  <c r="N3841" i="36"/>
  <c r="N3840" i="36"/>
  <c r="N3839" i="36"/>
  <c r="N3838" i="36"/>
  <c r="N3837" i="36"/>
  <c r="N3836" i="36"/>
  <c r="N3835" i="36"/>
  <c r="N3834" i="36"/>
  <c r="N3833" i="36"/>
  <c r="N3832" i="36"/>
  <c r="N3831" i="36"/>
  <c r="N3830" i="36"/>
  <c r="N3829" i="36"/>
  <c r="N3828" i="36"/>
  <c r="N3827" i="36"/>
  <c r="N3826" i="36"/>
  <c r="N3825" i="36"/>
  <c r="N3824" i="36"/>
  <c r="N3823" i="36"/>
  <c r="N3822" i="36"/>
  <c r="N3821" i="36"/>
  <c r="N3820" i="36"/>
  <c r="N3819" i="36"/>
  <c r="N3818" i="36"/>
  <c r="N3817" i="36"/>
  <c r="N3816" i="36"/>
  <c r="N3815" i="36"/>
  <c r="N3814" i="36"/>
  <c r="N3813" i="36"/>
  <c r="N3812" i="36"/>
  <c r="N3811" i="36"/>
  <c r="N3810" i="36"/>
  <c r="N3809" i="36"/>
  <c r="N3808" i="36"/>
  <c r="N3807" i="36"/>
  <c r="N3806" i="36"/>
  <c r="N3805" i="36"/>
  <c r="N3804" i="36"/>
  <c r="N3803" i="36"/>
  <c r="N3802" i="36"/>
  <c r="N3801" i="36"/>
  <c r="N3800" i="36"/>
  <c r="N3799" i="36"/>
  <c r="N3798" i="36"/>
  <c r="N3797" i="36"/>
  <c r="N3796" i="36"/>
  <c r="N3795" i="36"/>
  <c r="N3794" i="36"/>
  <c r="N3793" i="36"/>
  <c r="N3792" i="36"/>
  <c r="N3791" i="36"/>
  <c r="N3790" i="36"/>
  <c r="N3789" i="36"/>
  <c r="N3788" i="36"/>
  <c r="N3787" i="36"/>
  <c r="N3786" i="36"/>
  <c r="N3785" i="36"/>
  <c r="N3784" i="36"/>
  <c r="N3783" i="36"/>
  <c r="N3782" i="36"/>
  <c r="N3781" i="36"/>
  <c r="N3780" i="36"/>
  <c r="N3779" i="36"/>
  <c r="N3778" i="36"/>
  <c r="N3777" i="36"/>
  <c r="N3776" i="36"/>
  <c r="N3775" i="36"/>
  <c r="N3774" i="36"/>
  <c r="N3773" i="36"/>
  <c r="N3772" i="36"/>
  <c r="N3771" i="36"/>
  <c r="N3770" i="36"/>
  <c r="N3769" i="36"/>
  <c r="N3768" i="36"/>
  <c r="N3767" i="36"/>
  <c r="N3766" i="36"/>
  <c r="N3765" i="36"/>
  <c r="N3764" i="36"/>
  <c r="N3763" i="36"/>
  <c r="N3762" i="36"/>
  <c r="N3761" i="36"/>
  <c r="N3760" i="36"/>
  <c r="N3759" i="36"/>
  <c r="N3758" i="36"/>
  <c r="N3757" i="36"/>
  <c r="N3756" i="36"/>
  <c r="N3755" i="36"/>
  <c r="N3754" i="36"/>
  <c r="N3753" i="36"/>
  <c r="N3752" i="36"/>
  <c r="N3751" i="36"/>
  <c r="N3750" i="36"/>
  <c r="N3749" i="36"/>
  <c r="N3748" i="36"/>
  <c r="N3747" i="36"/>
  <c r="N3746" i="36"/>
  <c r="N3745" i="36"/>
  <c r="N3744" i="36"/>
  <c r="N3743" i="36"/>
  <c r="N3742" i="36"/>
  <c r="N3741" i="36"/>
  <c r="N3740" i="36"/>
  <c r="N3739" i="36"/>
  <c r="N3738" i="36"/>
  <c r="N3737" i="36"/>
  <c r="N3736" i="36"/>
  <c r="N3735" i="36"/>
  <c r="N3734" i="36"/>
  <c r="N3733" i="36"/>
  <c r="N3732" i="36"/>
  <c r="N3731" i="36"/>
  <c r="N3730" i="36"/>
  <c r="N3729" i="36"/>
  <c r="N3728" i="36"/>
  <c r="N3727" i="36"/>
  <c r="N3726" i="36"/>
  <c r="N3725" i="36"/>
  <c r="N3724" i="36"/>
  <c r="N3723" i="36"/>
  <c r="N3722" i="36"/>
  <c r="N3721" i="36"/>
  <c r="N3720" i="36"/>
  <c r="N3719" i="36"/>
  <c r="N3718" i="36"/>
  <c r="N3717" i="36"/>
  <c r="N3716" i="36"/>
  <c r="N3715" i="36"/>
  <c r="N3714" i="36"/>
  <c r="N3713" i="36"/>
  <c r="N3712" i="36"/>
  <c r="N3711" i="36"/>
  <c r="N3710" i="36"/>
  <c r="N3709" i="36"/>
  <c r="N3708" i="36"/>
  <c r="N3707" i="36"/>
  <c r="N3706" i="36"/>
  <c r="N3705" i="36"/>
  <c r="N3704" i="36"/>
  <c r="N3703" i="36"/>
  <c r="N3702" i="36"/>
  <c r="N3701" i="36"/>
  <c r="N3700" i="36"/>
  <c r="N3699" i="36"/>
  <c r="N3698" i="36"/>
  <c r="N3697" i="36"/>
  <c r="N3696" i="36"/>
  <c r="N3695" i="36"/>
  <c r="N3694" i="36"/>
  <c r="N3693" i="36"/>
  <c r="N3692" i="36"/>
  <c r="N3691" i="36"/>
  <c r="N3690" i="36"/>
  <c r="N3689" i="36"/>
  <c r="N3688" i="36"/>
  <c r="N3687" i="36"/>
  <c r="N3686" i="36"/>
  <c r="N3685" i="36"/>
  <c r="N3684" i="36"/>
  <c r="N3683" i="36"/>
  <c r="N3682" i="36"/>
  <c r="N3681" i="36"/>
  <c r="N3680" i="36"/>
  <c r="N3679" i="36"/>
  <c r="N3678" i="36"/>
  <c r="N3677" i="36"/>
  <c r="N3676" i="36"/>
  <c r="N3675" i="36"/>
  <c r="N3674" i="36"/>
  <c r="N3673" i="36"/>
  <c r="N3672" i="36"/>
  <c r="N3671" i="36"/>
  <c r="N3670" i="36"/>
  <c r="N3669" i="36"/>
  <c r="N3668" i="36"/>
  <c r="N3667" i="36"/>
  <c r="N3666" i="36"/>
  <c r="N3665" i="36"/>
  <c r="N3664" i="36"/>
  <c r="N3663" i="36"/>
  <c r="N3662" i="36"/>
  <c r="N3661" i="36"/>
  <c r="N3660" i="36"/>
  <c r="N3659" i="36"/>
  <c r="N3658" i="36"/>
  <c r="N3657" i="36"/>
  <c r="N3656" i="36"/>
  <c r="N3655" i="36"/>
  <c r="N3654" i="36"/>
  <c r="N3653" i="36"/>
  <c r="N3652" i="36"/>
  <c r="N3651" i="36"/>
  <c r="N3650" i="36"/>
  <c r="N3649" i="36"/>
  <c r="N3648" i="36"/>
  <c r="N3647" i="36"/>
  <c r="N3646" i="36"/>
  <c r="N3645" i="36"/>
  <c r="N3644" i="36"/>
  <c r="N3643" i="36"/>
  <c r="N3642" i="36"/>
  <c r="N3641" i="36"/>
  <c r="N3640" i="36"/>
  <c r="N3639" i="36"/>
  <c r="N3638" i="36"/>
  <c r="N3637" i="36"/>
  <c r="N3636" i="36"/>
  <c r="N3635" i="36"/>
  <c r="N3634" i="36"/>
  <c r="N3633" i="36"/>
  <c r="N3632" i="36"/>
  <c r="N3631" i="36"/>
  <c r="N3630" i="36"/>
  <c r="N3629" i="36"/>
  <c r="N3628" i="36"/>
  <c r="N3627" i="36"/>
  <c r="N3626" i="36"/>
  <c r="N3625" i="36"/>
  <c r="N3624" i="36"/>
  <c r="N3623" i="36"/>
  <c r="N3622" i="36"/>
  <c r="N3621" i="36"/>
  <c r="N3620" i="36"/>
  <c r="N3619" i="36"/>
  <c r="N3618" i="36"/>
  <c r="N3617" i="36"/>
  <c r="N3616" i="36"/>
  <c r="N3615" i="36"/>
  <c r="N3614" i="36"/>
  <c r="N3613" i="36"/>
  <c r="N3612" i="36"/>
  <c r="N3611" i="36"/>
  <c r="N3610" i="36"/>
  <c r="N3609" i="36"/>
  <c r="N3608" i="36"/>
  <c r="N3607" i="36"/>
  <c r="N3606" i="36"/>
  <c r="N3605" i="36"/>
  <c r="N3604" i="36"/>
  <c r="N3603" i="36"/>
  <c r="N3602" i="36"/>
  <c r="N3601" i="36"/>
  <c r="N3600" i="36"/>
  <c r="N3599" i="36"/>
  <c r="N3598" i="36"/>
  <c r="N3597" i="36"/>
  <c r="N3596" i="36"/>
  <c r="N3595" i="36"/>
  <c r="N3594" i="36"/>
  <c r="N3593" i="36"/>
  <c r="N3592" i="36"/>
  <c r="N3591" i="36"/>
  <c r="N3590" i="36"/>
  <c r="N3589" i="36"/>
  <c r="N3588" i="36"/>
  <c r="N3587" i="36"/>
  <c r="N3586" i="36"/>
  <c r="N3585" i="36"/>
  <c r="N3584" i="36"/>
  <c r="N3583" i="36"/>
  <c r="N3582" i="36"/>
  <c r="N3581" i="36"/>
  <c r="N3580" i="36"/>
  <c r="N3579" i="36"/>
  <c r="N3578" i="36"/>
  <c r="N3577" i="36"/>
  <c r="N3576" i="36"/>
  <c r="N3575" i="36"/>
  <c r="N3574" i="36"/>
  <c r="N3573" i="36"/>
  <c r="N3572" i="36"/>
  <c r="N3571" i="36"/>
  <c r="N3570" i="36"/>
  <c r="N3569" i="36"/>
  <c r="N3568" i="36"/>
  <c r="N3567" i="36"/>
  <c r="N3566" i="36"/>
  <c r="N3565" i="36"/>
  <c r="N3564" i="36"/>
  <c r="N3563" i="36"/>
  <c r="N3562" i="36"/>
  <c r="N3561" i="36"/>
  <c r="N3560" i="36"/>
  <c r="N3559" i="36"/>
  <c r="N3558" i="36"/>
  <c r="N3557" i="36"/>
  <c r="N3556" i="36"/>
  <c r="N3555" i="36"/>
  <c r="N3554" i="36"/>
  <c r="N3553" i="36"/>
  <c r="N3552" i="36"/>
  <c r="N3551" i="36"/>
  <c r="N3550" i="36"/>
  <c r="N3549" i="36"/>
  <c r="N3548" i="36"/>
  <c r="N3547" i="36"/>
  <c r="N3546" i="36"/>
  <c r="N3545" i="36"/>
  <c r="N3544" i="36"/>
  <c r="N3543" i="36"/>
  <c r="N3542" i="36"/>
  <c r="N3541" i="36"/>
  <c r="N3540" i="36"/>
  <c r="N3539" i="36"/>
  <c r="N3538" i="36"/>
  <c r="N3537" i="36"/>
  <c r="N3536" i="36"/>
  <c r="N3535" i="36"/>
  <c r="N3534" i="36"/>
  <c r="N3533" i="36"/>
  <c r="N3532" i="36"/>
  <c r="N3531" i="36"/>
  <c r="N3530" i="36"/>
  <c r="N3529" i="36"/>
  <c r="N3528" i="36"/>
  <c r="N3527" i="36"/>
  <c r="N3526" i="36"/>
  <c r="N3525" i="36"/>
  <c r="N3524" i="36"/>
  <c r="N3523" i="36"/>
  <c r="N3522" i="36"/>
  <c r="N3521" i="36"/>
  <c r="N3520" i="36"/>
  <c r="N3519" i="36"/>
  <c r="N3518" i="36"/>
  <c r="N3517" i="36"/>
  <c r="N3516" i="36"/>
  <c r="N3515" i="36"/>
  <c r="N3514" i="36"/>
  <c r="N3513" i="36"/>
  <c r="N3512" i="36"/>
  <c r="N3511" i="36"/>
  <c r="N3510" i="36"/>
  <c r="N3509" i="36"/>
  <c r="N3508" i="36"/>
  <c r="N3507" i="36"/>
  <c r="N3506" i="36"/>
  <c r="N3505" i="36"/>
  <c r="N3504" i="36"/>
  <c r="N3503" i="36"/>
  <c r="N3502" i="36"/>
  <c r="N3501" i="36"/>
  <c r="N3500" i="36"/>
  <c r="N3499" i="36"/>
  <c r="N3498" i="36"/>
  <c r="N3497" i="36"/>
  <c r="N3496" i="36"/>
  <c r="N3495" i="36"/>
  <c r="N3494" i="36"/>
  <c r="N3493" i="36"/>
  <c r="N3492" i="36"/>
  <c r="N3491" i="36"/>
  <c r="N3490" i="36"/>
  <c r="N3489" i="36"/>
  <c r="N3488" i="36"/>
  <c r="N3487" i="36"/>
  <c r="N3486" i="36"/>
  <c r="N3485" i="36"/>
  <c r="N3484" i="36"/>
  <c r="N3483" i="36"/>
  <c r="N3482" i="36"/>
  <c r="N3481" i="36"/>
  <c r="N3480" i="36"/>
  <c r="N3479" i="36"/>
  <c r="N3478" i="36"/>
  <c r="N3477" i="36"/>
  <c r="N3476" i="36"/>
  <c r="N3475" i="36"/>
  <c r="N3474" i="36"/>
  <c r="N3473" i="36"/>
  <c r="N3472" i="36"/>
  <c r="N3471" i="36"/>
  <c r="N3470" i="36"/>
  <c r="N3469" i="36"/>
  <c r="N3468" i="36"/>
  <c r="N3467" i="36"/>
  <c r="N3466" i="36"/>
  <c r="N3465" i="36"/>
  <c r="N3464" i="36"/>
  <c r="N3463" i="36"/>
  <c r="N3462" i="36"/>
  <c r="N3461" i="36"/>
  <c r="N3460" i="36"/>
  <c r="N3459" i="36"/>
  <c r="N3458" i="36"/>
  <c r="N3457" i="36"/>
  <c r="N3456" i="36"/>
  <c r="N3455" i="36"/>
  <c r="N3454" i="36"/>
  <c r="N3453" i="36"/>
  <c r="N3452" i="36"/>
  <c r="N3451" i="36"/>
  <c r="N3450" i="36"/>
  <c r="N3449" i="36"/>
  <c r="N3448" i="36"/>
  <c r="N3447" i="36"/>
  <c r="N3446" i="36"/>
  <c r="N3445" i="36"/>
  <c r="N3444" i="36"/>
  <c r="N3443" i="36"/>
  <c r="N3442" i="36"/>
  <c r="N3441" i="36"/>
  <c r="N3440" i="36"/>
  <c r="N3439" i="36"/>
  <c r="N3438" i="36"/>
  <c r="N3437" i="36"/>
  <c r="N3436" i="36"/>
  <c r="N3435" i="36"/>
  <c r="N3434" i="36"/>
  <c r="N3433" i="36"/>
  <c r="N3432" i="36"/>
  <c r="N3431" i="36"/>
  <c r="N3430" i="36"/>
  <c r="N3429" i="36"/>
  <c r="N3428" i="36"/>
  <c r="N3427" i="36"/>
  <c r="N3426" i="36"/>
  <c r="N3425" i="36"/>
  <c r="N3424" i="36"/>
  <c r="N3423" i="36"/>
  <c r="N3422" i="36"/>
  <c r="N3421" i="36"/>
  <c r="N3420" i="36"/>
  <c r="N3419" i="36"/>
  <c r="N3418" i="36"/>
  <c r="N3417" i="36"/>
  <c r="N3416" i="36"/>
  <c r="N3415" i="36"/>
  <c r="N3414" i="36"/>
  <c r="N3413" i="36"/>
  <c r="N3412" i="36"/>
  <c r="N3411" i="36"/>
  <c r="N3410" i="36"/>
  <c r="N3409" i="36"/>
  <c r="N3408" i="36"/>
  <c r="N3407" i="36"/>
  <c r="N3406" i="36"/>
  <c r="N3405" i="36"/>
  <c r="N3404" i="36"/>
  <c r="N3403" i="36"/>
  <c r="N3402" i="36"/>
  <c r="N3401" i="36"/>
  <c r="N3400" i="36"/>
  <c r="N3399" i="36"/>
  <c r="N3398" i="36"/>
  <c r="N3397" i="36"/>
  <c r="N3396" i="36"/>
  <c r="N3395" i="36"/>
  <c r="N3394" i="36"/>
  <c r="N3393" i="36"/>
  <c r="N3392" i="36"/>
  <c r="N3391" i="36"/>
  <c r="N3390" i="36"/>
  <c r="N3389" i="36"/>
  <c r="N3388" i="36"/>
  <c r="N3387" i="36"/>
  <c r="N3386" i="36"/>
  <c r="N3385" i="36"/>
  <c r="N3384" i="36"/>
  <c r="N3383" i="36"/>
  <c r="N3382" i="36"/>
  <c r="N3381" i="36"/>
  <c r="N3380" i="36"/>
  <c r="N3379" i="36"/>
  <c r="N3378" i="36"/>
  <c r="N3377" i="36"/>
  <c r="N3376" i="36"/>
  <c r="N3375" i="36"/>
  <c r="N3374" i="36"/>
  <c r="N3373" i="36"/>
  <c r="N3372" i="36"/>
  <c r="N3371" i="36"/>
  <c r="N3370" i="36"/>
  <c r="N3369" i="36"/>
  <c r="N3368" i="36"/>
  <c r="N3367" i="36"/>
  <c r="N3366" i="36"/>
  <c r="N3365" i="36"/>
  <c r="N3364" i="36"/>
  <c r="N3363" i="36"/>
  <c r="N3362" i="36"/>
  <c r="N3361" i="36"/>
  <c r="N3360" i="36"/>
  <c r="N3359" i="36"/>
  <c r="N3358" i="36"/>
  <c r="N3357" i="36"/>
  <c r="N3356" i="36"/>
  <c r="N3355" i="36"/>
  <c r="N3354" i="36"/>
  <c r="N3353" i="36"/>
  <c r="N3352" i="36"/>
  <c r="N3351" i="36"/>
  <c r="N3350" i="36"/>
  <c r="N3349" i="36"/>
  <c r="N3348" i="36"/>
  <c r="N3347" i="36"/>
  <c r="N3346" i="36"/>
  <c r="N3345" i="36"/>
  <c r="N3344" i="36"/>
  <c r="N3343" i="36"/>
  <c r="N3342" i="36"/>
  <c r="N3341" i="36"/>
  <c r="N3340" i="36"/>
  <c r="N3339" i="36"/>
  <c r="N3338" i="36"/>
  <c r="N3337" i="36"/>
  <c r="N3336" i="36"/>
  <c r="N3335" i="36"/>
  <c r="N3334" i="36"/>
  <c r="N3333" i="36"/>
  <c r="N3332" i="36"/>
  <c r="N3331" i="36"/>
  <c r="N3330" i="36"/>
  <c r="N3329" i="36"/>
  <c r="N3328" i="36"/>
  <c r="N3327" i="36"/>
  <c r="N3326" i="36"/>
  <c r="N3325" i="36"/>
  <c r="N3324" i="36"/>
  <c r="N3323" i="36"/>
  <c r="N3322" i="36"/>
  <c r="N3321" i="36"/>
  <c r="N3320" i="36"/>
  <c r="N3319" i="36"/>
  <c r="N3318" i="36"/>
  <c r="N3317" i="36"/>
  <c r="N3316" i="36"/>
  <c r="N3315" i="36"/>
  <c r="N3314" i="36"/>
  <c r="N3313" i="36"/>
  <c r="N3312" i="36"/>
  <c r="N3311" i="36"/>
  <c r="N3310" i="36"/>
  <c r="N3309" i="36"/>
  <c r="N3308" i="36"/>
  <c r="N3307" i="36"/>
  <c r="N3306" i="36"/>
  <c r="N3305" i="36"/>
  <c r="N3304" i="36"/>
  <c r="N3303" i="36"/>
  <c r="N3302" i="36"/>
  <c r="N3301" i="36"/>
  <c r="N3300" i="36"/>
  <c r="N3299" i="36"/>
  <c r="N3298" i="36"/>
  <c r="N3297" i="36"/>
  <c r="N3296" i="36"/>
  <c r="N3295" i="36"/>
  <c r="N3294" i="36"/>
  <c r="N3293" i="36"/>
  <c r="N3292" i="36"/>
  <c r="N3291" i="36"/>
  <c r="N3290" i="36"/>
  <c r="N3289" i="36"/>
  <c r="N3288" i="36"/>
  <c r="N3287" i="36"/>
  <c r="N3286" i="36"/>
  <c r="N3285" i="36"/>
  <c r="N3284" i="36"/>
  <c r="N3283" i="36"/>
  <c r="N3282" i="36"/>
  <c r="N3281" i="36"/>
  <c r="N3280" i="36"/>
  <c r="N3279" i="36"/>
  <c r="N3278" i="36"/>
  <c r="N3277" i="36"/>
  <c r="N3276" i="36"/>
  <c r="N3275" i="36"/>
  <c r="N3274" i="36"/>
  <c r="N3273" i="36"/>
  <c r="N3272" i="36"/>
  <c r="N3271" i="36"/>
  <c r="N3270" i="36"/>
  <c r="N3269" i="36"/>
  <c r="N3268" i="36"/>
  <c r="N3267" i="36"/>
  <c r="N3266" i="36"/>
  <c r="N3265" i="36"/>
  <c r="N3264" i="36"/>
  <c r="N3263" i="36"/>
  <c r="N3262" i="36"/>
  <c r="N3261" i="36"/>
  <c r="N3260" i="36"/>
  <c r="N3259" i="36"/>
  <c r="N3258" i="36"/>
  <c r="N3257" i="36"/>
  <c r="N3256" i="36"/>
  <c r="N3255" i="36"/>
  <c r="N3254" i="36"/>
  <c r="N3253" i="36"/>
  <c r="N3252" i="36"/>
  <c r="N3251" i="36"/>
  <c r="N3250" i="36"/>
  <c r="N3249" i="36"/>
  <c r="N3248" i="36"/>
  <c r="N3247" i="36"/>
  <c r="N3246" i="36"/>
  <c r="N3245" i="36"/>
  <c r="N3244" i="36"/>
  <c r="N3243" i="36"/>
  <c r="N3242" i="36"/>
  <c r="N3241" i="36"/>
  <c r="N3240" i="36"/>
  <c r="N3239" i="36"/>
  <c r="N3238" i="36"/>
  <c r="N3237" i="36"/>
  <c r="N3236" i="36"/>
  <c r="N3235" i="36"/>
  <c r="N3234" i="36"/>
  <c r="N3233" i="36"/>
  <c r="N3232" i="36"/>
  <c r="N3231" i="36"/>
  <c r="N3230" i="36"/>
  <c r="N3229" i="36"/>
  <c r="N3228" i="36"/>
  <c r="N3227" i="36"/>
  <c r="N3226" i="36"/>
  <c r="N3225" i="36"/>
  <c r="N3224" i="36"/>
  <c r="N3223" i="36"/>
  <c r="N3222" i="36"/>
  <c r="N3221" i="36"/>
  <c r="N3220" i="36"/>
  <c r="N3219" i="36"/>
  <c r="N3218" i="36"/>
  <c r="N3217" i="36"/>
  <c r="N3216" i="36"/>
  <c r="N3215" i="36"/>
  <c r="N3214" i="36"/>
  <c r="N3213" i="36"/>
  <c r="N3212" i="36"/>
  <c r="N3211" i="36"/>
  <c r="N3210" i="36"/>
  <c r="N3209" i="36"/>
  <c r="N3208" i="36"/>
  <c r="N3207" i="36"/>
  <c r="N3206" i="36"/>
  <c r="N3205" i="36"/>
  <c r="N3204" i="36"/>
  <c r="N3203" i="36"/>
  <c r="N3202" i="36"/>
  <c r="N3201" i="36"/>
  <c r="N3200" i="36"/>
  <c r="N3199" i="36"/>
  <c r="N3198" i="36"/>
  <c r="N3197" i="36"/>
  <c r="N3196" i="36"/>
  <c r="N3195" i="36"/>
  <c r="N3194" i="36"/>
  <c r="N3193" i="36"/>
  <c r="N3192" i="36"/>
  <c r="N3191" i="36"/>
  <c r="N3190" i="36"/>
  <c r="N3189" i="36"/>
  <c r="N3188" i="36"/>
  <c r="N3187" i="36"/>
  <c r="N3186" i="36"/>
  <c r="N3185" i="36"/>
  <c r="N3184" i="36"/>
  <c r="N3183" i="36"/>
  <c r="N3182" i="36"/>
  <c r="N3181" i="36"/>
  <c r="N3180" i="36"/>
  <c r="N3179" i="36"/>
  <c r="N3178" i="36"/>
  <c r="N3177" i="36"/>
  <c r="N3176" i="36"/>
  <c r="N3175" i="36"/>
  <c r="N3174" i="36"/>
  <c r="N3173" i="36"/>
  <c r="N3172" i="36"/>
  <c r="N3171" i="36"/>
  <c r="N3170" i="36"/>
  <c r="N3169" i="36"/>
  <c r="N3168" i="36"/>
  <c r="N3167" i="36"/>
  <c r="N3166" i="36"/>
  <c r="N3165" i="36"/>
  <c r="N3164" i="36"/>
  <c r="N3163" i="36"/>
  <c r="N3162" i="36"/>
  <c r="N3161" i="36"/>
  <c r="N3160" i="36"/>
  <c r="N3159" i="36"/>
  <c r="N3158" i="36"/>
  <c r="N3157" i="36"/>
  <c r="N3156" i="36"/>
  <c r="N3155" i="36"/>
  <c r="N3154" i="36"/>
  <c r="N3153" i="36"/>
  <c r="N3152" i="36"/>
  <c r="N3151" i="36"/>
  <c r="N3150" i="36"/>
  <c r="N3149" i="36"/>
  <c r="N3148" i="36"/>
  <c r="N3147" i="36"/>
  <c r="N3146" i="36"/>
  <c r="N3145" i="36"/>
  <c r="N3144" i="36"/>
  <c r="N3143" i="36"/>
  <c r="N3142" i="36"/>
  <c r="N3141" i="36"/>
  <c r="N3140" i="36"/>
  <c r="N3139" i="36"/>
  <c r="N3138" i="36"/>
  <c r="N3137" i="36"/>
  <c r="N3136" i="36"/>
  <c r="N3135" i="36"/>
  <c r="N3134" i="36"/>
  <c r="N3133" i="36"/>
  <c r="N3132" i="36"/>
  <c r="N3131" i="36"/>
  <c r="N3130" i="36"/>
  <c r="N3129" i="36"/>
  <c r="N3128" i="36"/>
  <c r="N3127" i="36"/>
  <c r="N3126" i="36"/>
  <c r="N3125" i="36"/>
  <c r="N3124" i="36"/>
  <c r="N3123" i="36"/>
  <c r="N3122" i="36"/>
  <c r="N3121" i="36"/>
  <c r="N3120" i="36"/>
  <c r="N3119" i="36"/>
  <c r="N3118" i="36"/>
  <c r="N3117" i="36"/>
  <c r="N3116" i="36"/>
  <c r="N3115" i="36"/>
  <c r="N3114" i="36"/>
  <c r="N3113" i="36"/>
  <c r="N3112" i="36"/>
  <c r="N3111" i="36"/>
  <c r="N3110" i="36"/>
  <c r="N3109" i="36"/>
  <c r="N3108" i="36"/>
  <c r="N3107" i="36"/>
  <c r="N3106" i="36"/>
  <c r="N3105" i="36"/>
  <c r="N3104" i="36"/>
  <c r="N3103" i="36"/>
  <c r="N3102" i="36"/>
  <c r="N3101" i="36"/>
  <c r="N3100" i="36"/>
  <c r="N3099" i="36"/>
  <c r="N3098" i="36"/>
  <c r="N3097" i="36"/>
  <c r="N3096" i="36"/>
  <c r="N3095" i="36"/>
  <c r="N3094" i="36"/>
  <c r="N3093" i="36"/>
  <c r="N3092" i="36"/>
  <c r="N3091" i="36"/>
  <c r="N3090" i="36"/>
  <c r="N3089" i="36"/>
  <c r="N3088" i="36"/>
  <c r="N3087" i="36"/>
  <c r="N3086" i="36"/>
  <c r="N3085" i="36"/>
  <c r="N3084" i="36"/>
  <c r="N3083" i="36"/>
  <c r="N3082" i="36"/>
  <c r="N3081" i="36"/>
  <c r="N3080" i="36"/>
  <c r="N3079" i="36"/>
  <c r="N3078" i="36"/>
  <c r="N3077" i="36"/>
  <c r="N3076" i="36"/>
  <c r="N3075" i="36"/>
  <c r="N3074" i="36"/>
  <c r="N3073" i="36"/>
  <c r="N3072" i="36"/>
  <c r="N3071" i="36"/>
  <c r="N3070" i="36"/>
  <c r="N3069" i="36"/>
  <c r="N3068" i="36"/>
  <c r="N3067" i="36"/>
  <c r="N3066" i="36"/>
  <c r="N3065" i="36"/>
  <c r="N3064" i="36"/>
  <c r="N3063" i="36"/>
  <c r="N3062" i="36"/>
  <c r="N3061" i="36"/>
  <c r="N3060" i="36"/>
  <c r="N3059" i="36"/>
  <c r="N3058" i="36"/>
  <c r="N3057" i="36"/>
  <c r="N3056" i="36"/>
  <c r="N3055" i="36"/>
  <c r="N3054" i="36"/>
  <c r="N3053" i="36"/>
  <c r="N3052" i="36"/>
  <c r="N3051" i="36"/>
  <c r="N3050" i="36"/>
  <c r="N3049" i="36"/>
  <c r="N3048" i="36"/>
  <c r="N3047" i="36"/>
  <c r="N3046" i="36"/>
  <c r="N3045" i="36"/>
  <c r="N3044" i="36"/>
  <c r="N3043" i="36"/>
  <c r="N3042" i="36"/>
  <c r="N3041" i="36"/>
  <c r="N3040" i="36"/>
  <c r="N3039" i="36"/>
  <c r="N3038" i="36"/>
  <c r="N3037" i="36"/>
  <c r="N3036" i="36"/>
  <c r="N3035" i="36"/>
  <c r="N3034" i="36"/>
  <c r="N3033" i="36"/>
  <c r="N3032" i="36"/>
  <c r="N3031" i="36"/>
  <c r="N3030" i="36"/>
  <c r="N3029" i="36"/>
  <c r="N3028" i="36"/>
  <c r="N3027" i="36"/>
  <c r="N3026" i="36"/>
  <c r="N3025" i="36"/>
  <c r="N3024" i="36"/>
  <c r="N3023" i="36"/>
  <c r="N3022" i="36"/>
  <c r="N3021" i="36"/>
  <c r="N3020" i="36"/>
  <c r="N3019" i="36"/>
  <c r="N3018" i="36"/>
  <c r="N3017" i="36"/>
  <c r="N3016" i="36"/>
  <c r="N3015" i="36"/>
  <c r="N3014" i="36"/>
  <c r="N3013" i="36"/>
  <c r="N3012" i="36"/>
  <c r="N3011" i="36"/>
  <c r="N3010" i="36"/>
  <c r="N3009" i="36"/>
  <c r="N3008" i="36"/>
  <c r="N3007" i="36"/>
  <c r="N3006" i="36"/>
  <c r="N3005" i="36"/>
  <c r="N3004" i="36"/>
  <c r="N3003" i="36"/>
  <c r="N3002" i="36"/>
  <c r="N3001" i="36"/>
  <c r="N3000" i="36"/>
  <c r="N2999" i="36"/>
  <c r="N2998" i="36"/>
  <c r="N2997" i="36"/>
  <c r="N2996" i="36"/>
  <c r="N2995" i="36"/>
  <c r="N2994" i="36"/>
  <c r="N2993" i="36"/>
  <c r="N2992" i="36"/>
  <c r="N2991" i="36"/>
  <c r="N2990" i="36"/>
  <c r="N2989" i="36"/>
  <c r="N2988" i="36"/>
  <c r="N2987" i="36"/>
  <c r="N2986" i="36"/>
  <c r="N2985" i="36"/>
  <c r="N2984" i="36"/>
  <c r="N2983" i="36"/>
  <c r="N2982" i="36"/>
  <c r="N2981" i="36"/>
  <c r="N2980" i="36"/>
  <c r="N2979" i="36"/>
  <c r="N2978" i="36"/>
  <c r="N2977" i="36"/>
  <c r="N2976" i="36"/>
  <c r="N2975" i="36"/>
  <c r="N2974" i="36"/>
  <c r="N2973" i="36"/>
  <c r="N2972" i="36"/>
  <c r="N2971" i="36"/>
  <c r="N2970" i="36"/>
  <c r="N2969" i="36"/>
  <c r="N2968" i="36"/>
  <c r="N2967" i="36"/>
  <c r="N2966" i="36"/>
  <c r="N2965" i="36"/>
  <c r="N2964" i="36"/>
  <c r="N2963" i="36"/>
  <c r="N2962" i="36"/>
  <c r="N2961" i="36"/>
  <c r="N2960" i="36"/>
  <c r="N2959" i="36"/>
  <c r="N2958" i="36"/>
  <c r="N2957" i="36"/>
  <c r="N2956" i="36"/>
  <c r="N2955" i="36"/>
  <c r="N2954" i="36"/>
  <c r="N2953" i="36"/>
  <c r="N2952" i="36"/>
  <c r="N2951" i="36"/>
  <c r="N2950" i="36"/>
  <c r="N2949" i="36"/>
  <c r="N2948" i="36"/>
  <c r="N2947" i="36"/>
  <c r="N2946" i="36"/>
  <c r="N2945" i="36"/>
  <c r="N2944" i="36"/>
  <c r="N2943" i="36"/>
  <c r="N2942" i="36"/>
  <c r="N2941" i="36"/>
  <c r="N2940" i="36"/>
  <c r="N2939" i="36"/>
  <c r="N2938" i="36"/>
  <c r="N2937" i="36"/>
  <c r="N2936" i="36"/>
  <c r="N2935" i="36"/>
  <c r="N2934" i="36"/>
  <c r="N2933" i="36"/>
  <c r="N2932" i="36"/>
  <c r="N2931" i="36"/>
  <c r="N2930" i="36"/>
  <c r="N2929" i="36"/>
  <c r="N2928" i="36"/>
  <c r="N2927" i="36"/>
  <c r="N2926" i="36"/>
  <c r="N2925" i="36"/>
  <c r="N2924" i="36"/>
  <c r="N2923" i="36"/>
  <c r="N2922" i="36"/>
  <c r="N2921" i="36"/>
  <c r="N2920" i="36"/>
  <c r="N2919" i="36"/>
  <c r="N2918" i="36"/>
  <c r="N2917" i="36"/>
  <c r="N2916" i="36"/>
  <c r="N2915" i="36"/>
  <c r="N2914" i="36"/>
  <c r="N2913" i="36"/>
  <c r="N2912" i="36"/>
  <c r="N2911" i="36"/>
  <c r="N2910" i="36"/>
  <c r="N2909" i="36"/>
  <c r="N2908" i="36"/>
  <c r="N2907" i="36"/>
  <c r="N2906" i="36"/>
  <c r="N2905" i="36"/>
  <c r="N2904" i="36"/>
  <c r="N2903" i="36"/>
  <c r="N2902" i="36"/>
  <c r="N2901" i="36"/>
  <c r="N2900" i="36"/>
  <c r="N2899" i="36"/>
  <c r="N2898" i="36"/>
  <c r="N2897" i="36"/>
  <c r="N2896" i="36"/>
  <c r="N2895" i="36"/>
  <c r="N2894" i="36"/>
  <c r="N2893" i="36"/>
  <c r="N2892" i="36"/>
  <c r="N2891" i="36"/>
  <c r="N2890" i="36"/>
  <c r="N2889" i="36"/>
  <c r="N2888" i="36"/>
  <c r="N2887" i="36"/>
  <c r="N2886" i="36"/>
  <c r="N2885" i="36"/>
  <c r="N2884" i="36"/>
  <c r="N2883" i="36"/>
  <c r="N2882" i="36"/>
  <c r="N2881" i="36"/>
  <c r="N2880" i="36"/>
  <c r="N2879" i="36"/>
  <c r="N2878" i="36"/>
  <c r="N2877" i="36"/>
  <c r="N2876" i="36"/>
  <c r="N2875" i="36"/>
  <c r="N2874" i="36"/>
  <c r="N2873" i="36"/>
  <c r="N2872" i="36"/>
  <c r="N2871" i="36"/>
  <c r="N2870" i="36"/>
  <c r="N2869" i="36"/>
  <c r="N2868" i="36"/>
  <c r="N2867" i="36"/>
  <c r="N2866" i="36"/>
  <c r="N2865" i="36"/>
  <c r="N2864" i="36"/>
  <c r="N2863" i="36"/>
  <c r="N2862" i="36"/>
  <c r="N2861" i="36"/>
  <c r="N2860" i="36"/>
  <c r="N2859" i="36"/>
  <c r="N2858" i="36"/>
  <c r="N2857" i="36"/>
  <c r="N2856" i="36"/>
  <c r="N2855" i="36"/>
  <c r="N2854" i="36"/>
  <c r="N2853" i="36"/>
  <c r="N2852" i="36"/>
  <c r="N2851" i="36"/>
  <c r="N2850" i="36"/>
  <c r="N2849" i="36"/>
  <c r="N2848" i="36"/>
  <c r="N2847" i="36"/>
  <c r="N2846" i="36"/>
  <c r="N2845" i="36"/>
  <c r="N2844" i="36"/>
  <c r="N2843" i="36"/>
  <c r="N2842" i="36"/>
  <c r="N2841" i="36"/>
  <c r="N2840" i="36"/>
  <c r="N2839" i="36"/>
  <c r="N2838" i="36"/>
  <c r="N2837" i="36"/>
  <c r="N2836" i="36"/>
  <c r="N2835" i="36"/>
  <c r="N2834" i="36"/>
  <c r="N2833" i="36"/>
  <c r="N2832" i="36"/>
  <c r="N2831" i="36"/>
  <c r="N2830" i="36"/>
  <c r="N2829" i="36"/>
  <c r="N2828" i="36"/>
  <c r="N2827" i="36"/>
  <c r="N2826" i="36"/>
  <c r="N2825" i="36"/>
  <c r="N2824" i="36"/>
  <c r="N2823" i="36"/>
  <c r="N2822" i="36"/>
  <c r="N2821" i="36"/>
  <c r="N2820" i="36"/>
  <c r="N2819" i="36"/>
  <c r="N2818" i="36"/>
  <c r="N2817" i="36"/>
  <c r="N2816" i="36"/>
  <c r="N2815" i="36"/>
  <c r="N2814" i="36"/>
  <c r="N2813" i="36"/>
  <c r="N2812" i="36"/>
  <c r="N2811" i="36"/>
  <c r="N2810" i="36"/>
  <c r="N2809" i="36"/>
  <c r="N2808" i="36"/>
  <c r="N2807" i="36"/>
  <c r="N2806" i="36"/>
  <c r="N2805" i="36"/>
  <c r="N2804" i="36"/>
  <c r="N2803" i="36"/>
  <c r="N2802" i="36"/>
  <c r="N2801" i="36"/>
  <c r="N2800" i="36"/>
  <c r="N2799" i="36"/>
  <c r="N2798" i="36"/>
  <c r="N2797" i="36"/>
  <c r="N2796" i="36"/>
  <c r="N2795" i="36"/>
  <c r="N2794" i="36"/>
  <c r="N2793" i="36"/>
  <c r="N2792" i="36"/>
  <c r="N2791" i="36"/>
  <c r="N2790" i="36"/>
  <c r="N2789" i="36"/>
  <c r="N2788" i="36"/>
  <c r="N2787" i="36"/>
  <c r="N2786" i="36"/>
  <c r="N2785" i="36"/>
  <c r="N2784" i="36"/>
  <c r="N2783" i="36"/>
  <c r="N2782" i="36"/>
  <c r="N2781" i="36"/>
  <c r="N2780" i="36"/>
  <c r="N2779" i="36"/>
  <c r="N2778" i="36"/>
  <c r="N2777" i="36"/>
  <c r="N2776" i="36"/>
  <c r="N2775" i="36"/>
  <c r="N2774" i="36"/>
  <c r="N2773" i="36"/>
  <c r="N2772" i="36"/>
  <c r="N2771" i="36"/>
  <c r="N2770" i="36"/>
  <c r="N2769" i="36"/>
  <c r="N2768" i="36"/>
  <c r="N2767" i="36"/>
  <c r="N2766" i="36"/>
  <c r="N2765" i="36"/>
  <c r="N2764" i="36"/>
  <c r="N2763" i="36"/>
  <c r="N2762" i="36"/>
  <c r="N2761" i="36"/>
  <c r="N2760" i="36"/>
  <c r="N2759" i="36"/>
  <c r="N2758" i="36"/>
  <c r="N2757" i="36"/>
  <c r="N2756" i="36"/>
  <c r="N2755" i="36"/>
  <c r="N2754" i="36"/>
  <c r="N2753" i="36"/>
  <c r="N2752" i="36"/>
  <c r="N2751" i="36"/>
  <c r="N2750" i="36"/>
  <c r="N2749" i="36"/>
  <c r="N2748" i="36"/>
  <c r="N2747" i="36"/>
  <c r="N2746" i="36"/>
  <c r="N2745" i="36"/>
  <c r="N2744" i="36"/>
  <c r="N2743" i="36"/>
  <c r="N2742" i="36"/>
  <c r="N2741" i="36"/>
  <c r="N2740" i="36"/>
  <c r="N2739" i="36"/>
  <c r="N2738" i="36"/>
  <c r="N2737" i="36"/>
  <c r="N2736" i="36"/>
  <c r="N2735" i="36"/>
  <c r="N2734" i="36"/>
  <c r="N2733" i="36"/>
  <c r="N2732" i="36"/>
  <c r="N2731" i="36"/>
  <c r="N2730" i="36"/>
  <c r="N2729" i="36"/>
  <c r="N2728" i="36"/>
  <c r="N2727" i="36"/>
  <c r="N2726" i="36"/>
  <c r="N2725" i="36"/>
  <c r="N2724" i="36"/>
  <c r="N2723" i="36"/>
  <c r="N2722" i="36"/>
  <c r="N2721" i="36"/>
  <c r="N2720" i="36"/>
  <c r="N2719" i="36"/>
  <c r="N2718" i="36"/>
  <c r="N2717" i="36"/>
  <c r="N2716" i="36"/>
  <c r="N2715" i="36"/>
  <c r="N2714" i="36"/>
  <c r="N2713" i="36"/>
  <c r="N2712" i="36"/>
  <c r="N2711" i="36"/>
  <c r="N2710" i="36"/>
  <c r="N2709" i="36"/>
  <c r="N2708" i="36"/>
  <c r="N2707" i="36"/>
  <c r="N2706" i="36"/>
  <c r="N2705" i="36"/>
  <c r="N2704" i="36"/>
  <c r="N2703" i="36"/>
  <c r="N2702" i="36"/>
  <c r="N2701" i="36"/>
  <c r="N2700" i="36"/>
  <c r="N2699" i="36"/>
  <c r="N2698" i="36"/>
  <c r="N2697" i="36"/>
  <c r="N2696" i="36"/>
  <c r="N2695" i="36"/>
  <c r="N2694" i="36"/>
  <c r="N2693" i="36"/>
  <c r="N2692" i="36"/>
  <c r="N2691" i="36"/>
  <c r="N2690" i="36"/>
  <c r="N2689" i="36"/>
  <c r="N2688" i="36"/>
  <c r="N2687" i="36"/>
  <c r="N2686" i="36"/>
  <c r="N2685" i="36"/>
  <c r="N2684" i="36"/>
  <c r="N2683" i="36"/>
  <c r="N2682" i="36"/>
  <c r="N2681" i="36"/>
  <c r="N2680" i="36"/>
  <c r="N2679" i="36"/>
  <c r="N2678" i="36"/>
  <c r="N2677" i="36"/>
  <c r="N2676" i="36"/>
  <c r="N2675" i="36"/>
  <c r="N2674" i="36"/>
  <c r="N2673" i="36"/>
  <c r="N2672" i="36"/>
  <c r="N2671" i="36"/>
  <c r="N2670" i="36"/>
  <c r="N2669" i="36"/>
  <c r="N2668" i="36"/>
  <c r="N2667" i="36"/>
  <c r="N2666" i="36"/>
  <c r="N2665" i="36"/>
  <c r="N2664" i="36"/>
  <c r="N2663" i="36"/>
  <c r="N2662" i="36"/>
  <c r="N2661" i="36"/>
  <c r="N2660" i="36"/>
  <c r="N2659" i="36"/>
  <c r="N2658" i="36"/>
  <c r="N2657" i="36"/>
  <c r="N2656" i="36"/>
  <c r="N2655" i="36"/>
  <c r="N2654" i="36"/>
  <c r="N2653" i="36"/>
  <c r="N2652" i="36"/>
  <c r="N2651" i="36"/>
  <c r="N2650" i="36"/>
  <c r="N2649" i="36"/>
  <c r="N2648" i="36"/>
  <c r="N2647" i="36"/>
  <c r="N2646" i="36"/>
  <c r="N2645" i="36"/>
  <c r="N2644" i="36"/>
  <c r="N2643" i="36"/>
  <c r="N2642" i="36"/>
  <c r="N2641" i="36"/>
  <c r="N2640" i="36"/>
  <c r="N2639" i="36"/>
  <c r="N2638" i="36"/>
  <c r="N2637" i="36"/>
  <c r="N2636" i="36"/>
  <c r="N2635" i="36"/>
  <c r="N2634" i="36"/>
  <c r="N2633" i="36"/>
  <c r="N2632" i="36"/>
  <c r="N2631" i="36"/>
  <c r="N2630" i="36"/>
  <c r="N2629" i="36"/>
  <c r="N2628" i="36"/>
  <c r="N2627" i="36"/>
  <c r="N2626" i="36"/>
  <c r="N2625" i="36"/>
  <c r="N2624" i="36"/>
  <c r="N2623" i="36"/>
  <c r="N2622" i="36"/>
  <c r="N2621" i="36"/>
  <c r="N2620" i="36"/>
  <c r="N2619" i="36"/>
  <c r="N2618" i="36"/>
  <c r="N2617" i="36"/>
  <c r="N2616" i="36"/>
  <c r="N2615" i="36"/>
  <c r="N2614" i="36"/>
  <c r="N2613" i="36"/>
  <c r="N2612" i="36"/>
  <c r="N2611" i="36"/>
  <c r="N2610" i="36"/>
  <c r="N2609" i="36"/>
  <c r="N2608" i="36"/>
  <c r="N2607" i="36"/>
  <c r="N2606" i="36"/>
  <c r="N2605" i="36"/>
  <c r="N2604" i="36"/>
  <c r="N2603" i="36"/>
  <c r="N2602" i="36"/>
  <c r="N2601" i="36"/>
  <c r="N2600" i="36"/>
  <c r="N2599" i="36"/>
  <c r="N2598" i="36"/>
  <c r="N2597" i="36"/>
  <c r="N2596" i="36"/>
  <c r="N2595" i="36"/>
  <c r="N2594" i="36"/>
  <c r="N2593" i="36"/>
  <c r="N2592" i="36"/>
  <c r="N2591" i="36"/>
  <c r="N2590" i="36"/>
  <c r="N2589" i="36"/>
  <c r="N2588" i="36"/>
  <c r="N2587" i="36"/>
  <c r="N2586" i="36"/>
  <c r="N2585" i="36"/>
  <c r="N2584" i="36"/>
  <c r="N2583" i="36"/>
  <c r="N2582" i="36"/>
  <c r="N2581" i="36"/>
  <c r="N2580" i="36"/>
  <c r="N2579" i="36"/>
  <c r="N2578" i="36"/>
  <c r="N2577" i="36"/>
  <c r="N2576" i="36"/>
  <c r="N2575" i="36"/>
  <c r="N2574" i="36"/>
  <c r="N2573" i="36"/>
  <c r="N2572" i="36"/>
  <c r="N2571" i="36"/>
  <c r="N2570" i="36"/>
  <c r="N2569" i="36"/>
  <c r="N2568" i="36"/>
  <c r="N2567" i="36"/>
  <c r="N2566" i="36"/>
  <c r="N2565" i="36"/>
  <c r="N2564" i="36"/>
  <c r="N2563" i="36"/>
  <c r="N2562" i="36"/>
  <c r="N2561" i="36"/>
  <c r="N2560" i="36"/>
  <c r="N2559" i="36"/>
  <c r="N2558" i="36"/>
  <c r="N2557" i="36"/>
  <c r="N2556" i="36"/>
  <c r="N2555" i="36"/>
  <c r="N2554" i="36"/>
  <c r="N2553" i="36"/>
  <c r="N2552" i="36"/>
  <c r="N2551" i="36"/>
  <c r="N2550" i="36"/>
  <c r="N2549" i="36"/>
  <c r="N2548" i="36"/>
  <c r="N2547" i="36"/>
  <c r="N2546" i="36"/>
  <c r="N2545" i="36"/>
  <c r="N2544" i="36"/>
  <c r="N2543" i="36"/>
  <c r="N2542" i="36"/>
  <c r="N2541" i="36"/>
  <c r="N2540" i="36"/>
  <c r="N2539" i="36"/>
  <c r="N2538" i="36"/>
  <c r="N2537" i="36"/>
  <c r="N2536" i="36"/>
  <c r="N2535" i="36"/>
  <c r="N2534" i="36"/>
  <c r="N2533" i="36"/>
  <c r="N2532" i="36"/>
  <c r="N2531" i="36"/>
  <c r="N2530" i="36"/>
  <c r="N2529" i="36"/>
  <c r="N2528" i="36"/>
  <c r="N2527" i="36"/>
  <c r="N2526" i="36"/>
  <c r="N2525" i="36"/>
  <c r="N2524" i="36"/>
  <c r="N2523" i="36"/>
  <c r="N2522" i="36"/>
  <c r="N2521" i="36"/>
  <c r="N2520" i="36"/>
  <c r="N2519" i="36"/>
  <c r="N2518" i="36"/>
  <c r="N2517" i="36"/>
  <c r="N2516" i="36"/>
  <c r="N2515" i="36"/>
  <c r="N2514" i="36"/>
  <c r="N2513" i="36"/>
  <c r="N2512" i="36"/>
  <c r="N2511" i="36"/>
  <c r="N2510" i="36"/>
  <c r="N2509" i="36"/>
  <c r="N2508" i="36"/>
  <c r="N2507" i="36"/>
  <c r="N2506" i="36"/>
  <c r="N2505" i="36"/>
  <c r="N2504" i="36"/>
  <c r="N2503" i="36"/>
  <c r="N2502" i="36"/>
  <c r="N2501" i="36"/>
  <c r="N2500" i="36"/>
  <c r="N2499" i="36"/>
  <c r="N2498" i="36"/>
  <c r="N2497" i="36"/>
  <c r="N2496" i="36"/>
  <c r="N2495" i="36"/>
  <c r="N2494" i="36"/>
  <c r="N2493" i="36"/>
  <c r="N2492" i="36"/>
  <c r="N2491" i="36"/>
  <c r="N2490" i="36"/>
  <c r="N2489" i="36"/>
  <c r="N2488" i="36"/>
  <c r="N2487" i="36"/>
  <c r="N2486" i="36"/>
  <c r="N2485" i="36"/>
  <c r="N2484" i="36"/>
  <c r="N2483" i="36"/>
  <c r="N2482" i="36"/>
  <c r="N2481" i="36"/>
  <c r="N2480" i="36"/>
  <c r="N2479" i="36"/>
  <c r="N2478" i="36"/>
  <c r="N2477" i="36"/>
  <c r="N2476" i="36"/>
  <c r="N2475" i="36"/>
  <c r="N2474" i="36"/>
  <c r="N2473" i="36"/>
  <c r="N2472" i="36"/>
  <c r="N2471" i="36"/>
  <c r="N2470" i="36"/>
  <c r="N2469" i="36"/>
  <c r="N2468" i="36"/>
  <c r="N2467" i="36"/>
  <c r="N2466" i="36"/>
  <c r="N2465" i="36"/>
  <c r="N2464" i="36"/>
  <c r="N2463" i="36"/>
  <c r="N2462" i="36"/>
  <c r="N2461" i="36"/>
  <c r="N2460" i="36"/>
  <c r="N2459" i="36"/>
  <c r="N2458" i="36"/>
  <c r="N2457" i="36"/>
  <c r="N2456" i="36"/>
  <c r="N2455" i="36"/>
  <c r="N2454" i="36"/>
  <c r="N2453" i="36"/>
  <c r="N2452" i="36"/>
  <c r="N2451" i="36"/>
  <c r="N2450" i="36"/>
  <c r="N2449" i="36"/>
  <c r="N2448" i="36"/>
  <c r="N2447" i="36"/>
  <c r="N2446" i="36"/>
  <c r="N2445" i="36"/>
  <c r="N2444" i="36"/>
  <c r="N2443" i="36"/>
  <c r="N2442" i="36"/>
  <c r="N2441" i="36"/>
  <c r="N2440" i="36"/>
  <c r="N2439" i="36"/>
  <c r="N2438" i="36"/>
  <c r="N2437" i="36"/>
  <c r="N2436" i="36"/>
  <c r="N2435" i="36"/>
  <c r="N2434" i="36"/>
  <c r="N2433" i="36"/>
  <c r="N2432" i="36"/>
  <c r="N2431" i="36"/>
  <c r="N2430" i="36"/>
  <c r="N2429" i="36"/>
  <c r="N2428" i="36"/>
  <c r="N2427" i="36"/>
  <c r="N2426" i="36"/>
  <c r="N2425" i="36"/>
  <c r="N2424" i="36"/>
  <c r="N2423" i="36"/>
  <c r="N2422" i="36"/>
  <c r="N2421" i="36"/>
  <c r="N2420" i="36"/>
  <c r="N2419" i="36"/>
  <c r="N2418" i="36"/>
  <c r="N2417" i="36"/>
  <c r="N2416" i="36"/>
  <c r="N2415" i="36"/>
  <c r="N2414" i="36"/>
  <c r="N2413" i="36"/>
  <c r="N2412" i="36"/>
  <c r="N2411" i="36"/>
  <c r="N2410" i="36"/>
  <c r="N2409" i="36"/>
  <c r="N2408" i="36"/>
  <c r="N2407" i="36"/>
  <c r="N2406" i="36"/>
  <c r="N2405" i="36"/>
  <c r="N2404" i="36"/>
  <c r="N2403" i="36"/>
  <c r="N2402" i="36"/>
  <c r="N2401" i="36"/>
  <c r="N2400" i="36"/>
  <c r="N2399" i="36"/>
  <c r="N2398" i="36"/>
  <c r="N2397" i="36"/>
  <c r="N2396" i="36"/>
  <c r="N2395" i="36"/>
  <c r="N2394" i="36"/>
  <c r="N2393" i="36"/>
  <c r="N2392" i="36"/>
  <c r="N2391" i="36"/>
  <c r="N2390" i="36"/>
  <c r="N2389" i="36"/>
  <c r="N2388" i="36"/>
  <c r="N2387" i="36"/>
  <c r="N2386" i="36"/>
  <c r="N2385" i="36"/>
  <c r="N2384" i="36"/>
  <c r="N2383" i="36"/>
  <c r="N2382" i="36"/>
  <c r="N2381" i="36"/>
  <c r="N2380" i="36"/>
  <c r="N2379" i="36"/>
  <c r="N2378" i="36"/>
  <c r="N2377" i="36"/>
  <c r="N2376" i="36"/>
  <c r="N2375" i="36"/>
  <c r="N2374" i="36"/>
  <c r="N2373" i="36"/>
  <c r="N2372" i="36"/>
  <c r="N2371" i="36"/>
  <c r="N2370" i="36"/>
  <c r="N2369" i="36"/>
  <c r="N2368" i="36"/>
  <c r="N2367" i="36"/>
  <c r="N2366" i="36"/>
  <c r="N2365" i="36"/>
  <c r="N2364" i="36"/>
  <c r="N2363" i="36"/>
  <c r="N2362" i="36"/>
  <c r="N2361" i="36"/>
  <c r="N2360" i="36"/>
  <c r="N2359" i="36"/>
  <c r="N2358" i="36"/>
  <c r="N2357" i="36"/>
  <c r="N2356" i="36"/>
  <c r="N2355" i="36"/>
  <c r="N2354" i="36"/>
  <c r="N2353" i="36"/>
  <c r="N2352" i="36"/>
  <c r="N2351" i="36"/>
  <c r="N2350" i="36"/>
  <c r="N2349" i="36"/>
  <c r="N2348" i="36"/>
  <c r="N2347" i="36"/>
  <c r="N2346" i="36"/>
  <c r="N2345" i="36"/>
  <c r="N2344" i="36"/>
  <c r="N2343" i="36"/>
  <c r="N2342" i="36"/>
  <c r="N2341" i="36"/>
  <c r="N2340" i="36"/>
  <c r="N2339" i="36"/>
  <c r="N2338" i="36"/>
  <c r="N2337" i="36"/>
  <c r="N2336" i="36"/>
  <c r="N2335" i="36"/>
  <c r="N2334" i="36"/>
  <c r="N2333" i="36"/>
  <c r="N2332" i="36"/>
  <c r="N2331" i="36"/>
  <c r="N2330" i="36"/>
  <c r="N2329" i="36"/>
  <c r="N2328" i="36"/>
  <c r="N2327" i="36"/>
  <c r="N2326" i="36"/>
  <c r="N2325" i="36"/>
  <c r="N2324" i="36"/>
  <c r="N2323" i="36"/>
  <c r="N2322" i="36"/>
  <c r="N2321" i="36"/>
  <c r="N2320" i="36"/>
  <c r="N2319" i="36"/>
  <c r="N2318" i="36"/>
  <c r="N2317" i="36"/>
  <c r="N2316" i="36"/>
  <c r="N2315" i="36"/>
  <c r="N2314" i="36"/>
  <c r="N2313" i="36"/>
  <c r="N2312" i="36"/>
  <c r="N2311" i="36"/>
  <c r="N2310" i="36"/>
  <c r="N2309" i="36"/>
  <c r="N2308" i="36"/>
  <c r="N2307" i="36"/>
  <c r="N2306" i="36"/>
  <c r="N2305" i="36"/>
  <c r="N2304" i="36"/>
  <c r="N2303" i="36"/>
  <c r="N2302" i="36"/>
  <c r="N2301" i="36"/>
  <c r="N2300" i="36"/>
  <c r="N2299" i="36"/>
  <c r="N2298" i="36"/>
  <c r="N2297" i="36"/>
  <c r="N2296" i="36"/>
  <c r="N2295" i="36"/>
  <c r="N2294" i="36"/>
  <c r="N2293" i="36"/>
  <c r="N2292" i="36"/>
  <c r="N2291" i="36"/>
  <c r="N2290" i="36"/>
  <c r="N2289" i="36"/>
  <c r="N2288" i="36"/>
  <c r="N2287" i="36"/>
  <c r="N2286" i="36"/>
  <c r="N2285" i="36"/>
  <c r="N2284" i="36"/>
  <c r="N2283" i="36"/>
  <c r="N2282" i="36"/>
  <c r="N2281" i="36"/>
  <c r="N2280" i="36"/>
  <c r="N2279" i="36"/>
  <c r="N2278" i="36"/>
  <c r="N2277" i="36"/>
  <c r="N2276" i="36"/>
  <c r="N2275" i="36"/>
  <c r="N2274" i="36"/>
  <c r="N2273" i="36"/>
  <c r="N2272" i="36"/>
  <c r="N2271" i="36"/>
  <c r="N2270" i="36"/>
  <c r="N2269" i="36"/>
  <c r="N2268" i="36"/>
  <c r="N2267" i="36"/>
  <c r="N2266" i="36"/>
  <c r="N2265" i="36"/>
  <c r="N2264" i="36"/>
  <c r="N2263" i="36"/>
  <c r="N2262" i="36"/>
  <c r="N2261" i="36"/>
  <c r="N2260" i="36"/>
  <c r="N2259" i="36"/>
  <c r="N2258" i="36"/>
  <c r="N2257" i="36"/>
  <c r="N2256" i="36"/>
  <c r="N2255" i="36"/>
  <c r="N2254" i="36"/>
  <c r="N2253" i="36"/>
  <c r="N2252" i="36"/>
  <c r="N2251" i="36"/>
  <c r="N2250" i="36"/>
  <c r="N2249" i="36"/>
  <c r="N2248" i="36"/>
  <c r="N2247" i="36"/>
  <c r="N2246" i="36"/>
  <c r="N2245" i="36"/>
  <c r="N2244" i="36"/>
  <c r="N2243" i="36"/>
  <c r="N2242" i="36"/>
  <c r="N2241" i="36"/>
  <c r="N2240" i="36"/>
  <c r="N2239" i="36"/>
  <c r="N2238" i="36"/>
  <c r="N2237" i="36"/>
  <c r="N2236" i="36"/>
  <c r="N2235" i="36"/>
  <c r="N2234" i="36"/>
  <c r="N2233" i="36"/>
  <c r="N2232" i="36"/>
  <c r="N2231" i="36"/>
  <c r="N2230" i="36"/>
  <c r="N2229" i="36"/>
  <c r="N2228" i="36"/>
  <c r="N2227" i="36"/>
  <c r="N2226" i="36"/>
  <c r="N2225" i="36"/>
  <c r="N2224" i="36"/>
  <c r="N2223" i="36"/>
  <c r="N2222" i="36"/>
  <c r="N2221" i="36"/>
  <c r="N2220" i="36"/>
  <c r="N2219" i="36"/>
  <c r="N2218" i="36"/>
  <c r="N2217" i="36"/>
  <c r="N2216" i="36"/>
  <c r="N2215" i="36"/>
  <c r="N2214" i="36"/>
  <c r="N2213" i="36"/>
  <c r="N2212" i="36"/>
  <c r="N2211" i="36"/>
  <c r="N2210" i="36"/>
  <c r="N2209" i="36"/>
  <c r="N2208" i="36"/>
  <c r="N2207" i="36"/>
  <c r="N2206" i="36"/>
  <c r="N2205" i="36"/>
  <c r="N2204" i="36"/>
  <c r="N2203" i="36"/>
  <c r="N2202" i="36"/>
  <c r="N2201" i="36"/>
  <c r="N2200" i="36"/>
  <c r="N2199" i="36"/>
  <c r="N2198" i="36"/>
  <c r="N2197" i="36"/>
  <c r="N2196" i="36"/>
  <c r="N2195" i="36"/>
  <c r="N2194" i="36"/>
  <c r="N2193" i="36"/>
  <c r="N2192" i="36"/>
  <c r="N2191" i="36"/>
  <c r="N2190" i="36"/>
  <c r="N2189" i="36"/>
  <c r="N2188" i="36"/>
  <c r="N2187" i="36"/>
  <c r="N2186" i="36"/>
  <c r="N2185" i="36"/>
  <c r="N2184" i="36"/>
  <c r="N2183" i="36"/>
  <c r="N2182" i="36"/>
  <c r="N2181" i="36"/>
  <c r="N2180" i="36"/>
  <c r="N2179" i="36"/>
  <c r="N2178" i="36"/>
  <c r="N2177" i="36"/>
  <c r="N2176" i="36"/>
  <c r="N2175" i="36"/>
  <c r="N2174" i="36"/>
  <c r="N2173" i="36"/>
  <c r="N2172" i="36"/>
  <c r="N2171" i="36"/>
  <c r="N2170" i="36"/>
  <c r="N2169" i="36"/>
  <c r="N2168" i="36"/>
  <c r="N2167" i="36"/>
  <c r="N2166" i="36"/>
  <c r="N2165" i="36"/>
  <c r="N2164" i="36"/>
  <c r="N2163" i="36"/>
  <c r="N2162" i="36"/>
  <c r="N2161" i="36"/>
  <c r="N2160" i="36"/>
  <c r="N2159" i="36"/>
  <c r="N2158" i="36"/>
  <c r="N2157" i="36"/>
  <c r="N2156" i="36"/>
  <c r="N2155" i="36"/>
  <c r="N2154" i="36"/>
  <c r="N2153" i="36"/>
  <c r="N2152" i="36"/>
  <c r="N2151" i="36"/>
  <c r="N2150" i="36"/>
  <c r="N2149" i="36"/>
  <c r="N2148" i="36"/>
  <c r="N2147" i="36"/>
  <c r="N2146" i="36"/>
  <c r="N2145" i="36"/>
  <c r="N2144" i="36"/>
  <c r="N2143" i="36"/>
  <c r="N2142" i="36"/>
  <c r="N2141" i="36"/>
  <c r="N2140" i="36"/>
  <c r="N2139" i="36"/>
  <c r="N2138" i="36"/>
  <c r="N2137" i="36"/>
  <c r="N2136" i="36"/>
  <c r="N2135" i="36"/>
  <c r="N2134" i="36"/>
  <c r="N2133" i="36"/>
  <c r="N2132" i="36"/>
  <c r="N2131" i="36"/>
  <c r="N2130" i="36"/>
  <c r="N2129" i="36"/>
  <c r="N2128" i="36"/>
  <c r="N2127" i="36"/>
  <c r="N2126" i="36"/>
  <c r="N2125" i="36"/>
  <c r="N2124" i="36"/>
  <c r="N2123" i="36"/>
  <c r="N2122" i="36"/>
  <c r="N2121" i="36"/>
  <c r="N2120" i="36"/>
  <c r="N2119" i="36"/>
  <c r="N2118" i="36"/>
  <c r="N2117" i="36"/>
  <c r="N2116" i="36"/>
  <c r="N2115" i="36"/>
  <c r="N2114" i="36"/>
  <c r="N2113" i="36"/>
  <c r="N2112" i="36"/>
  <c r="N2111" i="36"/>
  <c r="N2110" i="36"/>
  <c r="N2109" i="36"/>
  <c r="N2108" i="36"/>
  <c r="N2107" i="36"/>
  <c r="N2106" i="36"/>
  <c r="N2105" i="36"/>
  <c r="N2104" i="36"/>
  <c r="N2103" i="36"/>
  <c r="N2102" i="36"/>
  <c r="N2101" i="36"/>
  <c r="N2100" i="36"/>
  <c r="N2099" i="36"/>
  <c r="N2098" i="36"/>
  <c r="N2097" i="36"/>
  <c r="N2096" i="36"/>
  <c r="N2095" i="36"/>
  <c r="N2094" i="36"/>
  <c r="N2093" i="36"/>
  <c r="N2092" i="36"/>
  <c r="N2091" i="36"/>
  <c r="N2090" i="36"/>
  <c r="N2089" i="36"/>
  <c r="N2088" i="36"/>
  <c r="N2087" i="36"/>
  <c r="N2086" i="36"/>
  <c r="N2085" i="36"/>
  <c r="N2084" i="36"/>
  <c r="N2083" i="36"/>
  <c r="N2082" i="36"/>
  <c r="N2081" i="36"/>
  <c r="N2080" i="36"/>
  <c r="N2079" i="36"/>
  <c r="N2078" i="36"/>
  <c r="N2077" i="36"/>
  <c r="N2076" i="36"/>
  <c r="N2075" i="36"/>
  <c r="N2074" i="36"/>
  <c r="N2073" i="36"/>
  <c r="N2072" i="36"/>
  <c r="N2071" i="36"/>
  <c r="N2070" i="36"/>
  <c r="N2069" i="36"/>
  <c r="N2068" i="36"/>
  <c r="N2067" i="36"/>
  <c r="N2066" i="36"/>
  <c r="N2065" i="36"/>
  <c r="N2064" i="36"/>
  <c r="N2063" i="36"/>
  <c r="N2062" i="36"/>
  <c r="N2061" i="36"/>
  <c r="N2060" i="36"/>
  <c r="N2059" i="36"/>
  <c r="N2058" i="36"/>
  <c r="N2057" i="36"/>
  <c r="N2056" i="36"/>
  <c r="N2055" i="36"/>
  <c r="N2054" i="36"/>
  <c r="N2053" i="36"/>
  <c r="N2052" i="36"/>
  <c r="N2051" i="36"/>
  <c r="N2050" i="36"/>
  <c r="N2049" i="36"/>
  <c r="N2048" i="36"/>
  <c r="N2047" i="36"/>
  <c r="N2046" i="36"/>
  <c r="N2045" i="36"/>
  <c r="N2044" i="36"/>
  <c r="N2043" i="36"/>
  <c r="N2042" i="36"/>
  <c r="N2041" i="36"/>
  <c r="N2040" i="36"/>
  <c r="N2039" i="36"/>
  <c r="N2038" i="36"/>
  <c r="N2037" i="36"/>
  <c r="N2036" i="36"/>
  <c r="N2035" i="36"/>
  <c r="N2034" i="36"/>
  <c r="N2033" i="36"/>
  <c r="N2032" i="36"/>
  <c r="N2031" i="36"/>
  <c r="N2030" i="36"/>
  <c r="N2029" i="36"/>
  <c r="N2028" i="36"/>
  <c r="N2027" i="36"/>
  <c r="N2026" i="36"/>
  <c r="N2025" i="36"/>
  <c r="N2024" i="36"/>
  <c r="N2023" i="36"/>
  <c r="N2022" i="36"/>
  <c r="N2021" i="36"/>
  <c r="N2020" i="36"/>
  <c r="N2019" i="36"/>
  <c r="N2018" i="36"/>
  <c r="N2017" i="36"/>
  <c r="N2016" i="36"/>
  <c r="N2015" i="36"/>
  <c r="N2014" i="36"/>
  <c r="N2013" i="36"/>
  <c r="N2012" i="36"/>
  <c r="N2011" i="36"/>
  <c r="N2010" i="36"/>
  <c r="N2009" i="36"/>
  <c r="N2008" i="36"/>
  <c r="N2007" i="36"/>
  <c r="N2006" i="36"/>
  <c r="N2005" i="36"/>
  <c r="N2004" i="36"/>
  <c r="N2003" i="36"/>
  <c r="N2002" i="36"/>
  <c r="N2001" i="36"/>
  <c r="N2000" i="36"/>
  <c r="N1999" i="36"/>
  <c r="N1998" i="36"/>
  <c r="N1997" i="36"/>
  <c r="N1996" i="36"/>
  <c r="N1995" i="36"/>
  <c r="N1994" i="36"/>
  <c r="N1993" i="36"/>
  <c r="N1992" i="36"/>
  <c r="N1991" i="36"/>
  <c r="N1990" i="36"/>
  <c r="N1989" i="36"/>
  <c r="N1988" i="36"/>
  <c r="N1987" i="36"/>
  <c r="N1986" i="36"/>
  <c r="N1985" i="36"/>
  <c r="N1984" i="36"/>
  <c r="N1983" i="36"/>
  <c r="N1982" i="36"/>
  <c r="N1981" i="36"/>
  <c r="N1980" i="36"/>
  <c r="N1979" i="36"/>
  <c r="N1978" i="36"/>
  <c r="N1977" i="36"/>
  <c r="N1976" i="36"/>
  <c r="N1975" i="36"/>
  <c r="N1974" i="36"/>
  <c r="N1973" i="36"/>
  <c r="N1972" i="36"/>
  <c r="N1971" i="36"/>
  <c r="N1970" i="36"/>
  <c r="N1969" i="36"/>
  <c r="N1968" i="36"/>
  <c r="N1967" i="36"/>
  <c r="N1966" i="36"/>
  <c r="N1965" i="36"/>
  <c r="N1964" i="36"/>
  <c r="N1963" i="36"/>
  <c r="N1962" i="36"/>
  <c r="N1961" i="36"/>
  <c r="N1960" i="36"/>
  <c r="N1959" i="36"/>
  <c r="N1958" i="36"/>
  <c r="N1957" i="36"/>
  <c r="N1956" i="36"/>
  <c r="N1955" i="36"/>
  <c r="N1954" i="36"/>
  <c r="N1953" i="36"/>
  <c r="N1952" i="36"/>
  <c r="N1951" i="36"/>
  <c r="N1950" i="36"/>
  <c r="N1949" i="36"/>
  <c r="N1948" i="36"/>
  <c r="N1947" i="36"/>
  <c r="N1946" i="36"/>
  <c r="N1945" i="36"/>
  <c r="N1944" i="36"/>
  <c r="N1943" i="36"/>
  <c r="N1942" i="36"/>
  <c r="N1941" i="36"/>
  <c r="N1940" i="36"/>
  <c r="N1939" i="36"/>
  <c r="N1938" i="36"/>
  <c r="N1937" i="36"/>
  <c r="N1936" i="36"/>
  <c r="N1935" i="36"/>
  <c r="N1934" i="36"/>
  <c r="N1933" i="36"/>
  <c r="N1932" i="36"/>
  <c r="N1931" i="36"/>
  <c r="N1930" i="36"/>
  <c r="N1929" i="36"/>
  <c r="N1928" i="36"/>
  <c r="N1927" i="36"/>
  <c r="N1926" i="36"/>
  <c r="N1925" i="36"/>
  <c r="N1924" i="36"/>
  <c r="N1923" i="36"/>
  <c r="N1922" i="36"/>
  <c r="N1921" i="36"/>
  <c r="N1920" i="36"/>
  <c r="N1919" i="36"/>
  <c r="N1918" i="36"/>
  <c r="N1917" i="36"/>
  <c r="N1916" i="36"/>
  <c r="N1915" i="36"/>
  <c r="N1914" i="36"/>
  <c r="N1913" i="36"/>
  <c r="N1912" i="36"/>
  <c r="N1911" i="36"/>
  <c r="N1910" i="36"/>
  <c r="N1909" i="36"/>
  <c r="N1908" i="36"/>
  <c r="N1907" i="36"/>
  <c r="N1906" i="36"/>
  <c r="N1905" i="36"/>
  <c r="N1904" i="36"/>
  <c r="N1903" i="36"/>
  <c r="N1902" i="36"/>
  <c r="N1901" i="36"/>
  <c r="N1900" i="36"/>
  <c r="N1899" i="36"/>
  <c r="N1898" i="36"/>
  <c r="N1897" i="36"/>
  <c r="N1896" i="36"/>
  <c r="N1895" i="36"/>
  <c r="N1894" i="36"/>
  <c r="N1893" i="36"/>
  <c r="N1892" i="36"/>
  <c r="N1891" i="36"/>
  <c r="N1890" i="36"/>
  <c r="N1889" i="36"/>
  <c r="N1888" i="36"/>
  <c r="N1887" i="36"/>
  <c r="N1886" i="36"/>
  <c r="N1885" i="36"/>
  <c r="N1884" i="36"/>
  <c r="N1883" i="36"/>
  <c r="N1882" i="36"/>
  <c r="N1881" i="36"/>
  <c r="N1880" i="36"/>
  <c r="N1879" i="36"/>
  <c r="N1878" i="36"/>
  <c r="N1877" i="36"/>
  <c r="N1876" i="36"/>
  <c r="N1875" i="36"/>
  <c r="N1874" i="36"/>
  <c r="N1873" i="36"/>
  <c r="N1872" i="36"/>
  <c r="N1871" i="36"/>
  <c r="N1870" i="36"/>
  <c r="N1869" i="36"/>
  <c r="N1868" i="36"/>
  <c r="N1867" i="36"/>
  <c r="N1866" i="36"/>
  <c r="N1865" i="36"/>
  <c r="N1864" i="36"/>
  <c r="N1863" i="36"/>
  <c r="N1862" i="36"/>
  <c r="N1861" i="36"/>
  <c r="N1860" i="36"/>
  <c r="N1859" i="36"/>
  <c r="N1858" i="36"/>
  <c r="N1857" i="36"/>
  <c r="N1856" i="36"/>
  <c r="N1855" i="36"/>
  <c r="N1854" i="36"/>
  <c r="N1853" i="36"/>
  <c r="N1852" i="36"/>
  <c r="N1851" i="36"/>
  <c r="N1850" i="36"/>
  <c r="N1849" i="36"/>
  <c r="N1848" i="36"/>
  <c r="N1847" i="36"/>
  <c r="N1846" i="36"/>
  <c r="N1845" i="36"/>
  <c r="N1844" i="36"/>
  <c r="N1843" i="36"/>
  <c r="N1842" i="36"/>
  <c r="N1841" i="36"/>
  <c r="N1840" i="36"/>
  <c r="N1839" i="36"/>
  <c r="N1838" i="36"/>
  <c r="N1837" i="36"/>
  <c r="N1836" i="36"/>
  <c r="N1835" i="36"/>
  <c r="N1834" i="36"/>
  <c r="N1833" i="36"/>
  <c r="N1832" i="36"/>
  <c r="N1831" i="36"/>
  <c r="N1830" i="36"/>
  <c r="N1829" i="36"/>
  <c r="N1828" i="36"/>
  <c r="N1827" i="36"/>
  <c r="N1826" i="36"/>
  <c r="N1825" i="36"/>
  <c r="N1824" i="36"/>
  <c r="N1823" i="36"/>
  <c r="N1822" i="36"/>
  <c r="N1821" i="36"/>
  <c r="N1820" i="36"/>
  <c r="N1819" i="36"/>
  <c r="N1818" i="36"/>
  <c r="N1817" i="36"/>
  <c r="N1816" i="36"/>
  <c r="N1815" i="36"/>
  <c r="N1814" i="36"/>
  <c r="N1813" i="36"/>
  <c r="N1812" i="36"/>
  <c r="N1811" i="36"/>
  <c r="N1810" i="36"/>
  <c r="N1809" i="36"/>
  <c r="N1808" i="36"/>
  <c r="N1807" i="36"/>
  <c r="N1806" i="36"/>
  <c r="N1805" i="36"/>
  <c r="N1804" i="36"/>
  <c r="N1803" i="36"/>
  <c r="N1802" i="36"/>
  <c r="N1801" i="36"/>
  <c r="N1800" i="36"/>
  <c r="N1799" i="36"/>
  <c r="N1798" i="36"/>
  <c r="N1797" i="36"/>
  <c r="N1796" i="36"/>
  <c r="N1795" i="36"/>
  <c r="N1794" i="36"/>
  <c r="N1793" i="36"/>
  <c r="N1792" i="36"/>
  <c r="N1791" i="36"/>
  <c r="N1790" i="36"/>
  <c r="N1789" i="36"/>
  <c r="N1788" i="36"/>
  <c r="N1787" i="36"/>
  <c r="N1786" i="36"/>
  <c r="N1785" i="36"/>
  <c r="N1784" i="36"/>
  <c r="N1783" i="36"/>
  <c r="N1782" i="36"/>
  <c r="N1781" i="36"/>
  <c r="N1780" i="36"/>
  <c r="N1779" i="36"/>
  <c r="N1778" i="36"/>
  <c r="N1777" i="36"/>
  <c r="N1776" i="36"/>
  <c r="N1775" i="36"/>
  <c r="N1774" i="36"/>
  <c r="N1773" i="36"/>
  <c r="N1772" i="36"/>
  <c r="N1771" i="36"/>
  <c r="N1770" i="36"/>
  <c r="N1769" i="36"/>
  <c r="N1768" i="36"/>
  <c r="N1767" i="36"/>
  <c r="N1766" i="36"/>
  <c r="N1765" i="36"/>
  <c r="N1764" i="36"/>
  <c r="N1763" i="36"/>
  <c r="N1762" i="36"/>
  <c r="N1761" i="36"/>
  <c r="N1760" i="36"/>
  <c r="N1759" i="36"/>
  <c r="N1758" i="36"/>
  <c r="N1757" i="36"/>
  <c r="N1756" i="36"/>
  <c r="N1755" i="36"/>
  <c r="N1754" i="36"/>
  <c r="N1753" i="36"/>
  <c r="N1752" i="36"/>
  <c r="N1751" i="36"/>
  <c r="N1750" i="36"/>
  <c r="N1749" i="36"/>
  <c r="N1748" i="36"/>
  <c r="N1747" i="36"/>
  <c r="N1746" i="36"/>
  <c r="N1745" i="36"/>
  <c r="N1744" i="36"/>
  <c r="N1743" i="36"/>
  <c r="N1742" i="36"/>
  <c r="N1741" i="36"/>
  <c r="N1740" i="36"/>
  <c r="N1739" i="36"/>
  <c r="N1738" i="36"/>
  <c r="N1737" i="36"/>
  <c r="N1736" i="36"/>
  <c r="N1735" i="36"/>
  <c r="N1734" i="36"/>
  <c r="N1733" i="36"/>
  <c r="N1732" i="36"/>
  <c r="N1731" i="36"/>
  <c r="N1730" i="36"/>
  <c r="N1729" i="36"/>
  <c r="N1728" i="36"/>
  <c r="N1727" i="36"/>
  <c r="N1726" i="36"/>
  <c r="N1725" i="36"/>
  <c r="N1724" i="36"/>
  <c r="N1723" i="36"/>
  <c r="N1722" i="36"/>
  <c r="N1721" i="36"/>
  <c r="N1720" i="36"/>
  <c r="N1719" i="36"/>
  <c r="N1718" i="36"/>
  <c r="N1717" i="36"/>
  <c r="N1716" i="36"/>
  <c r="N1715" i="36"/>
  <c r="N1714" i="36"/>
  <c r="N1713" i="36"/>
  <c r="N1712" i="36"/>
  <c r="N1711" i="36"/>
  <c r="N1710" i="36"/>
  <c r="N1709" i="36"/>
  <c r="N1708" i="36"/>
  <c r="N1707" i="36"/>
  <c r="N1706" i="36"/>
  <c r="N1705" i="36"/>
  <c r="N1704" i="36"/>
  <c r="N1703" i="36"/>
  <c r="N1702" i="36"/>
  <c r="N1701" i="36"/>
  <c r="N1700" i="36"/>
  <c r="N1699" i="36"/>
  <c r="N1698" i="36"/>
  <c r="N1697" i="36"/>
  <c r="N1696" i="36"/>
  <c r="N1695" i="36"/>
  <c r="N1694" i="36"/>
  <c r="N1693" i="36"/>
  <c r="N1692" i="36"/>
  <c r="N1691" i="36"/>
  <c r="N1690" i="36"/>
  <c r="N1689" i="36"/>
  <c r="N1688" i="36"/>
  <c r="N1687" i="36"/>
  <c r="N1686" i="36"/>
  <c r="N1685" i="36"/>
  <c r="N1684" i="36"/>
  <c r="N1683" i="36"/>
  <c r="N1682" i="36"/>
  <c r="N1681" i="36"/>
  <c r="N1680" i="36"/>
  <c r="N1679" i="36"/>
  <c r="N1678" i="36"/>
  <c r="N1677" i="36"/>
  <c r="N1676" i="36"/>
  <c r="N1675" i="36"/>
  <c r="N1674" i="36"/>
  <c r="N1673" i="36"/>
  <c r="N1672" i="36"/>
  <c r="N1671" i="36"/>
  <c r="N1670" i="36"/>
  <c r="N1669" i="36"/>
  <c r="N1668" i="36"/>
  <c r="N1667" i="36"/>
  <c r="N1666" i="36"/>
  <c r="N1665" i="36"/>
  <c r="N1664" i="36"/>
  <c r="N1663" i="36"/>
  <c r="N1662" i="36"/>
  <c r="N1661" i="36"/>
  <c r="N1660" i="36"/>
  <c r="N1659" i="36"/>
  <c r="N1658" i="36"/>
  <c r="N1657" i="36"/>
  <c r="N1656" i="36"/>
  <c r="N1655" i="36"/>
  <c r="N1654" i="36"/>
  <c r="N1653" i="36"/>
  <c r="N1652" i="36"/>
  <c r="N1651" i="36"/>
  <c r="N1650" i="36"/>
  <c r="N1649" i="36"/>
  <c r="N1648" i="36"/>
  <c r="N1647" i="36"/>
  <c r="N1646" i="36"/>
  <c r="N1645" i="36"/>
  <c r="N1644" i="36"/>
  <c r="N1643" i="36"/>
  <c r="N1642" i="36"/>
  <c r="N1641" i="36"/>
  <c r="N1640" i="36"/>
  <c r="N1639" i="36"/>
  <c r="N1638" i="36"/>
  <c r="N1637" i="36"/>
  <c r="N1636" i="36"/>
  <c r="N1635" i="36"/>
  <c r="N1634" i="36"/>
  <c r="N1633" i="36"/>
  <c r="N1632" i="36"/>
  <c r="N1631" i="36"/>
  <c r="N1630" i="36"/>
  <c r="N1629" i="36"/>
  <c r="N1628" i="36"/>
  <c r="N1627" i="36"/>
  <c r="N1626" i="36"/>
  <c r="N1625" i="36"/>
  <c r="N1624" i="36"/>
  <c r="N1623" i="36"/>
  <c r="N1622" i="36"/>
  <c r="N1621" i="36"/>
  <c r="N1620" i="36"/>
  <c r="N1619" i="36"/>
  <c r="N1618" i="36"/>
  <c r="N1617" i="36"/>
  <c r="N1616" i="36"/>
  <c r="N1615" i="36"/>
  <c r="N1614" i="36"/>
  <c r="N1613" i="36"/>
  <c r="N1612" i="36"/>
  <c r="N1611" i="36"/>
  <c r="N1610" i="36"/>
  <c r="N1609" i="36"/>
  <c r="N1608" i="36"/>
  <c r="N1607" i="36"/>
  <c r="N1606" i="36"/>
  <c r="N1605" i="36"/>
  <c r="N1604" i="36"/>
  <c r="N1603" i="36"/>
  <c r="N1602" i="36"/>
  <c r="N1601" i="36"/>
  <c r="N1600" i="36"/>
  <c r="N1599" i="36"/>
  <c r="N1598" i="36"/>
  <c r="N1597" i="36"/>
  <c r="N1596" i="36"/>
  <c r="N1595" i="36"/>
  <c r="N1594" i="36"/>
  <c r="N1593" i="36"/>
  <c r="N1592" i="36"/>
  <c r="N1591" i="36"/>
  <c r="N1590" i="36"/>
  <c r="N1589" i="36"/>
  <c r="N1588" i="36"/>
  <c r="N1587" i="36"/>
  <c r="N1586" i="36"/>
  <c r="N1585" i="36"/>
  <c r="N1584" i="36"/>
  <c r="N1583" i="36"/>
  <c r="N1582" i="3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employee of</author>
    <author>cloudy.b.sison</author>
    <author>Smyth, Vanessa</author>
    <author>Preferred Customer</author>
  </authors>
  <commentList>
    <comment ref="A1" authorId="0" shapeId="0" xr:uid="{00000000-0006-0000-0200-000001000000}">
      <text>
        <r>
          <rPr>
            <b/>
            <sz val="8"/>
            <color indexed="81"/>
            <rFont val="Tahoma"/>
            <family val="2"/>
          </rPr>
          <t>Required field</t>
        </r>
        <r>
          <rPr>
            <sz val="8"/>
            <color indexed="81"/>
            <rFont val="Tahoma"/>
            <family val="2"/>
          </rPr>
          <t xml:space="preserve">
Supplier ID is the supplier's </t>
        </r>
        <r>
          <rPr>
            <b/>
            <sz val="8"/>
            <color indexed="81"/>
            <rFont val="Tahoma"/>
            <family val="2"/>
          </rPr>
          <t>Federal Tax ID</t>
        </r>
        <r>
          <rPr>
            <sz val="8"/>
            <color indexed="81"/>
            <rFont val="Tahoma"/>
            <family val="2"/>
          </rPr>
          <t>.</t>
        </r>
      </text>
    </comment>
    <comment ref="B1" authorId="0" shapeId="0" xr:uid="{00000000-0006-0000-0200-000002000000}">
      <text>
        <r>
          <rPr>
            <b/>
            <sz val="10"/>
            <color indexed="81"/>
            <rFont val="Tahoma"/>
            <family val="2"/>
          </rPr>
          <t>Required field:</t>
        </r>
        <r>
          <rPr>
            <sz val="8"/>
            <color indexed="81"/>
            <rFont val="Tahoma"/>
            <family val="2"/>
          </rPr>
          <t xml:space="preserve">
Part identifier or SKU number used by supplier.
- Maximum field length is </t>
        </r>
        <r>
          <rPr>
            <b/>
            <sz val="8"/>
            <color indexed="81"/>
            <rFont val="Tahoma"/>
            <family val="2"/>
          </rPr>
          <t>60</t>
        </r>
        <r>
          <rPr>
            <sz val="8"/>
            <color indexed="81"/>
            <rFont val="Tahoma"/>
            <family val="2"/>
          </rPr>
          <t xml:space="preserve"> characters.
- </t>
        </r>
        <r>
          <rPr>
            <b/>
            <sz val="8"/>
            <color indexed="81"/>
            <rFont val="Tahoma"/>
            <family val="2"/>
          </rPr>
          <t>NO</t>
        </r>
        <r>
          <rPr>
            <sz val="8"/>
            <color indexed="81"/>
            <rFont val="Tahoma"/>
            <family val="2"/>
          </rPr>
          <t xml:space="preserve"> </t>
        </r>
        <r>
          <rPr>
            <b/>
            <sz val="8"/>
            <color indexed="81"/>
            <rFont val="Tahoma"/>
            <family val="2"/>
          </rPr>
          <t>leading or trailing spaces</t>
        </r>
        <r>
          <rPr>
            <sz val="8"/>
            <color indexed="81"/>
            <rFont val="Tahoma"/>
            <family val="2"/>
          </rPr>
          <t xml:space="preserve"> are permitted. 
- </t>
        </r>
        <r>
          <rPr>
            <b/>
            <sz val="8"/>
            <color indexed="81"/>
            <rFont val="Tahoma"/>
            <family val="2"/>
          </rPr>
          <t>NO Duplicate</t>
        </r>
        <r>
          <rPr>
            <sz val="8"/>
            <color indexed="81"/>
            <rFont val="Tahoma"/>
            <family val="2"/>
          </rPr>
          <t xml:space="preserve"> Supplier Part IDs. (Items with exact same product descriptions will be automatically highlighted inside the cell with Dark Red Text and Light Red Background Fill. Please correct these product descriptions prior to submittal.)
- </t>
        </r>
        <r>
          <rPr>
            <b/>
            <sz val="8"/>
            <color indexed="81"/>
            <rFont val="Tahoma"/>
            <family val="2"/>
          </rPr>
          <t>DO NOT use special characters</t>
        </r>
        <r>
          <rPr>
            <sz val="8"/>
            <color indexed="81"/>
            <rFont val="Tahoma"/>
            <family val="2"/>
          </rPr>
          <t xml:space="preserve"> (™, ◦, ®, ©, −, ⅓, etc).</t>
        </r>
      </text>
    </comment>
    <comment ref="C1" authorId="0" shapeId="0" xr:uid="{00000000-0006-0000-0200-000003000000}">
      <text>
        <r>
          <rPr>
            <b/>
            <sz val="10"/>
            <color indexed="81"/>
            <rFont val="Tahoma"/>
            <family val="2"/>
          </rPr>
          <t xml:space="preserve">(Optional) </t>
        </r>
        <r>
          <rPr>
            <sz val="10"/>
            <color indexed="81"/>
            <rFont val="Tahoma"/>
            <family val="2"/>
          </rPr>
          <t>Part identifier used by manufacturer.</t>
        </r>
      </text>
    </comment>
    <comment ref="D1" authorId="0" shapeId="0" xr:uid="{00000000-0006-0000-0200-000004000000}">
      <text>
        <r>
          <rPr>
            <b/>
            <sz val="10"/>
            <color indexed="81"/>
            <rFont val="Tahoma"/>
            <family val="2"/>
          </rPr>
          <t>Required field:</t>
        </r>
        <r>
          <rPr>
            <sz val="8"/>
            <color indexed="81"/>
            <rFont val="Tahoma"/>
            <family val="2"/>
          </rPr>
          <t xml:space="preserve">
</t>
        </r>
        <r>
          <rPr>
            <b/>
            <sz val="8"/>
            <color indexed="81"/>
            <rFont val="Tahoma"/>
            <family val="2"/>
          </rPr>
          <t>Detailed description of the product or service</t>
        </r>
        <r>
          <rPr>
            <sz val="8"/>
            <color indexed="81"/>
            <rFont val="Tahoma"/>
            <family val="2"/>
          </rPr>
          <t>.  This is what will display to the Buyer in the on-line catalog.  Please start with listing the primary descriptor and attributes of the product. Please refer to the '</t>
        </r>
        <r>
          <rPr>
            <b/>
            <sz val="8"/>
            <color indexed="81"/>
            <rFont val="Tahoma"/>
            <family val="2"/>
          </rPr>
          <t>Design Document</t>
        </r>
        <r>
          <rPr>
            <sz val="8"/>
            <color indexed="81"/>
            <rFont val="Tahoma"/>
            <family val="2"/>
          </rPr>
          <t xml:space="preserve">' tab for the proper format of the description.
- Maximum field length is </t>
        </r>
        <r>
          <rPr>
            <b/>
            <sz val="8"/>
            <color indexed="81"/>
            <rFont val="Tahoma"/>
            <family val="2"/>
          </rPr>
          <t>255</t>
        </r>
        <r>
          <rPr>
            <sz val="8"/>
            <color indexed="81"/>
            <rFont val="Tahoma"/>
            <family val="2"/>
          </rPr>
          <t xml:space="preserve"> characters.
- </t>
        </r>
        <r>
          <rPr>
            <b/>
            <sz val="8"/>
            <color indexed="81"/>
            <rFont val="Tahoma"/>
            <family val="2"/>
          </rPr>
          <t>NO leading or trailing spaces are permitte</t>
        </r>
        <r>
          <rPr>
            <sz val="8"/>
            <color indexed="81"/>
            <rFont val="Tahoma"/>
            <family val="2"/>
          </rPr>
          <t xml:space="preserve">d. 
- </t>
        </r>
        <r>
          <rPr>
            <b/>
            <sz val="8"/>
            <color indexed="81"/>
            <rFont val="Tahoma"/>
            <family val="2"/>
          </rPr>
          <t>DO NOT LEAVE blank rows</t>
        </r>
        <r>
          <rPr>
            <sz val="8"/>
            <color indexed="81"/>
            <rFont val="Tahoma"/>
            <family val="2"/>
          </rPr>
          <t xml:space="preserve"> between products listed. 
- </t>
        </r>
        <r>
          <rPr>
            <b/>
            <sz val="8"/>
            <color indexed="81"/>
            <rFont val="Tahoma"/>
            <family val="2"/>
          </rPr>
          <t>NO Duplicate Item Descriptions</t>
        </r>
        <r>
          <rPr>
            <sz val="8"/>
            <color indexed="81"/>
            <rFont val="Tahoma"/>
            <family val="2"/>
          </rPr>
          <t>. (Items with exact same product descriptions will be automatically highlighted inside the cell with Dark Red Text and Light Red Background Fill. Please correct these product descriptions prior to submittal.)</t>
        </r>
      </text>
    </comment>
    <comment ref="E1" authorId="0" shapeId="0" xr:uid="{00000000-0006-0000-0200-000005000000}">
      <text>
        <r>
          <rPr>
            <b/>
            <sz val="10"/>
            <color indexed="81"/>
            <rFont val="Tahoma"/>
            <family val="2"/>
          </rPr>
          <t>Required:</t>
        </r>
        <r>
          <rPr>
            <sz val="8"/>
            <color indexed="81"/>
            <rFont val="Tahoma"/>
            <family val="2"/>
          </rPr>
          <t xml:space="preserve">
</t>
        </r>
        <r>
          <rPr>
            <b/>
            <sz val="8"/>
            <color indexed="81"/>
            <rFont val="Tahoma"/>
            <family val="2"/>
          </rPr>
          <t>Retail Price:</t>
        </r>
        <r>
          <rPr>
            <sz val="8"/>
            <color indexed="81"/>
            <rFont val="Tahoma"/>
            <family val="2"/>
          </rPr>
          <t xml:space="preserve">  Suggested market price. 
Enter number values only. Do not include a currency symbol. Do not enter a formula to populate these cells.    
Include up to 2 decimal places only.</t>
        </r>
      </text>
    </comment>
    <comment ref="F1" authorId="0" shapeId="0" xr:uid="{00000000-0006-0000-0200-000006000000}">
      <text>
        <r>
          <rPr>
            <b/>
            <sz val="10"/>
            <color indexed="81"/>
            <rFont val="Tahoma"/>
            <family val="2"/>
          </rPr>
          <t xml:space="preserve">Required field:
</t>
        </r>
        <r>
          <rPr>
            <b/>
            <sz val="8"/>
            <color indexed="81"/>
            <rFont val="Tahoma"/>
            <family val="2"/>
          </rPr>
          <t>Unit Price:</t>
        </r>
        <r>
          <rPr>
            <sz val="8"/>
            <color indexed="81"/>
            <rFont val="Tahoma"/>
            <family val="2"/>
          </rPr>
          <t xml:space="preserve"> Price in compliance with contract terms.
Enter number values only. Do not include a currency symbol. Do not enter a formula to populate these cells.  
Include up to 2 decimal places only.</t>
        </r>
      </text>
    </comment>
    <comment ref="G1" authorId="0" shapeId="0" xr:uid="{00000000-0006-0000-0200-000007000000}">
      <text>
        <r>
          <rPr>
            <b/>
            <sz val="10"/>
            <color indexed="81"/>
            <rFont val="Tahoma"/>
            <family val="2"/>
          </rPr>
          <t>Required field:</t>
        </r>
        <r>
          <rPr>
            <b/>
            <sz val="8"/>
            <color indexed="81"/>
            <rFont val="Tahoma"/>
            <family val="2"/>
          </rPr>
          <t xml:space="preserve">
Please select UOM from the drop down list included in each cell. Please Refer to "Data" tab for UOM Description. DO NOT leave this column blank.
</t>
        </r>
        <r>
          <rPr>
            <sz val="8"/>
            <color indexed="81"/>
            <rFont val="Tahoma"/>
            <family val="2"/>
          </rPr>
          <t xml:space="preserve">
Examples:    EA each        CS Case         ST sheet
DZN dozen   PK package  RO roll          GLL gallon (US)
ONZ ounce   BX box           YRD yard     DAY day</t>
        </r>
      </text>
    </comment>
    <comment ref="H1" authorId="0" shapeId="0" xr:uid="{00000000-0006-0000-0200-000008000000}">
      <text>
        <r>
          <rPr>
            <b/>
            <sz val="10"/>
            <color indexed="81"/>
            <rFont val="Tahoma"/>
            <family val="2"/>
          </rPr>
          <t>Required field:</t>
        </r>
        <r>
          <rPr>
            <sz val="8"/>
            <color indexed="81"/>
            <rFont val="Tahoma"/>
            <family val="2"/>
          </rPr>
          <t xml:space="preserve">
This is the </t>
        </r>
        <r>
          <rPr>
            <b/>
            <sz val="8"/>
            <color indexed="81"/>
            <rFont val="Tahoma"/>
            <family val="2"/>
          </rPr>
          <t xml:space="preserve">Commodity Code </t>
        </r>
        <r>
          <rPr>
            <sz val="8"/>
            <color indexed="81"/>
            <rFont val="Tahoma"/>
            <family val="2"/>
          </rPr>
          <t xml:space="preserve">specific to the item.
Please refer to 'Design Document' Tab and/or </t>
        </r>
        <r>
          <rPr>
            <b/>
            <sz val="8"/>
            <color indexed="81"/>
            <rFont val="Tahoma"/>
            <family val="2"/>
          </rPr>
          <t>http://www.pandc.nc.gov/nigpnum.htm</t>
        </r>
        <r>
          <rPr>
            <sz val="8"/>
            <color indexed="81"/>
            <rFont val="Tahoma"/>
            <family val="2"/>
          </rPr>
          <t xml:space="preserve"> for the Commodity Code Listing, and choose the one appropriate for your contract and items. If you have further questions regarding the commodity codes for items on your contract, please contact your Contract Administrator. 
DO NOT leave this column blank. NO leading or trailing spaces are permitted. 
Maximum field length is 6 chars.  </t>
        </r>
        <r>
          <rPr>
            <b/>
            <sz val="8"/>
            <color indexed="81"/>
            <rFont val="Tahoma"/>
            <family val="2"/>
          </rPr>
          <t>Format as ###-##  (for example: 005-05)</t>
        </r>
        <r>
          <rPr>
            <sz val="8"/>
            <color indexed="81"/>
            <rFont val="Tahoma"/>
            <family val="2"/>
          </rPr>
          <t xml:space="preserve">
</t>
        </r>
        <r>
          <rPr>
            <b/>
            <sz val="8"/>
            <color indexed="81"/>
            <rFont val="Tahoma"/>
            <family val="2"/>
          </rPr>
          <t>DO NOT</t>
        </r>
        <r>
          <rPr>
            <sz val="8"/>
            <color indexed="81"/>
            <rFont val="Tahoma"/>
            <family val="2"/>
          </rPr>
          <t xml:space="preserve"> use commodity codes with last two digits of -</t>
        </r>
        <r>
          <rPr>
            <b/>
            <sz val="8"/>
            <color indexed="81"/>
            <rFont val="Tahoma"/>
            <family val="2"/>
          </rPr>
          <t>00 (for example: 005-00).</t>
        </r>
        <r>
          <rPr>
            <sz val="8"/>
            <color indexed="81"/>
            <rFont val="Tahoma"/>
            <family val="2"/>
          </rPr>
          <t xml:space="preserve"> </t>
        </r>
      </text>
    </comment>
    <comment ref="I1" authorId="0" shapeId="0" xr:uid="{00000000-0006-0000-0200-000009000000}">
      <text>
        <r>
          <rPr>
            <b/>
            <sz val="8"/>
            <color indexed="81"/>
            <rFont val="Tahoma"/>
            <family val="2"/>
          </rPr>
          <t xml:space="preserve">Optional Field:
</t>
        </r>
        <r>
          <rPr>
            <sz val="8"/>
            <color indexed="81"/>
            <rFont val="Tahoma"/>
            <family val="2"/>
          </rPr>
          <t>This represents the number of business days from order placement to delivery of goods.  This should not exceed the delivery terms documents in the Term Contract.  
Must be a whole number between 1 and 999.</t>
        </r>
      </text>
    </comment>
    <comment ref="J1" authorId="0" shapeId="0" xr:uid="{00000000-0006-0000-0200-00000A000000}">
      <text>
        <r>
          <rPr>
            <b/>
            <sz val="8"/>
            <color indexed="81"/>
            <rFont val="Tahoma"/>
            <family val="2"/>
          </rPr>
          <t>(Optional)</t>
        </r>
        <r>
          <rPr>
            <sz val="8"/>
            <color indexed="81"/>
            <rFont val="Tahoma"/>
            <family val="2"/>
          </rPr>
          <t xml:space="preserve"> Name of the product's manufacturer</t>
        </r>
      </text>
    </comment>
    <comment ref="K1" authorId="0" shapeId="0" xr:uid="{00000000-0006-0000-0200-00000B000000}">
      <text>
        <r>
          <rPr>
            <b/>
            <sz val="8"/>
            <color indexed="81"/>
            <rFont val="Tahoma"/>
            <family val="2"/>
          </rPr>
          <t xml:space="preserve">(Optional) </t>
        </r>
        <r>
          <rPr>
            <sz val="8"/>
            <color indexed="81"/>
            <rFont val="Tahoma"/>
            <family val="2"/>
          </rPr>
          <t>Web address of the supplier.
Please enter in the format:
http://www.companyabc.com/product</t>
        </r>
      </text>
    </comment>
    <comment ref="L1" authorId="0" shapeId="0" xr:uid="{00000000-0006-0000-0200-00000C000000}">
      <text>
        <r>
          <rPr>
            <b/>
            <sz val="8"/>
            <color indexed="81"/>
            <rFont val="Tahoma"/>
            <family val="2"/>
          </rPr>
          <t xml:space="preserve">(Optional) </t>
        </r>
        <r>
          <rPr>
            <sz val="8"/>
            <color indexed="81"/>
            <rFont val="Tahoma"/>
            <family val="2"/>
          </rPr>
          <t>Web address of the manufacturer.
Please enter in the format:
http://www.companyabc.com/product</t>
        </r>
      </text>
    </comment>
    <comment ref="M1" authorId="1" shapeId="0" xr:uid="{00000000-0006-0000-0200-00000D000000}">
      <text>
        <r>
          <rPr>
            <b/>
            <sz val="8"/>
            <color indexed="81"/>
            <rFont val="Tahoma"/>
            <family val="2"/>
          </rPr>
          <t>DO NOT UPDATE:</t>
        </r>
        <r>
          <rPr>
            <sz val="8"/>
            <color indexed="81"/>
            <rFont val="Tahoma"/>
            <family val="2"/>
          </rPr>
          <t xml:space="preserve">
Enter Image file name.</t>
        </r>
      </text>
    </comment>
    <comment ref="N1" authorId="1" shapeId="0" xr:uid="{00000000-0006-0000-0200-00000E000000}">
      <text>
        <r>
          <rPr>
            <b/>
            <sz val="8"/>
            <color indexed="81"/>
            <rFont val="Tahoma"/>
            <family val="2"/>
          </rPr>
          <t>DO NOT UPDATE:</t>
        </r>
        <r>
          <rPr>
            <sz val="8"/>
            <color indexed="81"/>
            <rFont val="Tahoma"/>
            <family val="2"/>
          </rPr>
          <t xml:space="preserve">
Combination of the Contract ID and Supplier Tax ID.
Ex: 785D1233456789
- This is formula controlled.</t>
        </r>
      </text>
    </comment>
    <comment ref="O1" authorId="1" shapeId="0" xr:uid="{00000000-0006-0000-0200-00000F000000}">
      <text>
        <r>
          <rPr>
            <b/>
            <sz val="8"/>
            <color indexed="81"/>
            <rFont val="Tahoma"/>
            <family val="2"/>
          </rPr>
          <t xml:space="preserve">Required Field:
Statewide Contract ID
- </t>
        </r>
        <r>
          <rPr>
            <sz val="8"/>
            <color indexed="81"/>
            <rFont val="Tahoma"/>
            <family val="2"/>
          </rPr>
          <t>Contract on which the vendor is participating.
Ex: 204D, 600B, etc.</t>
        </r>
      </text>
    </comment>
    <comment ref="P1" authorId="1" shapeId="0" xr:uid="{00000000-0006-0000-0200-000010000000}">
      <text>
        <r>
          <rPr>
            <b/>
            <sz val="9"/>
            <color indexed="81"/>
            <rFont val="Tahoma"/>
            <family val="2"/>
          </rPr>
          <t>Required Field:</t>
        </r>
        <r>
          <rPr>
            <sz val="9"/>
            <color indexed="81"/>
            <rFont val="Tahoma"/>
            <family val="2"/>
          </rPr>
          <t xml:space="preserve">
Recycled Indicator:
Indicates if the product contains recycled content for State purchasing requirements.   
DO NOT leave this column blank. Must be "</t>
        </r>
        <r>
          <rPr>
            <b/>
            <sz val="9"/>
            <color indexed="81"/>
            <rFont val="Tahoma"/>
            <family val="2"/>
          </rPr>
          <t>Yes</t>
        </r>
        <r>
          <rPr>
            <sz val="9"/>
            <color indexed="81"/>
            <rFont val="Tahoma"/>
            <family val="2"/>
          </rPr>
          <t>" or "</t>
        </r>
        <r>
          <rPr>
            <b/>
            <sz val="9"/>
            <color indexed="81"/>
            <rFont val="Tahoma"/>
            <family val="2"/>
          </rPr>
          <t>No</t>
        </r>
        <r>
          <rPr>
            <sz val="9"/>
            <color indexed="81"/>
            <rFont val="Tahoma"/>
            <family val="2"/>
          </rPr>
          <t xml:space="preserve">". 
</t>
        </r>
      </text>
    </comment>
    <comment ref="Q1" authorId="1" shapeId="0" xr:uid="{00000000-0006-0000-0200-000011000000}">
      <text>
        <r>
          <rPr>
            <b/>
            <sz val="8"/>
            <color indexed="81"/>
            <rFont val="Tahoma"/>
            <family val="2"/>
          </rPr>
          <t xml:space="preserve">Required Field:
Distributor Item
</t>
        </r>
        <r>
          <rPr>
            <sz val="8"/>
            <color indexed="81"/>
            <rFont val="Tahoma"/>
            <family val="2"/>
          </rPr>
          <t xml:space="preserve">
Indicates if an item is being distributed by an authorized dealer as stipulated in the statewide contract.
</t>
        </r>
        <r>
          <rPr>
            <b/>
            <sz val="8"/>
            <color indexed="81"/>
            <rFont val="Tahoma"/>
            <family val="2"/>
          </rPr>
          <t>Do not leave this column blank. Select either Y (Yes) or N (No).</t>
        </r>
      </text>
    </comment>
    <comment ref="R1" authorId="2" shapeId="0" xr:uid="{00000000-0006-0000-0200-000012000000}">
      <text>
        <r>
          <rPr>
            <b/>
            <sz val="9"/>
            <color indexed="81"/>
            <rFont val="Tahoma"/>
            <family val="2"/>
          </rPr>
          <t>Optional Field - Use only if applicable:
If several optons are available, where the price does not change, such as size or color, the vendor should use the 'Option Type', 'Attribute', and 'Values for Attribute' fields to list these options.  
Otherwise, these fields should not be populated. 
See the 'Sample' tab for an example of how the options should be entered.</t>
        </r>
        <r>
          <rPr>
            <sz val="9"/>
            <color indexed="81"/>
            <rFont val="Tahoma"/>
            <family val="2"/>
          </rPr>
          <t xml:space="preserve">
</t>
        </r>
      </text>
    </comment>
    <comment ref="S1" authorId="3" shapeId="0" xr:uid="{00000000-0006-0000-0200-000013000000}">
      <text>
        <r>
          <rPr>
            <b/>
            <sz val="8"/>
            <color indexed="81"/>
            <rFont val="Tahoma"/>
            <family val="2"/>
          </rPr>
          <t>This represents the form field name of choices  Ex. = General Color, Delivery, etc.
Attribute Fields are dependent on the Option Type selected in column "R". See Data Tab for the available Attribute(s) per Option Type.</t>
        </r>
      </text>
    </comment>
    <comment ref="T1" authorId="3" shapeId="0" xr:uid="{00000000-0006-0000-0200-000014000000}">
      <text>
        <r>
          <rPr>
            <b/>
            <sz val="8"/>
            <color indexed="81"/>
            <rFont val="Tahoma"/>
            <family val="2"/>
          </rPr>
          <t xml:space="preserve">This represents a list of options associated with the selected Option type.
Please enter values in the following format, separating each unique option by a single comma: 
Example:
Red,Lime Green,Yellow,Dark Blue,White
Please </t>
        </r>
        <r>
          <rPr>
            <b/>
            <u/>
            <sz val="8"/>
            <color indexed="81"/>
            <rFont val="Tahoma"/>
            <family val="2"/>
          </rPr>
          <t>DO NOT</t>
        </r>
        <r>
          <rPr>
            <b/>
            <sz val="8"/>
            <color indexed="81"/>
            <rFont val="Tahoma"/>
            <family val="2"/>
          </rPr>
          <t xml:space="preserve"> use special characters (i.e. ® , ™ , ° , etc...).</t>
        </r>
      </text>
    </comment>
    <comment ref="U1" authorId="2" shapeId="0" xr:uid="{00000000-0006-0000-0200-000015000000}">
      <text>
        <r>
          <rPr>
            <b/>
            <sz val="9"/>
            <color indexed="81"/>
            <rFont val="Tahoma"/>
            <family val="2"/>
          </rPr>
          <t>This represents the form field name of choices  Ex. = General Color, Delivery, etc.
Attribute Fields are dependent on the Option Type selected in column "R". See Data Tab for the available Attribute(s) per Option Type.</t>
        </r>
        <r>
          <rPr>
            <sz val="9"/>
            <color indexed="81"/>
            <rFont val="Tahoma"/>
            <family val="2"/>
          </rPr>
          <t xml:space="preserve">
</t>
        </r>
      </text>
    </comment>
    <comment ref="V1" authorId="2" shapeId="0" xr:uid="{00000000-0006-0000-0200-000016000000}">
      <text>
        <r>
          <rPr>
            <b/>
            <sz val="9"/>
            <color indexed="81"/>
            <rFont val="Tahoma"/>
            <family val="2"/>
          </rPr>
          <t>This represents a list of options associated with the selected Option type.
Please enter values in the following format, separating each unique option by a single comma: 
Example:
Red,Lime Green,Yellow,Dark Blue,White
Please DO NOT use special characters (i.e. ® , ™ , ° , etc...).</t>
        </r>
        <r>
          <rPr>
            <sz val="9"/>
            <color indexed="81"/>
            <rFont val="Tahoma"/>
            <family val="2"/>
          </rPr>
          <t xml:space="preserve">
</t>
        </r>
      </text>
    </comment>
    <comment ref="W1" authorId="2" shapeId="0" xr:uid="{00000000-0006-0000-0200-000017000000}">
      <text>
        <r>
          <rPr>
            <b/>
            <sz val="9"/>
            <color indexed="81"/>
            <rFont val="Tahoma"/>
            <family val="2"/>
          </rPr>
          <t>This represents the form field name of choices  Ex. = General Color, Delivery, etc.
Attribute Fields are dependent on the Option Type selected in column "R". See Data Tab for the available Attribute(s) per Option Type.</t>
        </r>
        <r>
          <rPr>
            <sz val="9"/>
            <color indexed="81"/>
            <rFont val="Tahoma"/>
            <family val="2"/>
          </rPr>
          <t xml:space="preserve">
</t>
        </r>
      </text>
    </comment>
    <comment ref="X1" authorId="2" shapeId="0" xr:uid="{00000000-0006-0000-0200-000018000000}">
      <text>
        <r>
          <rPr>
            <b/>
            <sz val="9"/>
            <color indexed="81"/>
            <rFont val="Tahoma"/>
            <family val="2"/>
          </rPr>
          <t>This represents a list of options associated with the selected Option type.
Please enter values in the following format, separating each unique option by a single comma: 
Example:
Red,Lime Green,Yellow,Dark Blue,White
Please DO NOT use special characters (i.e. ® , ™ , ° , etc...).</t>
        </r>
        <r>
          <rPr>
            <sz val="9"/>
            <color indexed="81"/>
            <rFont val="Tahoma"/>
            <family val="2"/>
          </rPr>
          <t xml:space="preserve">
</t>
        </r>
      </text>
    </comment>
    <comment ref="Y1" authorId="2" shapeId="0" xr:uid="{00000000-0006-0000-0200-000019000000}">
      <text>
        <r>
          <rPr>
            <b/>
            <sz val="9"/>
            <color indexed="81"/>
            <rFont val="Tahoma"/>
            <family val="2"/>
          </rPr>
          <t>This represents the form field name of choices  Ex. = General Color, Delivery, etc.
Attribute Fields are dependent on the Option Type selected in column "R". See Data Tab for the available Attribute(s) per Option Type.</t>
        </r>
        <r>
          <rPr>
            <sz val="9"/>
            <color indexed="81"/>
            <rFont val="Tahoma"/>
            <family val="2"/>
          </rPr>
          <t xml:space="preserve">
</t>
        </r>
      </text>
    </comment>
    <comment ref="Z1" authorId="2" shapeId="0" xr:uid="{00000000-0006-0000-0200-00001A000000}">
      <text>
        <r>
          <rPr>
            <b/>
            <sz val="9"/>
            <color indexed="81"/>
            <rFont val="Tahoma"/>
            <family val="2"/>
          </rPr>
          <t>This represents a list of options associated with the selected Option type.
Please enter values in the following format, separating each unique option by a single comma: 
Example:
Red,Lime Green,Yellow,Dark Blue,White
Please DO NOT use special characters (i.e. ® , ™ , ° , etc...).</t>
        </r>
        <r>
          <rPr>
            <sz val="9"/>
            <color indexed="81"/>
            <rFont val="Tahoma"/>
            <family val="2"/>
          </rPr>
          <t xml:space="preserve">
</t>
        </r>
      </text>
    </comment>
    <comment ref="AA1" authorId="2" shapeId="0" xr:uid="{00000000-0006-0000-0200-00001B000000}">
      <text>
        <r>
          <rPr>
            <b/>
            <sz val="9"/>
            <color indexed="81"/>
            <rFont val="Tahoma"/>
            <family val="2"/>
          </rPr>
          <t>This represents the form field name of choices  Ex. = General Color, Delivery, etc.
Attribute Fields are dependent on the Option Type selected in column "R". See Data Tab for the available Attribute(s) per Option Type.</t>
        </r>
        <r>
          <rPr>
            <sz val="9"/>
            <color indexed="81"/>
            <rFont val="Tahoma"/>
            <family val="2"/>
          </rPr>
          <t xml:space="preserve">
</t>
        </r>
      </text>
    </comment>
    <comment ref="AB1" authorId="2" shapeId="0" xr:uid="{00000000-0006-0000-0200-00001C000000}">
      <text>
        <r>
          <rPr>
            <b/>
            <sz val="9"/>
            <color indexed="81"/>
            <rFont val="Tahoma"/>
            <family val="2"/>
          </rPr>
          <t>This represents a list of options associated with the selected Option type.
Please enter values in the following format, separating each unique option by a single comma: 
Example:
Red,Lime Green,Yellow,Dark Blue,White
Please DO NOT use special characters (i.e. ® , ™ , ° , etc...).</t>
        </r>
        <r>
          <rPr>
            <sz val="9"/>
            <color indexed="81"/>
            <rFont val="Tahoma"/>
            <family val="2"/>
          </rPr>
          <t xml:space="preserve">
</t>
        </r>
      </text>
    </comment>
    <comment ref="AC1" authorId="2" shapeId="0" xr:uid="{00000000-0006-0000-0200-00001D000000}">
      <text>
        <r>
          <rPr>
            <b/>
            <sz val="9"/>
            <color indexed="81"/>
            <rFont val="Tahoma"/>
            <family val="2"/>
          </rPr>
          <t>This represents the form field name of choices  Ex. = General Color, Delivery, etc.
Attribute Fields are dependent on the Option Type selected in column "R". See Data Tab for the available Attribute(s) per Option Type.</t>
        </r>
        <r>
          <rPr>
            <sz val="9"/>
            <color indexed="81"/>
            <rFont val="Tahoma"/>
            <family val="2"/>
          </rPr>
          <t xml:space="preserve">
</t>
        </r>
      </text>
    </comment>
    <comment ref="AD1" authorId="2" shapeId="0" xr:uid="{00000000-0006-0000-0200-00001E000000}">
      <text>
        <r>
          <rPr>
            <b/>
            <sz val="9"/>
            <color indexed="81"/>
            <rFont val="Tahoma"/>
            <family val="2"/>
          </rPr>
          <t>This represents a list of options associated with the selected Option type.
Please enter values in the following format, separating each unique option by a single comma: 
Example:
Red,Lime Green,Yellow,Dark Blue,White
Please DO NOT use special characters (i.e. ® , ™ , ° , etc...).:</t>
        </r>
        <r>
          <rPr>
            <sz val="9"/>
            <color indexed="81"/>
            <rFont val="Tahoma"/>
            <family val="2"/>
          </rPr>
          <t xml:space="preserve">
</t>
        </r>
      </text>
    </comment>
    <comment ref="AE1" authorId="2" shapeId="0" xr:uid="{00000000-0006-0000-0200-00001F000000}">
      <text>
        <r>
          <rPr>
            <b/>
            <sz val="9"/>
            <color indexed="81"/>
            <rFont val="Tahoma"/>
            <family val="2"/>
          </rPr>
          <t>This represents the form field name of choices  Ex. = General Color, Delivery, etc.
Attribute Fields are dependent on the Option Type selected in column "R". See Data Tab for the available Attribute(s) per Option Type.</t>
        </r>
        <r>
          <rPr>
            <sz val="9"/>
            <color indexed="81"/>
            <rFont val="Tahoma"/>
            <family val="2"/>
          </rPr>
          <t xml:space="preserve">
</t>
        </r>
      </text>
    </comment>
    <comment ref="AF1" authorId="2" shapeId="0" xr:uid="{00000000-0006-0000-0200-000020000000}">
      <text>
        <r>
          <rPr>
            <b/>
            <sz val="9"/>
            <color indexed="81"/>
            <rFont val="Tahoma"/>
            <family val="2"/>
          </rPr>
          <t>This represents a list of options associated with the selected Option type.
Please enter values in the following format, separating each unique option by a single comma: 
Example:
Red,Lime Green,Yellow,Dark Blue,White
Please DO NOT use special characters (i.e. ® , ™ , ° , etc...).</t>
        </r>
        <r>
          <rPr>
            <sz val="9"/>
            <color indexed="81"/>
            <rFont val="Tahoma"/>
            <family val="2"/>
          </rPr>
          <t xml:space="preserve">
</t>
        </r>
      </text>
    </comment>
    <comment ref="AG1" authorId="2" shapeId="0" xr:uid="{00000000-0006-0000-0200-000021000000}">
      <text>
        <r>
          <rPr>
            <b/>
            <sz val="9"/>
            <color indexed="81"/>
            <rFont val="Tahoma"/>
            <family val="2"/>
          </rPr>
          <t>This represents the form field name of choices  Ex. = General Color, Delivery, etc.
Attribute Fields are dependent on the Option Type selected in column "R". See Data Tab for the available Attribute(s) per Option Type.</t>
        </r>
        <r>
          <rPr>
            <sz val="9"/>
            <color indexed="81"/>
            <rFont val="Tahoma"/>
            <family val="2"/>
          </rPr>
          <t xml:space="preserve">
</t>
        </r>
      </text>
    </comment>
    <comment ref="AH1" authorId="2" shapeId="0" xr:uid="{00000000-0006-0000-0200-000022000000}">
      <text>
        <r>
          <rPr>
            <b/>
            <sz val="9"/>
            <color indexed="81"/>
            <rFont val="Tahoma"/>
            <family val="2"/>
          </rPr>
          <t>This represents a list of options associated with the selected Option type.
Please enter values in the following format, separating each unique option by a single comma: 
Example:
Red,Lime Green,Yellow,Dark Blue,White
Please DO NOT use special characters (i.e. ® , ™ , ° , etc...).</t>
        </r>
        <r>
          <rPr>
            <sz val="9"/>
            <color indexed="81"/>
            <rFont val="Tahoma"/>
            <family val="2"/>
          </rPr>
          <t xml:space="preserve">
</t>
        </r>
      </text>
    </comment>
  </commentList>
</comments>
</file>

<file path=xl/sharedStrings.xml><?xml version="1.0" encoding="utf-8"?>
<sst xmlns="http://schemas.openxmlformats.org/spreadsheetml/2006/main" count="14254" uniqueCount="3187">
  <si>
    <t>Supplier ID</t>
  </si>
  <si>
    <t>Manufacturer Part ID</t>
  </si>
  <si>
    <t>Supplier Part ID</t>
  </si>
  <si>
    <t>Item Description</t>
  </si>
  <si>
    <t>Retail Price</t>
  </si>
  <si>
    <t>Supplier URL</t>
  </si>
  <si>
    <t>Unit Price</t>
  </si>
  <si>
    <t>Manufacturer URL</t>
  </si>
  <si>
    <t>Commodity Code</t>
  </si>
  <si>
    <t>Contract ID</t>
  </si>
  <si>
    <t>Recycled</t>
  </si>
  <si>
    <t>Distributor</t>
  </si>
  <si>
    <t>EA</t>
  </si>
  <si>
    <t>Unit of Measure</t>
  </si>
  <si>
    <t>Lead Time</t>
  </si>
  <si>
    <t>Manufacturer Name</t>
  </si>
  <si>
    <t>Image</t>
  </si>
  <si>
    <t>Catalog ID</t>
  </si>
  <si>
    <t>Option Type (If Applicable)</t>
  </si>
  <si>
    <t>Attribute #1</t>
  </si>
  <si>
    <t>Values for Attribute #1</t>
  </si>
  <si>
    <t>Attribute #2</t>
  </si>
  <si>
    <t>Values for Attribute #2</t>
  </si>
  <si>
    <t>Attribute #3</t>
  </si>
  <si>
    <t>Values for Attribute #3</t>
  </si>
  <si>
    <t>Attribute #4</t>
  </si>
  <si>
    <t>Values for Attribute #4</t>
  </si>
  <si>
    <t>Attribute #5</t>
  </si>
  <si>
    <t>Values for Attribute #5</t>
  </si>
  <si>
    <t>Attribute #6</t>
  </si>
  <si>
    <t>Values for Attribute #6</t>
  </si>
  <si>
    <t>Attribute #7</t>
  </si>
  <si>
    <t>Values for Attribute #7</t>
  </si>
  <si>
    <t>Attribute #8</t>
  </si>
  <si>
    <t>Values for Attribute #8</t>
  </si>
  <si>
    <t>CF-337Z02AAM</t>
  </si>
  <si>
    <t>Win11 Pro, Intel Core i7-1270P vPro (up to 4.8GHz), AMT, 12.0" QHD Gloved Multi Touch+Digitizer, 16GB, Intel Iris Xe, 512GB OPAL SSD, Intel Wi-Fi 6E, Bluetooth, 4G MLP31-W, GPS, Dual Pass (Ch1:WWAN/Ch2:GPS), Mic and Infrared 2MP Webcam, 8MP Rear Camera, Serial (true), Standard Batteries (2), TPM 2.0, ANSI C1D2 Haz Loc, Flat, Mk3 Premium Keyboard (not compatible with mk1/mk2 tablets)</t>
  </si>
  <si>
    <t>CF-33TZ02KAM</t>
  </si>
  <si>
    <t>Win11 Pro, Intel Core i5-1245U vPro (up to 4.4GHz), AMT, 12.0" QHD Gloved Multi Touch+Digitizer, 16GB, Intel Iris Xe, 512GB OPAL SSD, Intel Wi-Fi 6E, Bluetooth, 4G MLP31-W, Dual Pass (Ch1:WWAN/Ch2:WWAN-GPS), Mic and Infrared 2MP Webcam, 8MP Rear Camera, 2nd USB-A, Standard Batteries (2), TPM 2.0, Flat</t>
  </si>
  <si>
    <t>CF-33UZ02JAM</t>
  </si>
  <si>
    <t>Win11 Pro, Intel Core i5-1245U vPro (up to 4.4GHz), AMT, 12.0" QHD Gloved Multi Touch+Digitizer, 16GB, Intel Iris Xe, 512GB OPAL SSD, Intel Wi-Fi 6E, Bluetooth, 4G MLP31-W, Dual Pass (Ch1:WWAN/Ch2:WWAN-GPS), Mic and Infrared 2MP Webcam, 8MP Rear Camera, 2nd USB-A, Standard Batteries (2), TPM 2.0, Flat, Mk3 Premium Keyboard (not compatible with mk1/mk2 tablets)</t>
  </si>
  <si>
    <t>CF-33TZ-2DAM</t>
  </si>
  <si>
    <t>Win11 Pro, Intel Core i5-1245U vPro (up to 4.4GHz), AMT, 12.0" QHD Gloved Multi Touch+Digitizer, 16GB, Intel Iris Xe, 1TB OPAL SSD, Intel Wi-Fi 6E, Bluetooth, 4G MLP31-W, GPS, Dual Pass (Ch1:WWAN/Ch2:GPS), Mic and Infrared 2MP Webcam, 8MP Rear Camera, Insertable Smartcard, Standard Batteries (2), TPM 2.0, Custom BIOS, Flat, CF-SVCBIOS1 - Custom BIOS, FZ-SVCTPNF3YR - 3 Year Protection Plus Warranty, FZ-SVC1TBSSD3Y - 3 Year No Return of Defective Drive, CF-SVCPDEP3Y - 3 Year Premier Deployment, FZ-SVCFESGEN10 - Mobility Engineering Field Service</t>
  </si>
  <si>
    <t>CF-334Z-2AAM</t>
  </si>
  <si>
    <t>Win11 Pro, Intel Core i7-1270P vPro (up to 4.8GHz), AMT, 12.0" QHD Gloved Multi Touch+Digitizer, 16GB, Intel Iris Xe, 512GB OPAL SSD, Intel Wi-Fi 6E, Bluetooth, 4G MLP31-W, GPS, Dual Pass (Ch1:WWAN/Ch2:GPS), Mic and Infrared 2MP Webcam, 8MP Rear Camera, Standard Batteries (2), TPM 2.0, Flat, FZ-SVCTPNF3YR - 3 Year Protection Plus Warranty, FZ-SVC512SSD3Y - 3 Year No Return of Defective Drive, CF-SVCPDEP3Y - 3 Year Premier Deployment, FZ-SVCFESGEN10 - Mobility Engineering Field Service</t>
  </si>
  <si>
    <t>CF-335Z-2CAM</t>
  </si>
  <si>
    <t>Win11 Pro, Intel Core i7-1270P vPro (up to 4.8GHz), AMT, 12.0" QHD Gloved Multi Touch+Digitizer, 32GB, Intel Iris Xe, 1TB OPAL SSD, Intel Wi-Fi 6E, Bluetooth, 4G MLP31-W, GPS, Dual Pass (Ch1:WWAN/Ch2:GPS), Mic and Infrared 2MP Webcam, 8MP Rear Camera, Insertable Smartcard, Barcode, Standard Batteries (2), TPM 2.0, Flat, Mk3 Premium Keyboard (not compatible with mk1/mk2 tablets), FZ-SVCTPNF3YR - 3 Year Protection Plus Warranty, FZ-SVC1TBSSD3Y - 3 Year No Return of Defective Drive, CF-SVCPDEP3Y - 3 Year Premier Deployment, CF-SVCCUPORT - Panasonic Customer Portal, FZ-SVCFESGEN10 - Mobility Engineering Field Service</t>
  </si>
  <si>
    <t>CF-334Z-0SAM</t>
  </si>
  <si>
    <t>BSKU, Win11 Pro, Intel Core i7-1270P vPro (up to 4.8GHz), AMT, 12.0" QHD Gloved Multi Touch+Digitizer, 16GB, Intel Iris Xe, 512GB OPAL SSD, Intel Wi-Fi 6E, Bluetooth, 4G MLP31-W, GPS, Dual Pass (Ch1:WWAN/Ch2:GPS), Mic and Infrared 2MP Webcam, 8MP Rear Camera, Contactless SmartCard, Barcode, Standard Batteries (2), TPM 2.0, Flat, CF-SVCPDEP3Y - 3 Year Premier Deployment, FZ-SVC512SSD3Y - 3 Year No Return of Defective Drive, FZ-SVCTPNF3YR - 3 Year Protection Plus Warranty, CF-SVCBIOS1 - Custom BIOS, FZ-SVCFESGEN10 - Mobility Engineering Field Service</t>
  </si>
  <si>
    <t>CF-334Z-1YAM</t>
  </si>
  <si>
    <t>Win11 Pro, Intel Core i7-1270P vPro (up to 4.8GHz), AMT, 12.0" QHD Gloved Multi Touch+Digitizer, 16GB, Intel Iris Xe, 512GB OPAL SSD, Intel Wi-Fi 6E, Bluetooth, 4G MLP31-W, Dual Pass (Ch1:WWAN/Ch2:WWAN-GPS), Mic and Infrared 2MP Webcam, 8MP Rear Camera, Contactless SmartCard, Barcode, Standard Batteries (2), TPM 2.0, Flat, FZ-SVCTPNF3YR - 3 Year Protection Plus Warranty, FZ-SVC512SSD3Y - 3 Year No Return of Defective Drive, CF-SVCPDEP3Y - 3 Year Premier Deployment, FZ-SVCFESGEN10 - Mobility Engineering Field Service</t>
  </si>
  <si>
    <t>CF-33TZ038AM</t>
  </si>
  <si>
    <t>Win11 Pro, Intel Core i5-1245U vPro (up to 4.4GHz), AMT, 12.0" QHD Gloved Multi Touch+Digitizer, 32GB, Intel Iris Xe, 512GB OPAL SSD, Intel Wi-Fi 6E, Bluetooth, 4G MLP31-W, GPS, Dual Pass (Ch1:WWAN/Ch2:GPS), Mic and Infrared 2MP Webcam, 8MP Rear Camera, Fingerprint (AD), Serial (true), Standard Batteries (2), TPM 2.0, Flat</t>
  </si>
  <si>
    <t>CF-33UZ-1ZAM</t>
  </si>
  <si>
    <t>Win11 Pro, Intel Core i5-1245U vPro (up to 4.4GHz), AMT, 12.0" QHD Gloved Multi Touch+Digitizer, 16GB, Intel Iris Xe, 512GB OPAL SSD, Intel Wi-Fi 6E, Bluetooth, 4G MLP31-W, Dual Pass (Ch1:WWAN/Ch2:WWAN-GPS), Mic and Infrared 2MP Webcam, 8MP Rear Camera, Standard Batteries (2), TPM 2.0, Flat, Mk3 Premium Keyboard (not compatible with mk1/mk2 tablets), FZ-SVCTPNF3YR - 3 Year Protection Plus Warranty, CF-SVCPDBRZ - Bronze Deployment (one time), CF-SVCFES20 - Field Engineering Support, CF-SVCPDAPUPLD - Windows Autopilot Registration</t>
  </si>
  <si>
    <t>CF-33UZ02HAM</t>
  </si>
  <si>
    <t>Win11 Pro, Intel Core i5-1245U vPro (up to 4.4GHz), AMT, 12.0" QHD Gloved Multi Touch+Digitizer, 16GB, Intel Iris Xe, 512GB OPAL SSD, Intel Wi-Fi 6E, Bluetooth, Dual Pass (Ch1:none/Ch2:none), Mic and Infrared 2MP Webcam, 8MP Rear Camera, 2nd USB-A, Standard Batteries (2), TPM 2.0, Flat, Mk3 Premium Keyboard (not compatible with mk1/mk2 tablets)</t>
  </si>
  <si>
    <t>CF-335Z029AM</t>
  </si>
  <si>
    <t>Win11 Pro, Intel Core i7-1270P vPro (up to 4.8GHz), AMT, 12.0" QHD Gloved Multi Touch+Digitizer, 32GB, Intel Iris Xe, 512GB OPAL SSD, Intel Wi-Fi 6E, Bluetooth, 4G MLP31-W, GPS, Dual Pass (Ch1:WWAN/Ch2:GPS), Mic and Infrared 2MP Webcam, 8MP Rear Camera, Barcode, Standard Batteries (2), TPM 2.0, Flat, Mk3 Premium Keyboard (not compatible with mk1/mk2 tablets)</t>
  </si>
  <si>
    <t>CF-33TZ-1VAM</t>
  </si>
  <si>
    <t>Win11 Pro, Intel Core i5-1245U vPro (up to 4.4GHz), AMT, 12.0" QHD Gloved Multi Touch+Digitizer, 16GB, Intel Iris Xe, 512GB OPAL SSD, Intel Wi-Fi 6E, Bluetooth, 4G MLP31-W, GPS, Dual Pass (Ch1:WWAN/Ch2:GPS), Mic and Infrared 2MP Webcam, 8MP Rear Camera, Contactless Smartcard, Standard Batteries (2), TPM 2.0, Flat, FZ-SVCTPNF3YR - 3 Year Protection Plus Warranty, FZ-SVC512SSD3Y - 3 Year No Return of Defective Drive, CF-SVCPDEP3Y - 3 Year Premier Deployment, FZ-SVCFESGEN10 - Field Engineering Support, CF-SVCPSY5 - Public Sector 5th Year Service Bundle</t>
  </si>
  <si>
    <t>CF-334Z031AM</t>
  </si>
  <si>
    <t>Win11 Pro, Intel Core i7-1270P vPro (up to 4.8GHz), AMT, 12.0" QHD Gloved Multi Touch+Digitizer, 32GB, Intel Iris Xe, 512GB OPAL SSD, Intel Wi-Fi 6E, Bluetooth, 4G MLP31-W, Dual Pass (Ch1:WWAN/Ch2:WWAN-GPS), Mic and Infrared 2MP Webcam, 8MP Rear Camera, 2nd USB-A, Long Life Batteries (2), TPM 2.0, Bump Out</t>
  </si>
  <si>
    <t>CF-334Z-1WAM</t>
  </si>
  <si>
    <t>Win11 Pro, Intel Core i7-1270P vPro (up to 4.8GHz), AMT, 12.0" QHD Gloved Multi Touch+Digitizer, 32GB, Intel Iris Xe, 512GB OPAL SSD, Intel Wi-Fi 6E, Bluetooth, 4G MLP31-W, GPS, Dual Pass (Ch1:WWAN/Ch2:GPS), Mic and Infrared 2MP Webcam, 8MP Rear Camera, Fingerprint (AD), Barcode, Standard Batteries (2), TPM 2.0, Flat, FZ-SVCTPNF3YR - 3 Year Protection Plus Warranty, FZ-SVC512SSD3Y - 3 Year No Return of Defective Drive, CF-SVCPDEP3Y - 3 Year Premier Deployment, FZ-SVCFESGEN10 - Field Engineering Support</t>
  </si>
  <si>
    <t>CF-33TZ-1XAM</t>
  </si>
  <si>
    <t>Win11 Pro, Intel Core i5-1245U vPro (up to 4.4GHz), AMT, 12.0" QHD Gloved Multi Touch+Digitizer, 16GB, Intel Iris Xe, 512GB OPAL SSD, Intel Wi-Fi 6E, Bluetooth, 4G MLP31-W, GPS, Dual Pass (Ch1:WWAN/Ch2:GPS), Mic and Infrared 2MP Webcam, 8MP Rear Camera, 2nd USB-A, Standard Batteries (2), TPM 2.0, Flat, CF-SVCBIOS1 - Custom BIOS, FZ-SVCTPNF3YR - 3 Year Protection Plus Warranty, FZ-SVC512SSD3Y - 3 Year No Return of Defective Drive, CF-SVCPDEP3Y - 3 Year Premier Deployment, FZ-SVCFESGEN10 - Field Engineering Support</t>
  </si>
  <si>
    <t>CF-334Z033AM</t>
  </si>
  <si>
    <t>Win11 Pro, Intel Core i7-1270P vPro (up to 4.8GHz), AMT, 12.0" QHD Gloved Multi Touch+Digitizer, 16GB, Intel Iris Xe, 1TB OPAL SSD, Intel Wi-Fi 6E, Bluetooth, Dual Pass (Ch1:none/Ch2:none), Mic and Infrared 2MP Webcam, 8MP Rear Camera, Barcode, Standard Batteries (2), TPM 2.0, Flat</t>
  </si>
  <si>
    <t>CF-334Z-0NAM</t>
  </si>
  <si>
    <t>BSKU, Win11 Pro, Intel Core i7-1270P vPro (up to 4.8GHz), AMT, 12.0" QHD Gloved Multi Touch+Digitizer, 16GB, Intel Iris Xe, 512GB OPAL SSD, Intel Wi-Fi 6E, Bluetooth, 4G MLP31-W, GPS, Dual Pass (Ch1:WWAN/Ch2:GPS), Mic and Infrared 2MP Webcam, 8MP Rear Camera, Fingerprint (AD), Barcode, Standard Batteries (2), TPM 2.0, Flat, CF-SVCPDEP3Y - 3 Year Premier Deployment, FZ-SVC512SSD3Y - 3 Year No Return of Defective Drive, FZ-SVCTPNF3YR - 3 Year Protection Plus Warranty, CF-SVCBIOS1 - Custom BIOS, FZ-SVCFESGEN10 - Mobility Engineering Field Service</t>
  </si>
  <si>
    <t>CF-334Z015AM</t>
  </si>
  <si>
    <t>Win11 Pro, Intel Core i7-1270P vPro (up to 4.8GHz), AMT, 12.0" QHD Gloved Multi Touch+Digitizer, 16GB, Intel Iris Xe, 512GB OPAL SSD, Intel Wi-Fi 6E, Bluetooth, 4G MLP31-W, Dual Pass (Ch1:WWAN/Ch2:WWAN-GPS), Mic and Infrared 2MP Webcam, 8MP Rear Camera, Contactless SmartCard, Barcode, Standard Batteries (2), TPM 2.0, Flat</t>
  </si>
  <si>
    <t>CF-334Z016AM</t>
  </si>
  <si>
    <t>Win11 Pro, Intel Core i7-1270P vPro (up to 4.8GHz), AMT, 12.0" QHD Gloved Multi Touch+Digitizer, 16GB, Intel Iris Xe, 512GB OPAL SSD, Intel Wi-Fi 6E, Bluetooth, 4G MLP31-W, Dual Pass (Ch1:WWAN/Ch2:WWAN-GPS), Mic and Infrared 2MP Webcam, 8MP Rear Camera, Contactless SmartCard, Serial (true), Long Life Batteries (2), TPM 2.0, Bump Out</t>
  </si>
  <si>
    <t>CF-334Z017AM</t>
  </si>
  <si>
    <t>Win11 Pro, Intel Core i7-1270P vPro (up to 4.8GHz), AMT, 12.0" QHD Gloved Multi Touch+Digitizer, 16GB, Intel Iris Xe, 512GB OPAL SSD, Intel Wi-Fi 6E, Bluetooth, 4G MLP31-W, GPS, Dual Pass (Ch1:WWAN/Ch2:GPS), Mic and Infrared 2MP Webcam, 8MP Rear Camera, Serial (true), Standard Batteries (2), TPM 2.0, Flat</t>
  </si>
  <si>
    <t>CF-334Z018AM</t>
  </si>
  <si>
    <t>Win11 Pro, Intel Core i7-1270P vPro (up to 4.8GHz), AMT, 12.0" QHD Gloved Multi Touch+Digitizer, 16GB, Intel Iris Xe, 512GB OPAL SSD, Intel Wi-Fi 6E, Bluetooth, 4G MLP31-W, GPS, Dual Pass (Ch1:WWAN/Ch2:GPS), Mic and Infrared 2MP Webcam, 8MP Rear Camera, Fingerprint (AD), Barcode, Standard Batteries (2), TPM 2.0, Flat</t>
  </si>
  <si>
    <t>CF-334Z01HAM</t>
  </si>
  <si>
    <t>Win11 Pro, Intel Core i7-1270P vPro (up to 4.8GHz), AMT, 12.0" QHD Gloved Multi Touch+Digitizer, 16GB, Intel Iris Xe, 512GB OPAL SSD, Intel Wi-Fi 6E, Bluetooth, 4G MLP31-W, GPS, Dual Pass (Ch1:WWAN/Ch2:GPS), Mic and Infrared 2MP Webcam, 8MP Rear Camera, Contactless SmartCard, Barcode, Standard Batteries (2), TPM 2.0, Flat</t>
  </si>
  <si>
    <t>CF-334Z-1GAM</t>
  </si>
  <si>
    <t>Win11 Pro, Intel Core i7-1270P vPro (up to 4.8GHz), AMT, 12.0" QHD Gloved Multi Touch+Digitizer, 32GB, Intel Iris Xe, 512GB OPAL SSD, Intel Wi-Fi 6E, Bluetooth, 4G MLP31-W, Dual Pass (Ch1:WWAN/Ch2:WWAN-GPS), Mic and Infrared 2MP Webcam, 8MP Rear Camera, 2nd USB-A, Long Life Batteries (2), TPM 2.0, Bump Out, CF-SVCPDEP3Y - 3 Year Premier Deployment, CF-SVCPDKITTING - Kitting Service (up to 4 Panasonic Accessories), CF-SVCPDAPUPLD - Windows Autopilot Registration</t>
  </si>
  <si>
    <t>CF-335Z01DAM</t>
  </si>
  <si>
    <t>Win11 Pro, Intel Core i7-1270P vPro (up to 4.8GHz), AMT, 12.0" QHD Gloved Multi Touch+Digitizer, 16GB, Intel Iris Xe, 512GB OPAL SSD, Intel Wi-Fi 6E, Bluetooth, 4G MLP31-W, GPS, Dual Pass (Ch1:WWAN/Ch2:GPS), Mic and Infrared 2MP Webcam, 8MP Rear Camera, Serial (true), Standard Batteries (2), TPM 2.0, Flat, Mk3 Premium Keyboard (not compatible with mk1/mk2 tablets)</t>
  </si>
  <si>
    <t>CF-335Z01EAM</t>
  </si>
  <si>
    <t>Win11 Pro, Intel Core i7-1270P vPro (up to 4.8GHz), AMT, 12.0" QHD Gloved Multi Touch+Digitizer, 16GB, Intel Iris Xe, 512GB OPAL SSD, Intel Wi-Fi 6E, Bluetooth, 4G MLP31-W, GPS, Dual Pass (Ch1:WWAN/Ch2:GPS), Mic and Infrared 2MP Webcam, 8MP Rear Camera, Barcode, Standard Batteries (2), TPM 2.0, Flat, Mk3 Premium Keyboard (not compatible with mk1/mk2 tablets)</t>
  </si>
  <si>
    <t>CF-335Z025AM</t>
  </si>
  <si>
    <t>Win11 Pro, Intel Core i7-1270P vPro (up to 4.8GHz), AMT, 12.0" QHD Gloved Multi Touch+Digitizer, 32GB, Intel Iris Xe, 512GB OPAL SSD, Intel Wi-Fi 6E, Bluetooth, 4G MLP31-W, GPS, Dual Pass (Ch1:WWAN/Ch2:GPS), Mic and Infrared 2MP Webcam, 8MP Rear Camera, Serial (true), Standard Batteries (2), TPM 2.0, Flat, Bundle, Mk3 Premium Keyboard (not compatible with mk1/mk2 tablets)</t>
  </si>
  <si>
    <t>CF-335Z-0VAM</t>
  </si>
  <si>
    <t>Win11 Pro, Intel Core i7-1270P vPro (up to 4.8GHz), AMT, 12.0" QHD Gloved Multi Touch+Digitizer, 32GB, Intel Iris Xe, 512GB OPAL SSD, Intel Wi-Fi 6E, Bluetooth, 4G MLP31-W, GPS, Dual Pass (Ch1:WWAN/Ch2:GPS), Mic and Infrared 2MP Webcam, 8MP Rear Camera, Long Life Batteries (2), TPM 2.0, Bump Out, Mk3 Premium Keyboard (not compatible with mk1/mk2 tablets), CF-SVCFES200 - Field Engineering Support</t>
  </si>
  <si>
    <t>CF-335Z-1FAM</t>
  </si>
  <si>
    <t>Win11 Pro, Intel Core i7-1270P vPro (up to 4.8GHz), AMT, 12.0" QHD Gloved Multi Touch+Digitizer, 32GB, Intel Iris Xe, 512GB OPAL SSD, Intel Wi-Fi 6E, Bluetooth, 4G MLP31-W, Dual Pass (Ch1:WWAN/Ch2:WWAN-GPS), Mic and Infrared 2MP Webcam, 8MP Rear Camera, 2nd USB-A, Long Life Batteries (2), TPM 2.0, Bump Out, Mk3 Premium Keyboard (not compatible with mk1/mk2 tablets), CF-SVCPDKITTING - Kitting Service (up to 4 Panasonic Accessories), CF-SVCPDAPUPLD - Windows Autopilot Registration</t>
  </si>
  <si>
    <t>CF-336Z-0UAM</t>
  </si>
  <si>
    <t>Win11 Pro, Intel Core i5-1245U vPro (up to 4.4GHz), AMT, 12.0" QHD Gloved Multi Touch+Digitizer, 32GB, Intel Iris Xe, 512GB OPAL SSD, Intel Wi-Fi 6E, Bluetooth, 4G MLP31-W, GPS, Dual Pass (Ch1:WWAN/Ch2:GPS), Mic and Infrared 2MP Webcam, 8MP Rear Camera, Serial (true), Standard Batteries (2), TPM 2.0, ANSI C1D2 Haz Loc, Flat, Mk3 Premium Keyboard (not compatible with mk1/mk2 tablets), CF-SVCFES200 - Field Engineering Support</t>
  </si>
  <si>
    <t>CF-336Z-1MAM</t>
  </si>
  <si>
    <t>Win11 Pro, Intel Core i5-1245U vPro (up to 4.4GHz), AMT, 12.0" QHD Gloved Multi Touch+Digitizer, 16GB, Intel Iris Xe, 512GB OPAL SSD, Intel Wi-Fi 6E, Bluetooth, 4G MLP31-W, GPS, Dual Pass (Ch1:WWAN/Ch2:GPS), Mic and Infrared 2MP Webcam, 8MP Rear Camera, Barcode, Standard Batteries (2), TPM 2.0, ANSI C1D2 Haz Loc, Flat, Mk3 Premium Keyboard (not compatible with mk1/mk2 tablets), CF-VST332U - Premium Rotating Hand Strap, CF-SVCFES20 - Field Engineering Support</t>
  </si>
  <si>
    <t>CF-33TEPAZAM</t>
  </si>
  <si>
    <t>Win11 Pro, Intel Core i5-1245U vPro (up to 4.4GHz), AMT, 12.0" QHD Gloved Multi Touch+Digitizer, 16GB, Intel Iris Xe, 512GB OPAL SSD, Intel Wi-Fi 6E, Bluetooth, Dual Pass (Ch1:none/Ch2:none), Mic and Infrared 2MP Webcam, 8MP Rear Camera, Standard Batteries (2), TPM 2.0, Flat</t>
  </si>
  <si>
    <t>CF-33TZ00UAM</t>
  </si>
  <si>
    <t>Win11 Pro, Intel Core i5-1245U vPro (up to 4.4GHz), AMT, 12.0" QHD Gloved Multi Touch+Digitizer, 16GB, Intel Iris Xe, 512GB OPAL SSD, Intel Wi-Fi 6E, Bluetooth, 4G MLP31-W, Dual Pass (Ch1:WWAN/Ch2:WWAN-GPS), Mic and Infrared 2MP Webcam, 8MP Rear Camera, Standard Batteries (2), TPM 2.0, Flat</t>
  </si>
  <si>
    <t>CF-33TZ00VAM</t>
  </si>
  <si>
    <t>Win11 Pro, Intel Core i5-1245U vPro (up to 4.4GHz), AMT, 12.0" QHD Gloved Multi Touch+Digitizer, 16GB, Intel Iris Xe, 512GB OPAL SSD, Intel Wi-Fi 6E, Bluetooth, 4G MLP31-W, Dual Pass (Ch1:WWAN/Ch2:WWAN-GPS), Mic and Infrared 2MP Webcam, 8MP Rear Camera, Contactless SmartCard, Standard Batteries (2), TPM 2.0, Flat</t>
  </si>
  <si>
    <t>CF-33TZ00WAM</t>
  </si>
  <si>
    <t>Win11 Pro, Intel Core i5-1245U vPro (up to 4.4GHz), AMT, 12.0" QHD Gloved Multi Touch+Digitizer, 16GB, Intel Iris Xe, 512GB OPAL SSD, Intel Wi-Fi 6E, Bluetooth, 4G MLP31-W, Dual Pass (Ch1:WWAN/Ch2:WWAN-GPS), Mic and Infrared 2MP Webcam, 8MP Rear Camera, Contactless SmartCard, Barcode, Standard Batteries (2), TPM 2.0, Flat</t>
  </si>
  <si>
    <t>CF-33TZ00XAM</t>
  </si>
  <si>
    <t>Win11 Pro, Intel Core i5-1245U vPro (up to 4.4GHz), AMT, 12.0" QHD Gloved Multi Touch+Digitizer, 16GB, Intel Iris Xe, 512GB OPAL SSD, Intel Wi-Fi 6E, Bluetooth, 4G MLP31-W, Dual Pass (Ch1:WWAN/Ch2:WWAN-GPS), Mic and Infrared 2MP Webcam, 8MP Rear Camera, Fingerprint (AD), Barcode, Standard Batteries (2), TPM 2.0, Flat</t>
  </si>
  <si>
    <t>CF-33TZ00YAM</t>
  </si>
  <si>
    <t>Win11 Pro, Intel Core i5-1245U vPro (up to 4.4GHz), AMT, 12.0" QHD Gloved Multi Touch+Digitizer, 16GB, Intel Iris Xe, 512GB OPAL SSD, Intel Wi-Fi 6E, Bluetooth, 4G MLP31-W, Dual Pass (Ch1:WWAN/Ch2:WWAN-GPS), Mic and Infrared 2MP Webcam, 8MP Rear Camera, Insertable Smartcard, Barcode, Standard Batteries (2), TPM 2.0, Flat</t>
  </si>
  <si>
    <t>CF-33TZ00ZAM</t>
  </si>
  <si>
    <t>Win11 Pro, Intel Core i5-1245U vPro (up to 4.4GHz), AMT, 12.0" QHD Gloved Multi Touch+Digitizer, 16GB, Intel Iris Xe, 512GB OPAL SSD, Intel Wi-Fi 6E, Bluetooth, 4G MLP31-W, GPS, Dual Pass (Ch1:WWAN/Ch2:GPS), Mic and Infrared 2MP Webcam, 8MP Rear Camera, Standard Batteries (2), TPM 2.0, Flat</t>
  </si>
  <si>
    <t>CF-33TZ010AM</t>
  </si>
  <si>
    <t>Win11 Pro, Intel Core i5-1245U vPro (up to 4.4GHz), AMT, 12.0" QHD Gloved Multi Touch+Digitizer, 16GB, Intel Iris Xe, 512GB OPAL SSD, Intel Wi-Fi 6E, Bluetooth, 4G MLP31-W, GPS, Dual Pass (Ch1:WWAN/Ch2:GPS), Mic and Infrared 2MP Webcam, 8MP Rear Camera, Barcode, Standard Batteries (2), TPM 2.0, Flat</t>
  </si>
  <si>
    <t>CF-33TZ011AM</t>
  </si>
  <si>
    <t>Win11 Pro, Intel Core i5-1245U vPro (up to 4.4GHz), AMT, 12.0" QHD Gloved Multi Touch+Digitizer, 16GB, Intel Iris Xe, 512GB OPAL SSD, Intel Wi-Fi 6E, Bluetooth, 4G MLP31-W, GPS, Dual Pass (Ch1:WWAN/Ch2:GPS), Mic and Infrared 2MP Webcam, 8MP Rear Camera, Fingerprint (AD), Standard Batteries (2), TPM 2.0, Flat</t>
  </si>
  <si>
    <t>CF-33TZ012AM</t>
  </si>
  <si>
    <t>Win11 Pro, Intel Core i5-1245U vPro (up to 4.4GHz), AMT, 12.0" QHD Gloved Multi Touch+Digitizer, 16GB, Intel Iris Xe, 512GB OPAL SSD, Intel Wi-Fi 6E, Bluetooth, 4G MLP31-W, GPS, Dual Pass (Ch1:WWAN/Ch2:GPS), Mic and Infrared 2MP Webcam, 8MP Rear Camera, Serial (true), Standard Batteries (2), TPM 2.0, Flat</t>
  </si>
  <si>
    <t>CF-33TZ013AM</t>
  </si>
  <si>
    <t>Win11 Pro, Intel Core i5-1245U vPro (up to 4.4GHz), AMT, 12.0" QHD Gloved Multi Touch+Digitizer, 16GB, Intel Iris Xe, 512GB OPAL SSD, Intel Wi-Fi 6E, Bluetooth, 4G MLP31-W, GPS, Dual Pass (Ch1:WWAN/Ch2:GPS), Mic and Infrared 2MP Webcam, 8MP Rear Camera, Fingerprint (AD), Serial (true), Standard Batteries (2), TPM 2.0, Flat</t>
  </si>
  <si>
    <t>CF-33TZ014AM</t>
  </si>
  <si>
    <t>Win11 Pro, Intel Core i5-1245U vPro (up to 4.4GHz), AMT, 12.0" QHD Gloved Multi Touch+Digitizer, 32GB, Intel Iris Xe, 512GB OPAL SSD, Intel Wi-Fi 6E, Bluetooth, 4G MLP31-W, GPS, Dual Pass (Ch1:WWAN/Ch2:GPS), Mic and Infrared 2MP Webcam, 8MP Rear Camera, Standard Batteries (2), TPM 2.0, Flat</t>
  </si>
  <si>
    <t>CF-33TZ01FAM</t>
  </si>
  <si>
    <t>Win11 Pro, Intel Core i5-1245U vPro (up to 4.4GHz), AMT, 12.0" QHD Gloved Multi Touch+Digitizer, 16GB, Intel Iris Xe, 512GB OPAL SSD, Intel Wi-Fi 6E, Bluetooth, 4G MLP31-W, GPS, Dual Pass (Ch1:WWAN/Ch2:GPS), Mic and Infrared 2MP Webcam, 8MP Rear Camera, Contactless SmartCard, Standard Batteries (2), TPM 2.0, Flat</t>
  </si>
  <si>
    <t>CF-33TZ01GAM</t>
  </si>
  <si>
    <t>Win11 Pro, Intel Core i5-1245U vPro (up to 4.4GHz), AMT, 12.0" QHD Gloved Multi Touch+Digitizer, 16GB, Intel Iris Xe, 512GB OPAL SSD, Intel Wi-Fi 6E, Bluetooth, 4G MLP31-W, GPS, Dual Pass (Ch1:WWAN/Ch2:GPS), Mic and Infrared 2MP Webcam, 8MP Rear Camera, Contactless SmartCard, Barcode, Standard Batteries (2), TPM 2.0, Flat</t>
  </si>
  <si>
    <t>CF-33TZ01JAM</t>
  </si>
  <si>
    <t>Win11 Pro, Intel Core i5-1245U vPro (up to 4.4GHz), AMT, 12.0" QHD Gloved Multi Touch+Digitizer, 16GB, Intel Iris Xe, 512GB OPAL SSD, Intel Wi-Fi 6E, Bluetooth, 4G MLP31-W, GPS, Dual Pass (Ch1:WWAN/Ch2:GPS), Mic and Infrared 2MP Webcam, 8MP Rear Camera, Fingerprint (AD), Barcode, Standard Batteries (2), TPM 2.0, Flat</t>
  </si>
  <si>
    <t>CF-33TZ-0KAM</t>
  </si>
  <si>
    <t>BSKU, Win11 Pro, Intel Core i5-1245U vPro (up to 4.4GHz), AMT, 12.0" QHD Gloved Multi Touch+Digitizer, 16GB, Intel Iris Xe, 512GB OPAL SSD, Intel Wi-Fi 6E, Bluetooth, 4G MLP31-W, Dual Pass (Ch1:WWAN/Ch2:WWAN-GPS), Mic and Infrared 2MP Webcam, 8MP Rear Camera, Contactless SmartCard, Standard Batteries (2), TPM 2.0, Flat, CF-SVCPDEP3Y - 3 Year Premier Deployment, FZ-SVC512SSD3Y - 3 Year No Return of Defective Drive, FZ-SVCTPNF3YR - 3 Year Protection Plus Warranty, CF-SVCBIOS1 - Custom BIOS, FZ-SVCFESGEN10 - Mobility Engineering Field Service</t>
  </si>
  <si>
    <t>CF-33TZ-0LAM</t>
  </si>
  <si>
    <t>BSKU, Win11 Pro, Intel Core i5-1245U vPro (up to 4.4GHz), AMT, 12.0" QHD Gloved Multi Touch+Digitizer, 16GB, Intel Iris Xe, 512GB OPAL SSD, Intel Wi-Fi 6E, Bluetooth, 4G MLP31-W, Dual Pass (Ch1:WWAN/Ch2:WWAN-GPS), Mic and Infrared 2MP Webcam, 8MP Rear Camera, Contactless SmartCard, Barcode, Standard Batteries (2), TPM 2.0, Flat, CF-SVCPDEP3Y - 3 Year Premier Deployment, FZ-SVC512SSD3Y - 3 Year No Return of Defective Drive, FZ-SVCTPNF3YR - 3 Year Protection Plus Warranty, CF-SVCBIOS1 - Custom BIOS, FZ-SVCFESGEN10 - Mobility Engineering Field Service</t>
  </si>
  <si>
    <t>CF-33TZ-0MAM</t>
  </si>
  <si>
    <t>Win11 Pro, Intel Core i5-1245U vPro (up to 4.4GHz), AMT, 12.0" QHD Gloved Multi Touch+Digitizer, 32GB, Intel Iris Xe, 512GB OPAL SSD, Intel Wi-Fi 6E, Bluetooth, 4G MLP31-W, GPS, Dual Pass (Ch1:WWAN/Ch2:GPS), Mic and Infrared 2MP Webcam, 8MP Rear Camera, Standard Batteries (2), TPM 2.0, Flat, FZ-SVCTPNF4Y - 4 Year Protection Plus Warranty</t>
  </si>
  <si>
    <t>CF-33TZ-0QAM</t>
  </si>
  <si>
    <t>BSKU, Win11 Pro, Intel Core i5-1245U vPro (up to 4.4GHz), AMT, 12.0" QHD Gloved Multi Touch+Digitizer, 16GB, Intel Iris Xe, 512GB OPAL SSD, Intel Wi-Fi 6E, Bluetooth, 4G MLP31-W, GPS, Dual Pass (Ch1:WWAN/Ch2:GPS), Mic and Infrared 2MP Webcam, 8MP Rear Camera, Contactless SmartCard, Standard Batteries (2), TPM 2.0, Flat, CF-SVCPDEP3Y - 3 Year Premier Deployment, FZ-SVC512SSD3Y - 3 Year No Return of Defective Drive, FZ-SVCTPNF3YR - 3 Year Protection Plus Warranty, CF-SVCBIOS1 - Custom BIOS, FZ-SVCFESGEN10 - Mobility Engineering Field Service</t>
  </si>
  <si>
    <t>CF-33TZ-0RAM</t>
  </si>
  <si>
    <t>BSKU, Win11 Pro, Intel Core i5-1245U vPro (up to 4.4GHz), AMT, 12.0" QHD Gloved Multi Touch+Digitizer, 16GB, Intel Iris Xe, 512GB OPAL SSD, Intel Wi-Fi 6E, Bluetooth, 4G MLP31-W, GPS, Dual Pass (Ch1:WWAN/Ch2:GPS), Mic and Infrared 2MP Webcam, 8MP Rear Camera, Contactless SmartCard, Barcode, Standard Batteries (2), TPM 2.0, Flat, CF-SVCPDEP3Y - 3 Year Premier Deployment, FZ-SVC512SSD3Y - 3 Year No Return of Defective Drive, FZ-SVCTPNF3YR - 3 Year Protection Plus Warranty, CF-SVCBIOS1 - Custom BIOS, FZ-SVCFESGEN10 - Mobility Engineering Field Service</t>
  </si>
  <si>
    <t>CF-33TZ-0TAM</t>
  </si>
  <si>
    <t>BSKU, Win11 Pro, Intel Core i5-1245U vPro (up to 4.4GHz), AMT, 12.0" QHD Gloved Multi Touch+Digitizer, 16GB, Intel Iris Xe, 512GB OPAL SSD, Intel Wi-Fi 6E, Bluetooth, 4G MLP31-W, GPS, Dual Pass (Ch1:WWAN/Ch2:GPS), Mic and Infrared 2MP Webcam, 8MP Rear Camera, Fingerprint (AD), Barcode, Standard Batteries (2), TPM 2.0, Flat, CF-SVCPDEP3Y - 3 Year Premier Deployment, FZ-SVC512SSD3Y - 3 Year No Return of Defective Drive, FZ-SVCTPNF3YR - 3 Year Protection Plus Warranty, CF-SVCBIOS1 - Custom BIOS, FZ-SVCFESGEN10 - Mobility Engineering Field Service</t>
  </si>
  <si>
    <t>CF-33UZ019AM</t>
  </si>
  <si>
    <t>Win11 Pro, Intel Core i5-1245U vPro (up to 4.4GHz), AMT, 12.0" QHD Gloved Multi Touch+Digitizer, 16GB, Intel Iris Xe, 512GB OPAL SSD, Intel Wi-Fi 6E, Bluetooth, Dual Pass (Ch1:none/Ch2:none), Mic and Infrared 2MP Webcam, 8MP Rear Camera, Standard Batteries (2), TPM 2.0, Flat, Mk3 Premium Keyboard (not compatible with mk1/mk2 tablets)</t>
  </si>
  <si>
    <t>CF-33UZ01AAM</t>
  </si>
  <si>
    <t>Win11 Pro, Intel Core i5-1245U vPro (up to 4.4GHz), AMT, 12.0" QHD Gloved Multi Touch+Digitizer, 16GB, Intel Iris Xe, 512GB OPAL SSD, Intel Wi-Fi 6E, Bluetooth, 4G MLP31-W, Dual Pass (Ch1:WWAN/Ch2:WWAN-GPS), Mic and Infrared 2MP Webcam, 8MP Rear Camera, Standard Batteries (2), TPM 2.0, Flat, Mk3 Premium Keyboard (not compatible with mk1/mk2 tablets)</t>
  </si>
  <si>
    <t>CF-33UZ01BAM</t>
  </si>
  <si>
    <t>Win11 Pro, Intel Core i5-1245U vPro (up to 4.4GHz), AMT, 12.0" QHD Gloved Multi Touch+Digitizer, 32GB, Intel Iris Xe, 512GB OPAL SSD, Intel Wi-Fi 6E, Bluetooth, 4G MLP31-W, GPS, Dual Pass (Ch1:WWAN/Ch2:GPS), Mic and Infrared 2MP Webcam, 8MP Rear Camera, Barcode, Standard Batteries (2), TPM 2.0, Flat, Mk3 Premium Keyboard (not compatible with mk1/mk2 tablets)</t>
  </si>
  <si>
    <t>CF-33UZ01CAM</t>
  </si>
  <si>
    <t>Win11 Pro, Intel Core i5-1245U vPro (up to 4.4GHz), AMT, 12.0" QHD Gloved Multi Touch+Digitizer, 16GB, Intel Iris Xe, 512GB OPAL SSD, Intel Wi-Fi 6E, Bluetooth, 4G MLP31-W, GPS, Dual Pass (Ch1:WWAN/Ch2:GPS), Mic and Infrared 2MP Webcam, 8MP Rear Camera, Barcode, Standard Batteries (2), TPM 2.0, Flat, Mk3 Premium Keyboard (not compatible with mk1/mk2 tablets)</t>
  </si>
  <si>
    <t>CF-33UZ01NAM</t>
  </si>
  <si>
    <t>Win11 Pro, Intel Core i5-1245U vPro (up to 4.4GHz), AMT, 12.0" QHD Gloved Multi Touch+Digitizer, 16GB, Intel Iris Xe, 512GB OPAL SSD, Intel Wi-Fi 6E, Bluetooth, Dual Pass (Ch1:none/Ch2:none), Mic and Infrared 2MP Webcam, 8MP Rear Camera, Insertable Smartcard, Long Life Batteries (2), TPM 2.0, Bump Out, Mk3 Premium Keyboard (not compatible with mk1/mk2 tablets)</t>
  </si>
  <si>
    <t>CF-33UZ-0PAM</t>
  </si>
  <si>
    <t>Win11 Pro, Intel Core i5-1245U vPro (up to 4.4GHz), AMT, 12.0" QHD Gloved Multi Touch+Digitizer, 32GB, Intel Iris Xe, 512GB OPAL SSD, Intel Wi-Fi 6E, Bluetooth, 4G MLP31-W, GPS, Dual Pass (Ch1:WWAN/Ch2:GPS), Mic and Infrared 2MP Webcam, 8MP Rear Camera, Barcode, Standard Batteries (2), TPM 2.0, Flat, Mk3 Premium Keyboard (not compatible with mk1/mk2 tablets), FZ-SVCTPEXT1Y - 1 Year Extended Warranty, CF-SVCFES20 - Field Engineering Support</t>
  </si>
  <si>
    <t>CF-33UZ-0XAM</t>
  </si>
  <si>
    <t>Win11 Pro, Intel Core i5-1245U vPro (up to 4.4GHz), AMT, 12.0" QHD Gloved Multi Touch+Digitizer, 16GB, Intel Iris Xe, 512GB OPAL SSD, Intel Wi-Fi 6E, Bluetooth, 4G MLP31-W, GPS, Dual Pass (Ch1:WWAN/Ch2:GPS), Mic and Infrared 2MP Webcam, 8MP Rear Camera, Standard Batteries (2), TPM 2.0, Flat, Mk3 Premium Keyboard (not compatible with mk1/mk2 tablets), CF-SVCFES200 - Field Engineering Support</t>
  </si>
  <si>
    <t>CF-33UZ-0YAM</t>
  </si>
  <si>
    <t>Win11 Pro, Intel Core i5-1245U vPro (up to 4.4GHz), AMT, 12.0" QHD Gloved Multi Touch+Digitizer, 16GB, Intel Iris Xe, 512GB OPAL SSD, Intel Wi-Fi 6E, Bluetooth, 4G MLP31-W, GPS, Dual Pass (Ch1:WWAN/Ch2:GPS), Mic and Infrared 2MP Webcam, 8MP Rear Camera, Fingerprint (AD), Barcode, Standard Batteries (2), TPM 2.0, Flat, Mk3 Premium Keyboard (not compatible with mk1/mk2 tablets), CF-SVCFES200 - Field Engineering Support</t>
  </si>
  <si>
    <t>CF-33UZ-1KAM</t>
  </si>
  <si>
    <t>Win11 Pro, Intel Core i5-1245U vPro (up to 4.4GHz), AMT, 12.0" QHD Gloved Multi Touch+Digitizer, 32GB, Intel Iris Xe, 512GB OPAL SSD, Intel Wi-Fi 6E, Bluetooth, 4G MLP31-W, GPS, Dual Pass (Ch1:WWAN/Ch2:GPS), Mic and Infrared 2MP Webcam, 8MP Rear Camera, Standard Batteries (2), TPM 2.0, Flat, Mk3 Premium Keyboard (not compatible with mk1/mk2 tablets), CF-SVCFES20 - Field Engineering Support</t>
  </si>
  <si>
    <t>CF-33UZ-1LAM</t>
  </si>
  <si>
    <t>Win11 Pro, Intel Core i5-1245U vPro (up to 4.4GHz), AMT, 12.0" QHD Gloved Multi Touch+Digitizer, 16GB, Intel Iris Xe, 512GB OPAL SSD, Intel Wi-Fi 6E, Bluetooth, 4G MLP31-W, Dual Pass (Ch1:WWAN/Ch2:WWAN-GPS), Mic and Infrared 2MP Webcam, 8MP Rear Camera, Standard Batteries (2), TPM 2.0, Flat, Mk3 Premium Keyboard (not compatible with mk1/mk2 tablets), FZ-SVCTPNF3YR - 3 Year Protection Plus Warranty, CF-SVCFES20 - Field Engineering Support, CF-SVCPDAPUPLD - Windows Autopilot Registration</t>
  </si>
  <si>
    <t>CF-33JZ-2NAM</t>
  </si>
  <si>
    <t>Win11 Pro, Intel Core i7-10810U 1.1GHz vPro (4.9Ghz), AMT, 12.0" QHD Gloved Multi Touch+Digitizer, 16GB, 512GB OPAL SSD, Intel Wi-Fi 6, Bluetooth, 4G LTE Band 14 (EM7511), GPS, Dual Pass (Ch1:WWAN/Ch2:GPS), Infrared Webcam, 8MP Rear Camera, Barcode, Standard Batteries (2), TPM 2.0, Flat, Bundle, Premium Keyboard, FZ-SVCTPEXT2Y - 2 Year Extended Warranty</t>
  </si>
  <si>
    <t>FZ-G2CZ046AM</t>
  </si>
  <si>
    <t>Win 11 Pro, Intel Core i5-10310U 1.7GHz vPro (4.4Ghz), AMT, 10.1" WUXGA Gloved Multi Touch+Digitizer, 16GB, 512GB OPAL SSD (quick-release), Intel Wi-Fi 6, Bluetooth, Infrared Webcam, 8MP Rear Camera, Serial (true) Dongle, Standard Battery, Bridge Battery, TPM 2.0, Bundle, Keyboard</t>
  </si>
  <si>
    <t>FZ-G2CK-00AM</t>
  </si>
  <si>
    <t>Win 11 Pro, Intel Core i5-10310U 1.7GHz vPro (4.4Ghz), AMT, 10.1" WUXGA Gloved Multi Touch+Digitizer, 32GB, 512GB OPAL SSD (quick-release), Intel Wi-Fi 6, Bluetooth, 5G EM9190 (Sub6+mm), Dual Pass (Ch1:WWAN/Ch2:WWAN-GPS), Infrared Webcam, 8MP Rear Camera, Standard Battery, Bridge Battery, TPM 2.0, Bundle, Keyboard, FZ-SVCTPNF3YR - 3 Year Protection Plus Warranty, CF-SVCPDBRZ - Bronze Deployment (one time)</t>
  </si>
  <si>
    <t>FZ-G2AZ04EAM</t>
  </si>
  <si>
    <t xml:space="preserve">Win 11 Pro, Intel Core i5-10310U 1.7GHz vPro (4.4Ghz), AMT, 10.1" WUXGA Gloved Multi Touch+Digitizer, 16GB, 512GB OPAL SSD (quick-release), Intel Wi-Fi 6, Bluetooth, Dual Pass (Ch1:none/Ch2:none), NO Webcam, NO Rear Camera, Standard Battery, Bridge Battery, TPM 2.0 </t>
  </si>
  <si>
    <t>FZ-G2CZ03WAM</t>
  </si>
  <si>
    <t>Win 11 Pro, Intel Core i5-10310U 1.7GHz vPro (4.4Ghz), AMT, 10.1" WUXGA Gloved Multi Touch+Digitizer, 16GB, 512GB OPAL SSD (quick-release), Intel Wi-Fi 6, Bluetooth, 4G LTE Band 14 (EM7511), GPS, Dual Pass (Ch1:WWAN/Ch2:GPS), Infrared Webcam, 8MP Rear Camera, Standard Battery, Bridge Battery, TPM 2.0, Bundle, Keyboard,</t>
  </si>
  <si>
    <t>FZ-G2AZ-2MAM</t>
  </si>
  <si>
    <t>Win 11 Pro, Intel Core i5-10310U 1.7GHz vPro (4.4Ghz), AMT, 10.1" WUXGA Gloved Multi Touch+Digitizer, 16GB, 512GB OPAL SSD (quick-release), Intel Wi-Fi 6, Bluetooth, 4G LTE Band 14 (EM7511), Dual Pass (Ch1:WWAN/Ch2:WWAN-GPS), Infrared Webcam, 8MP Rear Camera, Standard Battery, TPM 2.0, FZ-SVCTPNF3YR - 3 Year Protection Plus Warranty, FZ-SVC512SSD3Y - 3 Year No Return of Defective Drive, CF-SVCPDEP3Y - 3 Year Premier Deployment, FZ-SVCFESGEN10 -  Field Engineering Service, CF-SVCPSY5 - Public Sector 4th and 5th Year Service Bundle</t>
  </si>
  <si>
    <t>FZ-G2AZ-2PAM</t>
  </si>
  <si>
    <t>Win 11 Pro, Intel Core i5-10310U 1.7GHz vPro (4.4Ghz), AMT, 10.1" WUXGA Gloved Multi Touch+Digitizer, 16GB, 512GB OPAL SSD (quick-release), Intel Wi-Fi 6, Bluetooth, Dual Pass (Ch1:none/Ch2:none), Infrared Webcam, 8MP Rear Camera, Standard Battery, Bridge Battery, TPM 2.0, CF-SVCBIOS1 - Custom BIOS, CF-SVCPDEP5Y - 5 Year Premier Deployment, CF-SVCFES80 - Field Engineering Support</t>
  </si>
  <si>
    <t>FZ-G2AZ04DAM</t>
  </si>
  <si>
    <t>Win 11 Pro, Intel Core i5-10310U 1.7GHz vPro (4.4Ghz), AMT, 10.1" WUXGA Gloved Multi Touch+Digitizer, 16GB, 512GB OPAL SSD (quick-release), Intel Wi-Fi 6, Bluetooth, 4G LTE Band 14 (EM7511), GPS, Dual Pass (Ch1:WWAN/Ch2:GPS), Infrared Webcam, 8MP Rear Camera, Standard Battery, Bridge Battery</t>
  </si>
  <si>
    <t>FZ-G2AZ04AAM</t>
  </si>
  <si>
    <t>Win 11 Pro, Intel Core i5-10310U 1.7GHz vPro (4.4GHz), AMT, 10.1" WUXGA Gloved Multi Touch+Digitizer, 16GB, 512GB OPAL SSD (quick-release), Intel Wi-Fi 6, Bluetooth, 4G LTE Band 14 (EM7511), GPS, Dual Pass (Ch1:Wi-Fi/Ch2:GPS), Infrared Webcam, 8MP Rear Camera, Standard Battery, TPM 2.0</t>
  </si>
  <si>
    <t>FZ-G2AZ-2EAM</t>
  </si>
  <si>
    <t>PUBLIC SECTOR SPECIFIC, WIN 11 PRO, INTEL CORE I5-10310U 1.7GHZ VPRO (4.4GHZ), AMT, 10.1" WUXGA GLOVED MULTI TOUCH+DIGITIZER, 16GB, 512GB OPAL SSD (QUICK-RELEASE), INTEL WI-FI 6, BLUETOOTH, 4G LTE BAND 14 (EM7511), GPS, DUAL PASS (CH1:WWAN/CH2:GPS), INFRARED WEBCAM, 8MP REAR CAMERA, STANDARD BATTERY, TPM 2.0, CF-SVCPDEP3Y - 3 YEAR PREMIER DEPLOYMENT, FZ-SVC512SSD3Y - 3 YEAR NO RETURN OF DEFECTIVE DRIVE, FZ-SVCTPNF3YR - 3 YEAR PROTECTION PLUS WARRANTY, FZ-SVCFESGEN10 - MOBILITY ENGINEERING FIELD SERVICE</t>
  </si>
  <si>
    <t>FZ-G2AZ-2FAM</t>
  </si>
  <si>
    <t>PUBLIC SECTOR SPECIFIC, WIN 11 PRO, INTEL CORE I5-10310U 1.7GHZ VPRO (4.4GHZ), AMT, 10.1" WUXGA GLOVED MULTI TOUCH+DIGITIZER, 16GB, 512GB OPAL SSD (QUICK-RELEASE), INTEL WI-FI 6, BLUETOOTH, 4G LTE BAND 14 (EM7511), DUAL PASS (CH1:WWAN/CH2:WWAN-GPS), INFRARED WEBCAM, 8MP REAR CAMERA, STANDARD BATTERY, TPM 2.0, CF-SVCPDEP3Y - 3 YEAR PREMIER DEPLOYMENT, FZ-SVC512SSD3Y - 3 YEAR NO RETURN OF DEFECTIVE DRIVE, FZ-SVCTPNF3YR - 3 YEAR PROTECTION PLUS WARRANTY, FZ-SVCFESGEN10 - MOBILITY ENGINEERING FIELD SERVICE</t>
  </si>
  <si>
    <t>FZ-G2BZ041AM</t>
  </si>
  <si>
    <t>Win 11 Pro, Intel Core i7-10810U 1.1GHz vPro (4.9Ghz), AMT, 10.1" WUXGA Gloved Multi Touch+Digitizer, 16GB, 512GB OPAL SSD (quick-release), Intel Wi-Fi 6, Bluetooth, 4G LTE Band 14 (EM7511), Dual Pass (Ch1:WWAN/Ch2:WWAN-GPS), Infrared Webcam, 8MP Rear Camera, Standard Battery, TPM 2.0</t>
  </si>
  <si>
    <t>FZ-G2AZ03RAM</t>
  </si>
  <si>
    <t>Win 11 Pro, Intel Core i5-10310U 1.7GHz vPro (4.4Ghz), AMT, 10.1" WUXGA Gloved Multi Touch+Digitizer, 16GB, 512GB OPAL SSD (quick-release), Intel Wi-Fi 6, Bluetooth, Dual Pass (Ch1:none/Ch2:none), Infrared Webcam, 8MP Rear Camera, Standard Battery, TPM 2.0</t>
  </si>
  <si>
    <t>FZ-G2AZ-2LAM</t>
  </si>
  <si>
    <t>Win 11 Pro, Intel Core i5-10310U 1.7GHz vPro (4.4Ghz), AMT, 10.1" WUXGA Gloved Multi Touch+Digitizer, 16GB, 512GB OPAL SSD (quick-release), Intel Wi-Fi 6, Bluetooth, Dual Pass (Ch1:none/Ch2:none), Infrared Webcam, 8MP Rear Camera, Insertable Smartcard, Barcode, Standard Battery, TPM 2.0, FZ-VSTG21U -Rotate Hand Strap, CF-SVCFES20 - Field Engineering Support</t>
  </si>
  <si>
    <t>FZ-G2BZ044AM</t>
  </si>
  <si>
    <t>Win 11 Pro, Intel Core i7-10810U 1.1GHz vPro (4.9Ghz), AMT, 10.1" WUXGA Gloved Multi Touch+Digitizer, 32GB, 512GB OPAL SSD (quick-release), Intel Wi-Fi 6, Bluetooth, 4G LTE Band 14 (EM7511), GPS, Dual Pass (Ch1:WWAN/Ch2:GPS), Infrared Webcam, 8MP Rear Camera, Standard Battery, TPM 2.0</t>
  </si>
  <si>
    <t>FZ-G2CZ045AM</t>
  </si>
  <si>
    <t>Win 11 Pro, Intel Core i5-10310U 1.7GHz vPro (4.4Ghz), AMT, 10.1" WUXGA Gloved Multi Touch+Digitizer, 16GB, 512GB OPAL SSD (quick-release), Intel Wi-Fi 6, Bluetooth, 4G LTE Band 14 (EM7511), GPS, Dual Pass (Ch1:WWAN/Ch2:GPS), Infrared Webcam, 8MP Rear Camera, Barcode, Standard Battery, TPM 2.0, ANSI C1D2 Haz Loc, Bundle, Keyboard</t>
  </si>
  <si>
    <t>FZ-G2AZ043AM</t>
  </si>
  <si>
    <t>Win 11 Pro, Intel Core i5-10310U 1.7GHz vPro (4.4Ghz), AMT, 10.1" WUXGA Gloved Multi Touch+Digitizer, 16GB, 512GB OPAL SSD (quick-release), NO Wi-Fi, NO Bluetooth, Dual Pass (Ch1:none/Ch2:none), NO Webcam, NO Rear Camera, Standard Battery, TPM 2.0</t>
  </si>
  <si>
    <t>FZ-G2AZ03ZAM</t>
  </si>
  <si>
    <t>Win 11 Pro, Intel Core i5-10310U 1.7GHz vPro (4.4Ghz), AMT, 10.1" WUXGA Gloved Multi Touch+Digitizer, 16GB, 512GB OPAL SSD (quick-release), Intel Wi-Fi 6, Bluetooth, 4G LTE Band 14 (EM7511), Dual Pass (Ch1:WWAN/Ch2:WWAN-GPS), Infrared Webcam, 8MP Rear Camera, Contactless Smartcard, Barcode, Standard Battery, TPM 2.0</t>
  </si>
  <si>
    <t>FZ-G2AZ03XAM</t>
  </si>
  <si>
    <t>Win 11 Pro, Intel Core i5-10310U 1.7GHz vPro (4.4Ghz), AMT, 10.1" WUXGA Gloved Multi Touch+Digitizer, 16GB, 512GB OPAL SSD (quick-release), Intel Wi-Fi 6, Bluetooth, 4G LTE Band 14 (EM7511), GPS, Dual Pass (Ch1:WWAN/Ch2:GPS), Infrared Webcam, 8MP Rear Camera, Standard Battery, TPM 2.0</t>
  </si>
  <si>
    <t>FZ-G2AZ03YAM</t>
  </si>
  <si>
    <t>Win 11 Pro, Intel Core i5-10310U 1.7GHz vPro (4.4Ghz), AMT, 10.1" WUXGA Gloved Multi Touch+Digitizer, 16GB, 512GB OPAL SSD (quick-release), Intel Wi-Fi 6, Bluetooth, Dual Pass (Ch1:none/Ch2:none), Infrared Webcam, 8MP Rear Camera, Standard Battery, Bridge Battery, TPM 2.0</t>
  </si>
  <si>
    <t>FZ-G2AZ040AM</t>
  </si>
  <si>
    <t>Win 11 Pro, Intel Core i5-10310U 1.7GHz vPro (4.4Ghz), AMT, 10.1" WUXGA Gloved Multi Touch+Digitizer, 16GB, 512GB OPAL SSD (quick-release), Intel Wi-Fi 6, Bluetooth, 4G LTE Band 14 (EM7511), Dual Pass (Ch1:WWAN/Ch2:WWAN-GPS), Infrared Webcam, 8MP Rear Camera, Standard Battery, Bridge Battery, TPM 2.0</t>
  </si>
  <si>
    <t>FZ-G2AZ03VAM</t>
  </si>
  <si>
    <t>Win 11 Pro, Intel Core i5-10310U 1.7GHz vPro (4.4Ghz), AMT, 10.1" WUXGA Gloved Multi Touch+Digitizer, 16GB, 512GB OPAL SSD (quick-release), Intel Wi-Fi 6, Bluetooth, 4G LTE Band 14 (EM7511), Dual Pass (Ch1:WWAN/Ch2:WWAN-GPS), Infrared Webcam, 8MP Rear Camera, Barcode, Standard Battery, TPM 2.0</t>
  </si>
  <si>
    <t>FZ-G2AZ03UAM</t>
  </si>
  <si>
    <t>Win 11 Pro, Intel Core i5-10310U 1.7GHz vPro (4.4Ghz), AMT, 10.1" WUXGA Gloved Multi Touch+Digitizer, 16GB, 512GB OPAL SSD (quick-release), Intel Wi-Fi 6, Bluetooth, 4G LTE Band 14 (EM7511), Dual Pass (Ch1:WWAN/Ch2:WWAN-GPS), Infrared Webcam, 8MP Rear Camera, Standard Battery, TPM 2.0</t>
  </si>
  <si>
    <t>FZ-G2AZ03TAM</t>
  </si>
  <si>
    <t>Win 11 Pro, Intel Core i5-10310U 1.7GHz vPro (4.4Ghz), AMT, 10.1" WUXGA Gloved Multi Touch+Digitizer, 16GB, 512GB OPAL SSD (quick-release), Intel Wi-Fi 6, Bluetooth, Dual Pass (Ch1:none/Ch2:none), Infrared Webcam, 8MP Rear Camera, Barcode, Standard Battery, TPM 2.0</t>
  </si>
  <si>
    <t>FZ-G2AZ-2AAM</t>
  </si>
  <si>
    <t>Win 11 Pro, Intel Core i5-10310U 1.7GHz vPro (4.4Ghz), AMT, 10.1" WUXGA Gloved Multi Touch+Digitizer, 16GB, 512GB OPAL SSD (quick-release), Intel Wi-Fi 6, Bluetooth, 4G LTE Band 14 (EM7511), GPS, Dual Pass (Ch1:WWAN/Ch2:GPS), Infrared Webcam, 8MP Rear Camera, Barcode, Standard Battery, TPM 2.0, FZ-SVCTPNF3YR - 3 Year Protection Plus Warranty</t>
  </si>
  <si>
    <t>FZ-G2ABFBHAM</t>
  </si>
  <si>
    <t>Win11 Pro, Intel Core i5-10310U 1.7GHz vPro (4.4Ghz), AMT, 10.1" WUXGA Gloved Multi Touch+Digitizer, 16GB, 512GB OPAL SSD (quick-release), Intel Wi-Fi 6, Bluetooth, 5G EM9190 (Sub6+mm), Dual Pass (Ch1:WWAN/Ch2:WWAN-GPS), Infrared Webcam, 8MP Rear Camera, Standard Battery, TPM 2.0</t>
  </si>
  <si>
    <t>FZ-G2AKFBHAM</t>
  </si>
  <si>
    <t>Win11 Pro, Intel Core i5-10310U 1.7GHz vPro (4.4Ghz), AMT, 10.1" WUXGA Gloved Multi Touch+Digitizer, 16GB, 512GB OPAL SSD (quick-release), Intel Wi-Fi 6, Bluetooth, 5G EM9190 (Sub6+mm), Dual Pass (Ch1:WWAN/Ch2:WWAN-GPS), Infrared Webcam, 8MP Rear Camera, Standard Battery, Bridge Battery, TPM 2.0</t>
  </si>
  <si>
    <t>FZ-G2BBFBHAM</t>
  </si>
  <si>
    <t>Win11 Pro, Intel Core i7-10810U 1.1GHz vPro (4.9Ghz), AMT, 10.1" WUXGA Gloved Multi Touch+Digitizer, 16GB, 512GB OPAL SSD (quick-release), Intel Wi-Fi 6, Bluetooth, 5G EM9190 (Sub6+mm), Dual Pass (Ch1:WWAN/Ch2:WWAN-GPS), Infrared Webcam, 8MP Rear Camera, Standard Battery, TPM 2.0</t>
  </si>
  <si>
    <t>FZ-G2BKFBHAM</t>
  </si>
  <si>
    <t>Win11 Pro, Intel Core i7-10810U 1.1GHz vPro (4.9Ghz), AMT, 10.1" WUXGA Gloved Multi Touch+Digitizer, 16GB, 512GB OPAL SSD (quick-release), Intel Wi-Fi 6, Bluetooth, 5G EM9190 (Sub6+mm), Dual Pass (Ch1:WWAN/Ch2:WWAN-GPS), Infrared Webcam, 8MP Rear Camera, Standard Battery, Bridge Battery, TPM 2.0</t>
  </si>
  <si>
    <t>TBC20MFX-P</t>
  </si>
  <si>
    <t>INFOCASE MODUFLEX CASE FOR CF-20</t>
  </si>
  <si>
    <t>AI-405G3CG19W</t>
  </si>
  <si>
    <t>CENTURION 5G 3in1 Cell, Cell, GPS. Bolt mount. White. 19 feet coax with SMA connectors - Compatible with FZ-40</t>
  </si>
  <si>
    <t>AI-405G4CCGP19W</t>
  </si>
  <si>
    <t>CENTURION 5G 4in1 Cell, Cell, Cell GPS Bolt mount. White. 19 feet coax with SMA connectors - Compatible with FZ-40 w/ WWAN-GPS</t>
  </si>
  <si>
    <t>AI-405G2CG19W</t>
  </si>
  <si>
    <t>CENTURION 5G 2in1 Cell, GPS. Bolt mount. White. 19 feet coax with SMA connectors - Compatible with FZ-40</t>
  </si>
  <si>
    <t>AI-405G3CG19</t>
  </si>
  <si>
    <t>CENTURION 5G 3in1 Cell, Cell, GPS. Bolt mount. Black. 19 feet coax with SMA connectors - Compatible with FZ-40</t>
  </si>
  <si>
    <t>FZ-VSD55151W</t>
  </si>
  <si>
    <t>512GB SSD 2nd Drive (Quick-release) xPAK for FZ-55 Mk1, Mk2 Universal Bay Expansion Area</t>
  </si>
  <si>
    <t>FZ-VSD551T1W</t>
  </si>
  <si>
    <t>1TB SSD 2nd Drive (Quick-release) xPAK for FZ-55 Mk1, Mk2 Universal Bay Expansion Area</t>
  </si>
  <si>
    <t>FZ-VEKG21LP</t>
  </si>
  <si>
    <t>Spanish Keyboard for FZ-G2 (US Only). Emissive Color-selectable Backlit (4 levels). Handle/kickstand. USB-A, USB-C, Kensington Lock</t>
  </si>
  <si>
    <t>FZ-VEKG21RM</t>
  </si>
  <si>
    <t>Rubber Keyboard for FZ-G2. Color-selectable Backlit (4 levels). Handle/kickstand. USB-A, USB-C, Kensington Lock.</t>
  </si>
  <si>
    <t>CF-AA6413AM</t>
  </si>
  <si>
    <t>AC ADAPTER (65W) FOR FZ-M1 MK3, FZ-G1 MK5, FZ-A3 MK1</t>
  </si>
  <si>
    <t>FZ-VNF552M</t>
  </si>
  <si>
    <t>Contactless Smart Card xPAK for FZ-55 Mk3 Right Expansion Area (ISO 14443/15693/18092)</t>
  </si>
  <si>
    <t>FZ-VNF551WIS</t>
  </si>
  <si>
    <t>Pre-installed Contactless Smart Card xPAK for FZ-55 Mk1, Mk2, Mk3 Right Expansion Area (ISO 14443/18092)</t>
  </si>
  <si>
    <t>FZ-VNF551W</t>
  </si>
  <si>
    <t>Contactless Smart Card xPAK for FZ-55 Mk1, Mk2, Mk3 Right Expansion Area (ISO 14443/18092)</t>
  </si>
  <si>
    <t>FZ-VNF552MIS</t>
  </si>
  <si>
    <t>Pre-installed Contactless Smart Card xPAK for FZ-55 Mk3 Right Expansion Area (ISO 14443/15693/18092)</t>
  </si>
  <si>
    <t>SE-UNMPB4BP</t>
  </si>
  <si>
    <t>Rugged 112mm Mobile Printer Bluetooth only, Battery Bypass Kit and USB Cable</t>
  </si>
  <si>
    <t>FZ-VZSU1HUIS</t>
  </si>
  <si>
    <t>Pre-installed Standard Battery for FZ-55 Mk1, Mk2, Mk3. Can be used as a replacement for the main battery or as an optional 2nd battery in the Right Expansion Area.</t>
  </si>
  <si>
    <t>FZ-VZSU1HU</t>
  </si>
  <si>
    <t>Standard Battery for FZ-55 Mk1, Mk2, Mk3. Can be used as a replacement for the main battery or as an optional 2nd battery in the Right Expansion Area.</t>
  </si>
  <si>
    <t>FZ-VBD553W</t>
  </si>
  <si>
    <t>Blu-ray xPAK for FZ-55 Mk3 Left Expansion Area.  Power2Go &amp; PowerDVD software not included.</t>
  </si>
  <si>
    <t>FZ-VDM553W</t>
  </si>
  <si>
    <t>DVD xPAK for FZ-55 Mk3 Left Expansion Area.  Power2Go &amp; PowerDVD software not included.</t>
  </si>
  <si>
    <t>FZ-VBD553WIS</t>
  </si>
  <si>
    <t>Pre-installed Blu-ray xPAK for FZ-55 Mk3 Left Expansion Area.  Power2Go &amp; PowerDVD software not included.</t>
  </si>
  <si>
    <t>FZ-VDM553WIS</t>
  </si>
  <si>
    <t>Pre-installed DVD xPAK for FZ-55 Mk3 Left Expansion Area.  Power2Go &amp; PowerDVD software not included.</t>
  </si>
  <si>
    <t>FZ-BAZ2216</t>
  </si>
  <si>
    <t>16GB Memory (RAM) for FZ-55 Mk3</t>
  </si>
  <si>
    <t>FZ-BAZ2232</t>
  </si>
  <si>
    <t>32GB Memory (RAM) for FZ-55 Mk3</t>
  </si>
  <si>
    <t>FZ-VBR552M</t>
  </si>
  <si>
    <t>Barcode xPAK for FZ-55 Mk3 Left Expansion Area</t>
  </si>
  <si>
    <t>BR-PJ863D3Y14W</t>
  </si>
  <si>
    <t>PocketJet8 PJ863 Printer Kit, USB TypeA to TypeC 6ft, 12 V car adapter (bare wire) 14 ft with 3 year warranty</t>
  </si>
  <si>
    <t>BR-PJ822D1Y14W</t>
  </si>
  <si>
    <t>PocketJet8 PJ822 Printer Kit, USB TypeA to TypeC 6ft, 12 V car adapter 14 ft (bare wire)</t>
  </si>
  <si>
    <t>BR-PJ823D2Y14W</t>
  </si>
  <si>
    <t>PocketJet8 PJ823 Printer Kit, USB TypeA to TypeC 6ft, 12 V car adapter 14 ft (bare wire)</t>
  </si>
  <si>
    <t>BR-PJ862D1Y14W</t>
  </si>
  <si>
    <t>PocketJet8 PJ862 Printer Kit, USB TypeA to TypeC 6ft, 12 V car adapter 14 ft (bare wire)</t>
  </si>
  <si>
    <t>BR-PJ863D1Y14W</t>
  </si>
  <si>
    <t>PocketJet8 PJ863 Printer Kit, USB TypeA to TypeC 6ft, 12 V car adapter 14 ft (bare wire)</t>
  </si>
  <si>
    <t>GJ-33LVDLT2P</t>
  </si>
  <si>
    <t>Gamber Johnson Lite Laptop 2-in-1 Vehicle Dock (dual pass) for Panasonic TOUGHBOOK 33. Includes LIND power supply. USB-A (6), Serial, LAN (2), Dual RF. Features two front USB ports for easy access. Requires Premium Keyboard (sold separately).</t>
  </si>
  <si>
    <t>FZ-VBR551MIS</t>
  </si>
  <si>
    <t>Pre-installed Barcode xPAK for FZ-55 Mk1, Mk2, Mk3 Universal Bay Expansion Area</t>
  </si>
  <si>
    <t>FZ-VBR551M</t>
  </si>
  <si>
    <t>Barcode xPAK for FZ-55 Mk1, Mk2, Mk3 Universal Bay Expansion Area</t>
  </si>
  <si>
    <t>FZ-VCB551M</t>
  </si>
  <si>
    <t>4-Bay Battery Charger for FZ-55 Mk1, Mk2, Mk3, FZ-40 Mk1. Includes 100W AC Adapter.</t>
  </si>
  <si>
    <t>FZ-VFP551W</t>
  </si>
  <si>
    <t>Fingerprint Reader (MSFT SC-PC) xPAK for FZ-55 Mk1, Mk2, Mk3 Right Expansion Area. Microsoft Secured-core PC compatible. Compatible with fingerprints stored on device only.</t>
  </si>
  <si>
    <t>FZ-VSC551WIS</t>
  </si>
  <si>
    <t>Pre-installed Insertable Smart Card xPAK for FZ-55 Mk1, Mk2, Mk3 Right Expansion Area</t>
  </si>
  <si>
    <t>FZ-VSC552WIS</t>
  </si>
  <si>
    <t>Pre-installed Insertable Smart Card xPAK for FZ-55 Mk1, Mk2, Mk3 Left Expansion Area</t>
  </si>
  <si>
    <t>FZ-VSC551W</t>
  </si>
  <si>
    <t>Insertable Smart Card xPAK for FZ-55 Mk1, Mk2, Mk3 Right Expansion Area</t>
  </si>
  <si>
    <t>FZ-VSC552W</t>
  </si>
  <si>
    <t>Insertable Smart Card xPAK for FZ-55 Mk1, Mk2, Mk3 Left Expansion Area</t>
  </si>
  <si>
    <t>FZ-VTSG211PU</t>
  </si>
  <si>
    <t>Thermal Camera Pro xPAK for FZ-G2 Mk1 Top Expansion Area</t>
  </si>
  <si>
    <t>FZ-VCN551WIS</t>
  </si>
  <si>
    <t>Pre-installed VGA + Serial + USB-A xPAK for FZ-55 Mk1, Mk2, Mk3 Rear Expansion Area</t>
  </si>
  <si>
    <t>FZ-VCN552WIS</t>
  </si>
  <si>
    <t>Pre-installed VGA + Serial + LAN xPAK for FZ-55 Mk1, Mk2, Mk3 Rear Expansion Area</t>
  </si>
  <si>
    <t>FZ-VCN553WIS</t>
  </si>
  <si>
    <t>Pre-installed VGA + Serial + Rugged Fischer USB xPAK for FZ-55 Mk1, Mk2, Mk3 Rear Expansion Area</t>
  </si>
  <si>
    <t>FZ-VFP551WIS</t>
  </si>
  <si>
    <t>Pre-installed Fingerprint Reader (MSFT SC-PC) xPAK for FZ-55 Mk1, Mk2, Mk3 Right Expansion Area. Microsoft Secured-core PC compatible. Compatible with fingerprints stored on device only.</t>
  </si>
  <si>
    <t>FZ-VCN551W</t>
  </si>
  <si>
    <t>VGA + Serial + USB-A xPAK for FZ-55 Mk1, Mk2, Mk3 Rear Expansion Area</t>
  </si>
  <si>
    <t>FZ-VCN552W</t>
  </si>
  <si>
    <t>VGA + Serial + LAN xPAK for FZ-55 Mk1, Mk2, Mk3 Rear Expansion Area</t>
  </si>
  <si>
    <t>FZ-VCN553W</t>
  </si>
  <si>
    <t>VGA + Serial + Rugged Fischer USB xPAK for FZ-55 Mk1, Mk2, Mk3 Rear Expansion Area</t>
  </si>
  <si>
    <t>FZ-VBRG211UIS</t>
  </si>
  <si>
    <t>Pre-installed Barcode xPAK for FZ-G2 Mk1 Top Expansion Area</t>
  </si>
  <si>
    <t>FZ-VUBG211UIS</t>
  </si>
  <si>
    <t>Pre-installed 2nd USB-A xPAK for FZ-G2 Mk1 Top Expansion Area</t>
  </si>
  <si>
    <t>FZ-VLNG211UIS</t>
  </si>
  <si>
    <t>Pre-installed 2nd LAN xPAK for FZ-G2 Mk1 Top Expansion Area</t>
  </si>
  <si>
    <t>FZ-VSRG211UIS</t>
  </si>
  <si>
    <t>Pre-installed Serial (true) Dongle xPAK for FZ-G2 Mk1 Top Expansion Area</t>
  </si>
  <si>
    <t>FZ-VGT551WIS</t>
  </si>
  <si>
    <t>Pre-installed Dedicated Graphics xPAK (AMD Radeon Pro WX 4150) for FZ-55 Mk1 Universal Bay Expansion Area</t>
  </si>
  <si>
    <t>FZ-VFP552MIS</t>
  </si>
  <si>
    <t>Pre-installed Fingerprint Reader (AD) xPAK for FZ-55 Mk1, Mk2, Mk3 Right Expansion Area. Compatible with fingerprints stored on device or active directory (AD).</t>
  </si>
  <si>
    <t>FZ-VFP552M</t>
  </si>
  <si>
    <t>Fingerprint Reader (AD) xPAK for FZ-55 Mk1, Mk2, Mk3 Right Expansion Area. Compatible with fingerprints stored on device or active directory (AD).</t>
  </si>
  <si>
    <t>FZ-VSD55152W</t>
  </si>
  <si>
    <t>512GB OPAL SSD 2nd Drive (Quick-release) xPAK for FZ-55 Mk1, Mk2, Mk3 Universal Bay Expansion Area</t>
  </si>
  <si>
    <t>FZ-VSD551T2W</t>
  </si>
  <si>
    <t>1TB OPAL SSD 2nd Drive (Quick-release) xPAK for FZ-55 Mk1, Mk2, Mk3 Universal Bay Expansion Area</t>
  </si>
  <si>
    <t>FZ-VKB55107U</t>
  </si>
  <si>
    <t>Replacement Keyboard (US) for FZ-55 Mk1, Mk2, Mk3, FZ-40 Mk1</t>
  </si>
  <si>
    <t>CP-LAP12MU</t>
  </si>
  <si>
    <t>LTE ADVANCED PRO (1200MBPS) MODEM UPGRADE FOR MOBILE. INCLUDES IBR1700 COR DOCK DOORS, NO ANTENNAS. NORTH AMERICA (AT T, FIRSTNET, VERIZON, T-MOBILE, ROGERS, TELUS, BELL), for all Toughbook</t>
  </si>
  <si>
    <t>CP-IBRPWRNA</t>
  </si>
  <si>
    <t>COR IBR1700, IBR900/IBR950, IBR600B/IBR650B, IBR600C/IBR650C POWER SUPPLY FOR NORTH AMERICA (-20C TO 60C), for all Toughbook</t>
  </si>
  <si>
    <t>CP-IBR3MPWDW</t>
  </si>
  <si>
    <t>3 METER POWER AND GPIO CABLE (DIRECT WIRE) FOR IBR1700, IBR11X0, IBR9X0, IBR6X0, IBR6X0B, IBR6X0C, for all Toughbook</t>
  </si>
  <si>
    <t>CP-IBR9WRP</t>
  </si>
  <si>
    <t>9 WIRE GPIO CABLE FOR IBR6X0B, IBR6X0C AND IBR9X0. ADDS 4 GPIO, 2ND IGNITION SENSE, REDUNDANT POWER, for all Toughbook</t>
  </si>
  <si>
    <t>CP-I1700AK</t>
  </si>
  <si>
    <t>OBD-II ADAPTER KIT FOR IBR1700 (INCLUDES ONE OBD-II ADAPTER AND ONE 15 FOOT MALE/MALE NULL MODEM DB9 SERIAL CABLE), for all Toughbook</t>
  </si>
  <si>
    <t>FZ-VEB551U</t>
  </si>
  <si>
    <t>Desktop Dock for FZ-55. USB-A (4), HDMI (2), VGA, Serial, LAN. NO AC Adapter Included.</t>
  </si>
  <si>
    <t>GJ-33-TVD2-L</t>
  </si>
  <si>
    <t>Gamber-Johnson Lite Tablet Vehicle Dock (dual pass) for the CF-33 tablet only. USB (6), Serial, LAN (2), Dual RF. Features two front USB ports for easy access. Not compatible when tablet is equipped with Quick-release SSD.</t>
  </si>
  <si>
    <t>GJT-33-TVC-LND</t>
  </si>
  <si>
    <t>Gamber-Johnson TrimLine Tablet Vehicle Cradle (no electronics) for the CF-33 tablet only. Includes LIND power supply. Not compatible when tablet is equipped with Quick-release SSD or Long Life Batteries.</t>
  </si>
  <si>
    <t>GJT-33-TVD0-L-LND</t>
  </si>
  <si>
    <t>Gamber-Johnson TrimLine Lite Tablet Vehicle Dock (no pass) for the CF-33 tablet only. Includes LIND power supply. USB (6), Serial, LAN (2).  Features two top USB ports for easy access. Not compatible when tablet is equipped with Quick-release SSD or Long Life Batteries.</t>
  </si>
  <si>
    <t>GJT-33-TVD2-L-LND</t>
  </si>
  <si>
    <t>Gamber-Johnson TrimLine Lite Tablet Vehicle Dock (dual pass) for the CF-33 tablet only. Includes LIND power supply. USB (6), Serial, LAN (2), Dual RF.  Features two top USB ports for easy access. Not compatible when tablet is equipped with Quick-release SSD or Long Life Batteries.</t>
  </si>
  <si>
    <t>GJT-33-TVD2-LND</t>
  </si>
  <si>
    <t>Gamber-Johnson TrimLine Premium Tablet Vehicle Dock (dual pass) for the CF-33 tablet only. Includes LIND power supply. USB (6), Serial, LAN (2), HDMI, VGA, Dual RF.  Features two top USB ports for easy access. Not compatible when tablet is equipped with Quick-release SSD or Long Life Batteries.</t>
  </si>
  <si>
    <t>GJT-33-TVD0-LND</t>
  </si>
  <si>
    <t>Gamber-Johnson TrimLine Premium Tablet Vehicle Dock (no pass) for the CF-33 tablet only. Includes LIND power supply. USB (6), Serial, LAN (2), HDMI, VGA.  Features two top USB ports for easy access. Not compatible when tablet is equipped with Quick-release SSD or Long Life Batteries.</t>
  </si>
  <si>
    <t>GJ-33TVDF0L</t>
  </si>
  <si>
    <t>Gamber-Johnson Premium Tablet Vehicle Dock (no pass) for the CF-33 tablet only. Includes LIND power supply. USB (6), Serial, LAN (2), HDMI, VGA.  Features two front USB ports for easy access. Not compatible when tablet is equipped with Quick-release SSD.</t>
  </si>
  <si>
    <t>GJ-33TVDF2L</t>
  </si>
  <si>
    <t>Gamber-Johnson Premium Tablet Vehicle Dock (dual pass) for the CF-33 tablet only. Includes LIND power supply. USB (6), Serial, LAN (2), Dual RF, HDMI, VGA. Features two front USB ports for easy access.  Not compatible when tablet is equipped with Quick-release SSD.</t>
  </si>
  <si>
    <t>GJT-33-TVD0-L</t>
  </si>
  <si>
    <t>Gamber-Johnson TrimLine Lite Tablet Vehicle Dock (no pass) for the CF-33 tablet only. USB (6), Serial, LAN (2). Features two top USB ports for easy access. Not compatible when tablet is equipped with Quick-release SSD or Long Life Batteries.</t>
  </si>
  <si>
    <t>GJT-33-TVC</t>
  </si>
  <si>
    <t>Gamber-Johnson TrimLine Tablet Vehicle Cradle (no electronics) for the CF-33 tablet only. Not compatible when tablet is equipped with Quick-release SSD or Long Life Batteries.</t>
  </si>
  <si>
    <t>GJT-33-TVD0</t>
  </si>
  <si>
    <t>Gamber-Johnson TrimLine Premium Tablet Vehicle Dock (no pass) for the CF-33 tablet only. USB (6), Serial, LAN (2), HDMI, VGA. Features two top USB ports for easy access. Not compatible when tablet is equipped with Quick-release SSD or Long Life Batteries.</t>
  </si>
  <si>
    <t>GJT-33-TVD2</t>
  </si>
  <si>
    <t>Gamber-Johnson TrimLine Premium Tablet Vehicle Dock (dual pass) for the CF-33 tablet only. USB (6), Serial, LAN (2), HDMI, VGA, Dual RF.  Features two top USB ports for easy access. Not compatible when tablet is equipped with Quick-release SSD or Long Life Batteries.</t>
  </si>
  <si>
    <t>GJT-33-TVD2-L</t>
  </si>
  <si>
    <t>Gamber-Johnson TrimLine Lite Tablet Vehicle Dock (dual pass) for the CF-33 tablet only. USB (6), Serial, LAN (2) Dual RF.  Features two top USB ports for easy access. Not compatible when tablet is equipped with Quick-release SSD or Long Life Batteries.</t>
  </si>
  <si>
    <t>GJ-33-TVD0-L</t>
  </si>
  <si>
    <t>Gamber-Johnson Lite Tablet Vehicle Dock (no pass) for the CF-33 tablet only. USB (6), Serial, LAN (2). Features two front USB ports for easy access. Not compatible when tablet is equipped with Quick-release SSD.</t>
  </si>
  <si>
    <t>FZ-VCN554W</t>
  </si>
  <si>
    <t>USB-C + USB-A xPAK for FZ-55 Mk3 Rear Expansion Area. Does not support Power Delivery (PD) or DisplayPort (DP) Alt Mode.</t>
  </si>
  <si>
    <t>FZ-VSD55153W</t>
  </si>
  <si>
    <t>512GB OPAL SSD 2nd Drive (Quick-release) xPAK for FZ-55 Mk3 Left Expansion Area</t>
  </si>
  <si>
    <t>FZ-VSD551T3W</t>
  </si>
  <si>
    <t>1TB OPAL SSD 2nd Drive (Quick-release) xPAK for FZ-55 Mk3 Left Expansion Area</t>
  </si>
  <si>
    <t>FZ-VSDR5535W</t>
  </si>
  <si>
    <t>512GB OPAL SSD Main Drive (quick-release) for FZ-55 Mk3</t>
  </si>
  <si>
    <t>FZ-VSDR553BW</t>
  </si>
  <si>
    <t>2TB OPAL SSD Main Drive (quick-release) for FZ-55 Mk3</t>
  </si>
  <si>
    <t>FZ-VSDR553TW</t>
  </si>
  <si>
    <t>1TB OPAL SSD Main Drive (quick-release) for FZ-55 Mk3</t>
  </si>
  <si>
    <t>FZ-VCN554WIS</t>
  </si>
  <si>
    <t>Pre-installed USB-C + USB-A xPAK for FZ-55 Mk3 Rear Expansion Area. Does not support Power Delivery (PD) or DisplayPort (DP) Alt Mode.</t>
  </si>
  <si>
    <t>FZ-VBR552MIS</t>
  </si>
  <si>
    <t>Pre-installed Barcode xPAK for FZ-55 Mk3 Left Expansion Area</t>
  </si>
  <si>
    <t>FZ-BAZ2216IS</t>
  </si>
  <si>
    <t>Pre-installed 16GB Memory (RAM) for FZ-55 Mk3</t>
  </si>
  <si>
    <t>FZ-BAZ2232IS</t>
  </si>
  <si>
    <t>Pre-installed 32GB Memory (RAM) for FZ-55 Mk3</t>
  </si>
  <si>
    <t>GJ-G2TVDL2</t>
  </si>
  <si>
    <t>Gamber-Johnson Tablet Vehicle Dock (Dual Pass-TNC) for the Panasonic Toughpad FZ-G1 tablet computer with Lite Port Replication, VESA 75 mounting pattern, USB 3.0(2), Serial, Ethernet, Power In. Keyed alike lock, top-facing ports.</t>
  </si>
  <si>
    <t>CF-VNP332U</t>
  </si>
  <si>
    <t>Replacement Digitizer Pen for CF-33 Mk2, Mk3. 2-Button (right-click, erase). Waterproof meets IP55. Not Compatible with Mk1.</t>
  </si>
  <si>
    <t>CF-VEK334RMP</t>
  </si>
  <si>
    <t>Premium Rubber Keyboard for CF-33 Mk2, Mk3. White Backlight (4 levels). USB-A (3), HDMI, VGA, LAN, SDXC (full-size), Serial (USB), Power, Docking Connector, Kensington Lock. Includes Handle/Kickstand. Display can be Opened to any Angle and Supports Convertible Mode. Compatible with Tablet, 33 Laptop Vehicle Dock and 33 Desktop Dock.</t>
  </si>
  <si>
    <t>CF-VSDR33511</t>
  </si>
  <si>
    <t>512GB Quick-release SSD Spare for CF-33 Mk1, Mk2, Mk3. Includes Insertable Smartcard. Only compatible on CF-33 skus equipped with the optional integrated Quick-release SSD bump out</t>
  </si>
  <si>
    <t>CF-VSDR33513</t>
  </si>
  <si>
    <t>512GB Quick-release OPAL SSD Spare for CF-33 Mk1, Mk2, Mk3. Includes Insertable Smartcard. Only compatible on CF-33 skus equipped with the optional integrated Quick-release SSD bump out</t>
  </si>
  <si>
    <t>CF-VSDR33251</t>
  </si>
  <si>
    <t>256GB Quick-release SSD Spare for CF-33 Mk1, Mk2, Mk3. Includes Insertable Smartcard. Only compatible on CF-33 skus equipped with the optional integrated Quick-release SSD bump out</t>
  </si>
  <si>
    <t>CF-VNP023U</t>
  </si>
  <si>
    <t>Replacement Digitizer Pen for CF-33 Mk1, CF-20 Mk1, Mk2 (Gloved Multi Touch + Digitizer Model). Button (right-click). Waterproof Meets IP55 (minimum order quantity 10). Not Compatible with CF-33 Mk2, Mk3.</t>
  </si>
  <si>
    <t>CF-VEK333LMP</t>
  </si>
  <si>
    <t xml:space="preserve">Premium Emissive Keyboard for CF-33 Mk1, Mk2, Mk3.  Red Backlight (4 levels). USB-A (3), HDMI, VGA, LAN, SDXC (full-size), Serial (USB), Power, Docking Connector, Kensington Lock. Includes Handle/Kickstand. Display can be Opened to any Angle and Supports Convertible Mode. Compatible with Tablet, 33 Laptop Vehicle Dock and 33 Desktop Dock.      </t>
  </si>
  <si>
    <t>AI-C9QCWM5GB</t>
  </si>
  <si>
    <t>Centurion Next 9-in-1. Quad Cell/LTE/5G, Quad WiFi6, GNSS. Threaded bolt mount. Color black. 19ft coax cables. Paired with Cradlepoint IRB1700-600M Routers or any 5G router</t>
  </si>
  <si>
    <t>AI-C9QCWM5GW</t>
  </si>
  <si>
    <t>Centurion Next 9-in-1. Quad Cell/LTE/5G, Quad WiFi6, GNSS. Threaded bolt mount. Color white. 19ft coax cables. Paired with Cradlepoint IRB1700-600M Routers or any 5G router</t>
  </si>
  <si>
    <t>CF-VZSU1431U</t>
  </si>
  <si>
    <t>Media Bay Battery for CF-31 Mk2, Mk3, Mk4, Mk5, Mk6. Not Compatible with i5-Discrete</t>
  </si>
  <si>
    <t>7160-0489-00</t>
  </si>
  <si>
    <t>Gamber-Johnson Vehicle CRADLE for the Panasonic FZ-G1 and FZ-G2 tablet computer. No electronics, Keyed Alike. Gamber-Johnson Mount pattern.</t>
  </si>
  <si>
    <t>7160-0490-00</t>
  </si>
  <si>
    <t>Gamber-Johnson Vehicle CRADLE for the Panasonic FZ-G1 and FZ-G2 tablet computer. No electronics, Keyed Alike. VESA 75 Mount pattern.</t>
  </si>
  <si>
    <t>7160-0487-00-P</t>
  </si>
  <si>
    <t>Gamber-Johnson Vehicle Docking Station for the Panasonic FZ-G1 and FZ-G2 tablet computer. No RF, Keyed Alike lock. VESA 75 mount pattern. (Ports: (2) USB 3.0, Serial, VGA, Ethernet, HDMI, Power In.</t>
  </si>
  <si>
    <t>7160-0487-02-P</t>
  </si>
  <si>
    <t>Gamber-Johnson Vehicle Docking Station for the Panasonic FZ-G1 and FZ-G2 tablet computer. DUAL RF, Keyed Alike lock. VESA 75 mount pattern. (Ports: (2) USB 3.0, Serial, VGA, Ethernet, HDMI, Power Inan.</t>
  </si>
  <si>
    <t>7160-0487-03-P</t>
  </si>
  <si>
    <t>Gamber-Johnson Vehicle Docking Station for the Panasonic FZ-G1 and FZ-G2 tablet computer. No RF, Keyed Differently lock. VESA 75 mount pattern. (Ports: (2) USB 3.0, Serial, VGA, Ethernet, HDMI, Power In.</t>
  </si>
  <si>
    <t>FZ-VZSU84A2U</t>
  </si>
  <si>
    <t>FZ-G1 Standard Battery</t>
  </si>
  <si>
    <t>FZ-VZSU88U</t>
  </si>
  <si>
    <t>Long Life Battery Pack for FZ-G1 Mk1, Mk2, Mk3, Mk4, Mk5</t>
  </si>
  <si>
    <t>FZ-VZSUX100J</t>
  </si>
  <si>
    <t>Battery Pack for FZ-X1 and FZ-E1</t>
  </si>
  <si>
    <t>CF-AA5713A2M</t>
  </si>
  <si>
    <t>AC Adapter (110W) for CF-33, FZ-40, FZ-55, FZ-G2</t>
  </si>
  <si>
    <t>HA-40LVDA4L</t>
  </si>
  <si>
    <t>Havis Premium Vehicle Dock (quad pass) for Panasonic TOUGHBOOK 40. Includes LIND power supply. USB-A (3), USB-C (3), HDMI, Serial, Ethernet (2), Quad RF. Includes diagnostic LED, one front USB-C, two video out (HDMI + one USB-C), rear USB-C's are 10Gbps and 1.5A.</t>
  </si>
  <si>
    <t>7160-0578-00</t>
  </si>
  <si>
    <t>Gamber-Johnson vehicle cradle for Panasonic Toughbook FZ-55, CF-54 (no electronics)</t>
  </si>
  <si>
    <t>GJ-33LVDLT0</t>
  </si>
  <si>
    <t>Gamber-Johnson Lite Laptop 2-in-1 Vehicle Dock (no pass) for Panasonic TOUGHBOOK 33. USB (6), Serial, LAN (2). Features two front USB ports for easy access. Requires Premium Keyboard (sold separately).</t>
  </si>
  <si>
    <t>H-33-TVD0-L</t>
  </si>
  <si>
    <t>Havis Lite Tablet Vehicle Dock (no pass) for the CF-33 tablet only. USB (6), Serial, LAN (2). Features two front USB ports for easy access. Not compatible when tablet is equipped with Quick-release SSD.</t>
  </si>
  <si>
    <t>H-33-TVD2-L</t>
  </si>
  <si>
    <t>Havis Lite Tablet Vehicle Dock (dual pass) for the CF-33 tablet only. USB (6), Serial, LAN (2), Dual RF. Features two front USB ports for easy access. Not compatible when tablet is equipped with Quick-release SSD.</t>
  </si>
  <si>
    <t>GJ-33TLVD0L</t>
  </si>
  <si>
    <t>Gamber Johnson Premium TrimLine Laptop 2-in-1 Vehicle Dock (no pass) for Panasonic TOUGHBOOK 33. Includes LIND power supply. USB-A (6), Serial, LAN (2), HDMI, VGA. Features two front USB ports for easy access. Requires Premium Keyboard (sold separately).</t>
  </si>
  <si>
    <t>GJ-33TLVD2L</t>
  </si>
  <si>
    <t>Gamber Johnson Premium TrimLine Laptop 2-in-1 Vehicle Dock (dual pass) for Panasonic TOUGHBOOK 33. Includes LIND power supply. USB-A (6), Serial, LAN (2), Dual RF, HDMI, VGA. Features two front USB ports for easy access. Requires Premium Keyboard (sold separately).</t>
  </si>
  <si>
    <t>GJ-33-LVD0</t>
  </si>
  <si>
    <t>Gamber Johnson Premium Laptop 2-in-1 Vehicle Dock (no pass) for Panasonic TOUGHBOOK 33. USB-A (6), Serial, LAN (2), HDMI, VGA. Features two front USB ports for easy access. Requires Premium Keyboard (sold separately).</t>
  </si>
  <si>
    <t>GJ-33-LVD2</t>
  </si>
  <si>
    <t>Gamber Johnson Premium Laptop 2-in-1 Vehicle Dock (dual pass) for Panasonic TOUGHBOOK 33. USB-A (6), Serial, LAN (2), Dual RF, HDMI, VGA. Features two front USB ports for easy access. Requires Premium Keyboard (sold separately).</t>
  </si>
  <si>
    <t>GJ-33LVDLT2</t>
  </si>
  <si>
    <t>Gamber Johnson Lite Laptop 2-in-1 Vehicle Dock (dual pass) for Panasonic TOUGHBOOK 33. USB-A (6), Serial, LAN (2), Dual RF. Features two front USB ports for easy access. Requires Premium Keyboard (sold separately).</t>
  </si>
  <si>
    <t>GJ-33TLVD0</t>
  </si>
  <si>
    <t>Gamber Johnson Premium TrimLine Laptop 2-in-1 Vehicle Dock (no pass) for Panasonic TOUGHBOOK 33. USB-A (6), Serial, LAN (2), HDMI, VGA. Features two front USB ports for easy access. Requires Premium Keyboard (sold separately).</t>
  </si>
  <si>
    <t>GJ-33TLVD2</t>
  </si>
  <si>
    <t>Gamber Johnson Premium TrimLine Laptop 2-in-1 Vehicle Dock (dual pass) for Panasonic TOUGHBOOK 33. USB-A (6), Serial, LAN (2), Dual RF, HDMI, VGA. Features two front USB ports for easy access. Requires Premium Keyboard (sold separately).</t>
  </si>
  <si>
    <t>HA-33LVDLT0</t>
  </si>
  <si>
    <t>Havis Lite Laptop 2-in-1 Vehicle Dock (no pass) for Panasonic TOUGHBOOK 33. USB-A (6), Serial, LAN (2). Features two front USB ports for easy access. Requires Premium Keyboard (sold separately).</t>
  </si>
  <si>
    <t>HA-33LVDLT2</t>
  </si>
  <si>
    <t>Havis Lite Laptop 2-in-1 Vehicle Dock (dual pass) for Panasonic TOUGHBOOK 33. USB (6), Serial, LAN (2), Dual RF. Features two front USB ports for easy access. Requires Premium Keyboard (sold separately).</t>
  </si>
  <si>
    <t>HA-33LVDLT0L</t>
  </si>
  <si>
    <t>Havis Lite Laptop 2-in-1 Vehicle Dock (no pass) for Panasonic TOUGHBOOK 33. Includes LIND power supply. USB-A (6), Serial, LAN (2). Features two front USB ports for easy access. Requires Premium Keyboard (sold separately).</t>
  </si>
  <si>
    <t>HA-33LVDLT2L</t>
  </si>
  <si>
    <t>Havis Lite Laptop 2-in-1 Vehicle Dock (dual pass) for Panasonic TOUGHBOOK 33. Includes LIND power supply. USB (6), Serial, LAN (2), Dual RF. Features two front USB ports for easy access. Requires Premium Keyboard (sold separately).</t>
  </si>
  <si>
    <t>H-33-TVD0-L-LND</t>
  </si>
  <si>
    <t>Havis Lite Tablet Vehicle Dock (no pass) for the CF-33 tablet only. Includes LIND Power Supply. USB (6), Serial, LAN (2). Features two front USB ports for easy access. Not compatible when tablet is equipped with Quick-release SSD.</t>
  </si>
  <si>
    <t>H-33-TVD2-L-LND</t>
  </si>
  <si>
    <t>Havis Lite Tablet Vehicle Dock (dual pass) for the CF-33 tablet only. Includes LIND Power Supply. USB (6), Serial, LAN (2), Dual RF. Features two front USB ports for easy access. Not compatible when tablet is equipped with Quick-release SSD.</t>
  </si>
  <si>
    <t>H-33-TVD2</t>
  </si>
  <si>
    <t>Havis Premium Tablet Vehicle Dock (dual pass) for the CF-33 tablet only. USB (6), Serial, LAN (2), Dual RF, HDMI, VGA.  Features two front USB ports for easy access. Not compatible when tablet is equipped with Quick-release SSD.</t>
  </si>
  <si>
    <t>H-33-TVD0</t>
  </si>
  <si>
    <t>Havis Premium Tablet Vehicle Dock (no pass) for the CF-33 tablet only. USB (6), Serial, LAN (2), HDMI, VGA. Features two front USB ports for easy access. Not compatible when tablet is equipped with Quick-release SSD.</t>
  </si>
  <si>
    <t>H-33-TVD0-LND</t>
  </si>
  <si>
    <t>Havis Premium Tablet Vehicle Dock (no pass) for the CF-33 tablet only. Includes LIND Power Supply. USB (6), Serial, LAN (2), HDMI, VGA.  Features two front USB ports for easy access. Not compatible when tablet is equipped with Quick-release SSD.</t>
  </si>
  <si>
    <t>H-33-TVD2-LND</t>
  </si>
  <si>
    <t>Havis Premium Tablet Vehicle Dock (dual pass) for the CF-33 tablet only. Includes LIND Power Supply. USB (6), Serial, LAN (2), HDMI, VGA, Dual RF.  Features two front USB ports for easy access. Not compatible when tablet is equipped with Quick-release SSD.</t>
  </si>
  <si>
    <t>HA-33LDS2L</t>
  </si>
  <si>
    <t>Havis Premium Laptop 2-in-1 Vehicle Dock (dual pass) for Panasonic TOUGHBOOK 33. Includes LIND power supply. USB (6), Serial, LAN (2), HDMI, VGA, Dual RF. Features two front USB ports for easy access. Requires Premium Keyboard (sold separately).</t>
  </si>
  <si>
    <t>HA-33LDS0</t>
  </si>
  <si>
    <t>Havis Premium Laptop 2-in-1 Vehicle Dock (no pass) for Panasonic TOUGHBOOK 33. USB (6), Serial, LAN (2), HDMI, VGA. Feature s two front USB ports for easy access. Requires Premium Keyboard (sold separately).</t>
  </si>
  <si>
    <t>HA-33LDS0L</t>
  </si>
  <si>
    <t>Havis Premium Laptop 2-in-1 Vehicle Dock (no pass) for Panasonic TOUGHBOOK 33. Includes LIND power supply. USB (6), Serial, LAN (2), HDMI, VGA. Features two front USB ports for easy access. Requires Premium Keyboard (sold separately).</t>
  </si>
  <si>
    <t>HA-33LDS2</t>
  </si>
  <si>
    <t>Havis Premium Laptop 2-in-1 Vehicle Dock (dual pass) for Panasonic TOUGHBOOK 33. USB (6), Serial, LAN (2), HDMI, VGA, Dual RF. Features two front USB ports for easy access. Requires Premium Keyboard (sold separately).</t>
  </si>
  <si>
    <t>HA-33LVC</t>
  </si>
  <si>
    <t>Havis Laptop 2-in-1 Vehicle Cradle for Panasonic TOUGHBOOK 33.  Requires Premium Keyboard (sold separately).</t>
  </si>
  <si>
    <t>HA-33LVCL</t>
  </si>
  <si>
    <t>Havis Laptop 2-in-1 Vehicle Cradle for Panasonic TOUGHBOOK 33. Includes LIND power supply. Requires Premium Keyboard (sold separately).</t>
  </si>
  <si>
    <t>BR-PJ823S1Y14W</t>
  </si>
  <si>
    <t>PocketJet8 PJ823 Printer Kit, USB TypeA to TypeC 4 ft and 10 ft, AC adapter 15V/4.0A, 6PK roll thermal paper, 12V car cig adapter plug 10 ft</t>
  </si>
  <si>
    <t>BR-RJ425BL</t>
  </si>
  <si>
    <t>RuggedJet RJ4250WBL Printer Kit, USB 6 ft MiniB to A, 12V car cig adaptter plug 10ft, 90 deg male MiniB to female MiniB 6" long</t>
  </si>
  <si>
    <t>GJ-33LVDLT0P</t>
  </si>
  <si>
    <t>Gamber Johnson Lite Laptop 2-in-1 Vehicle Dock (no pass) for Panasonic TOUGHBOOK 33. Includes LIND power supply. USB-A (6), Serial, LAN (2). Features two front USB ports for easy access. Requires Premium Keyboard (sold separately).</t>
  </si>
  <si>
    <t>H-33-TVC</t>
  </si>
  <si>
    <t>Havis Tablet Vehicle Cradle (no electronics) for the CF-33 tablet only. Not compatible when tablet is equipped with Quick-release SSD.</t>
  </si>
  <si>
    <t>CF-VEB332M</t>
  </si>
  <si>
    <t>Tablet Desktop Dock Cradle for CF-33.  USB 3.0 (2), USB 2.0 (4), HDMI (2), Serial, LAN (2), Kensington Lock. No AC Adapter Included.</t>
  </si>
  <si>
    <t>CF-VCB331M</t>
  </si>
  <si>
    <t>4-bay Battery Charger for CF-33. Fits standard batteries or long life batteries. Includes 110W AC Adapter.</t>
  </si>
  <si>
    <t>7170-0251-P</t>
  </si>
  <si>
    <t>Gamber Johnson Premium Vehicle Dock (dual pass) for Panasonic TOUGHBOOK 55 &amp; 54.  Includes LIND power supply.  USB-A (2), Serial, LAN, HDMI, VGA, Dual RF.</t>
  </si>
  <si>
    <t>GJ-20LVDL0L</t>
  </si>
  <si>
    <t>Gamber Johnson Lite Laptop 2-in-1 Vehicle Dock (no pass) for Panasonic TOUGHBOOK 20.  Includes LIND power supply. USB-A (2), Serial, LAN (2).  Requires Keyboard (sold separately).</t>
  </si>
  <si>
    <t>GJ-20LVDL2L</t>
  </si>
  <si>
    <t>Gamber Johnson Lite Laptop 2-in-1 Vehicle Dock (dual pass) for Panasonic TOUGHBOOK 20.  Includes LIND power supply.  USB-A (2), Serial, LAN (2), Dual RF.  Requires Keyboard (sold separately).</t>
  </si>
  <si>
    <t>GJ-20TLVDL0L</t>
  </si>
  <si>
    <t>Gamber Johnson Lite TrimLine Laptop 2-in-1 Vehicle Dock (no pass) for Panasonic TOUGHBOOK 20.  Includes LIND power supply. USB-A (2), Serial, LAN (2).  Requires Keyboard (sold separately).</t>
  </si>
  <si>
    <t>GJ-20TLVDL2L</t>
  </si>
  <si>
    <t>Gamber Johnson Lite TrimLine Laptop 2-in-1 Vehicle Dock (dual pass) for Panasonic TOUGHBOOK 20.  Includes LIND power supply.  USB-A (2), Serial, LAN (2), Dual RF.  Requires Keyboard (sold separately).</t>
  </si>
  <si>
    <t>7170-0250-P</t>
  </si>
  <si>
    <t>Gamber Johnson Premium Vehicle Dock (no pass) for Panasonic TOUGHBOOK 55 &amp; 54.  Includes LIND power supply.  USB-A (2), Serial, LAN, HDMI, VGA.</t>
  </si>
  <si>
    <t>GJ-20LVDL0</t>
  </si>
  <si>
    <t>Gamber Johnson Lite Laptop 2-in-1 Vehicle Dock (no pass) for Panasonic TOUGHBOOK 20.  USB-A (2), Serial, LAN (2).  Requires Keyboard (sold separately).</t>
  </si>
  <si>
    <t>GJ-20LVDL2</t>
  </si>
  <si>
    <t>Gamber Johnson Lite Laptop 2-in-1 Vehicle Dock (dual pass) for Panasonic TOUGHBOOK 20.  USB-A (2), Serial, LAN (2), Dual RF.  Requires Keyboard (sold separately).</t>
  </si>
  <si>
    <t>GJ-20TLVDL0</t>
  </si>
  <si>
    <t>Gamber Johnson Lite TrimLine Laptop 2-in-1 Vehicle Dock (no pass) for Panasonic TOUGHBOOK 20.  USB-A (2), Serial, LAN (2).  Requires Keyboard (sold separately).</t>
  </si>
  <si>
    <t>GJ-20TLVDL2</t>
  </si>
  <si>
    <t>Gamber Johnson Lite TrimLine Laptop 2-in-1 Vehicle Dock (dual pass) for Panasonic TOUGHBOOK 20.  USB-A (2), Serial, LAN (2), Dual RF.  Requires Keyboard (sold separately).</t>
  </si>
  <si>
    <t>7160-0577-02-P</t>
  </si>
  <si>
    <t>Gamber Johnson Premium Vehicle Dock (dual pass) for Panasonic TOUGHBOOK 55 &amp; 54.  USB-A (2) Serial, LAN, HDMI, VGA, Dual RF.</t>
  </si>
  <si>
    <t>7160-0577-00-P</t>
  </si>
  <si>
    <t>Gamber Johnson Premium Vehicle Dock (no pass) for Panasonic TOUGHBOOK 55 &amp; 54.  USB-A (2), Serial, LAN, HDMI, VGA.</t>
  </si>
  <si>
    <t>FZ-VSTG21UIS</t>
  </si>
  <si>
    <t>Pre-installed Rotating Hand Strap for FZ-G2 Mk1</t>
  </si>
  <si>
    <t>CF-VST332UIS</t>
  </si>
  <si>
    <t>Pre-installed Premium Rotating Hand Strap for CF-33 with stylus pen holder and kickstand. Not compatible with 33 Vehicle Tablet Dock when using CF-33 with Long Life Battery and/or Quick-release SSD.</t>
  </si>
  <si>
    <t>CF-H-CG-X</t>
  </si>
  <si>
    <t>Havis In-Vehicle Power Management System. Auto-Shut Off Timer is a self-contained unit that provides circuit protection for a vehic les power system. Regulated with a programmable timer, will prevent dead batteries. On Board LED Indicates under/over voltage situations. Compliments In Vehicle Mounting of Havis Toughbook Certified Vehicle Docking Stations or Cradles that support all Toughbook.</t>
  </si>
  <si>
    <t>FZ-VEB401U</t>
  </si>
  <si>
    <t>Desktop Dock for FZ-40. USB-A (3), USB-C (3), HDMI, Serial, LAN (2), Kensington Lock, LED, Power Button. Includes one front USB-C, two video out (HDMI + one USB-C), rear USB-C's are 10Gbps 1.5A. No AC Adapter included.</t>
  </si>
  <si>
    <t>FZ-VZSU2EW</t>
  </si>
  <si>
    <t>Accessory: Battery Pack for FZ-M1/B2 </t>
  </si>
  <si>
    <t>HA-UNVFPI23</t>
  </si>
  <si>
    <t>Havis VSX Console for Ford Police Interceptor 2020-2023 for all Toughbook</t>
  </si>
  <si>
    <t>HA-UNTSAA</t>
  </si>
  <si>
    <t>Havis tilt/swivel action adapter for all Toughbook</t>
  </si>
  <si>
    <t>HA-UNMC</t>
  </si>
  <si>
    <t>Havis microphone clip for Havis consoles for all Toughbook</t>
  </si>
  <si>
    <t>HA-UNARM</t>
  </si>
  <si>
    <t>Havis internally  mounted arm rest, flip with large pad for all Toughbook</t>
  </si>
  <si>
    <t>HA-UNEB4</t>
  </si>
  <si>
    <t>Havis 4" equipment bracket for Sound Off for all Toughbook</t>
  </si>
  <si>
    <t>HA-UNEBM</t>
  </si>
  <si>
    <t>Havis 2.5" equipment bracket for Motorola XTL for all Toughbook</t>
  </si>
  <si>
    <t>HA-UNDCH</t>
  </si>
  <si>
    <t>Havis dual cup holder for VSX console for all Toughbook</t>
  </si>
  <si>
    <t>HA-UNFP2</t>
  </si>
  <si>
    <t>Havis 2" filler plate for all Toughbook</t>
  </si>
  <si>
    <t>BR-PJ883D2Y12V</t>
  </si>
  <si>
    <t>PocketJet8 PJ883 Printer Kit, USB TypeA to TypeC 6ft, 12 V car adapter 14 ft -2 YEAR WARRANTY</t>
  </si>
  <si>
    <t>CG-X-P</t>
  </si>
  <si>
    <t>Havis In-Vehicle Power Management System. Auto-Shut Off Timer is a self-contained unit that provides circuit protection for a vehicles power system.  Regulated with a programmable timer, will prevent dead batteries. On Board LED Indicates under/over voltage situations. Compliments In Vehicle Mounting of Havis Toughbook Certified Vehicle Docking Stations or Cradles that support the Panasonic Models: CF-18, CF-19, CF-30, CF-31, CF-52, CF-53, CF-H1, CF-H2, CF-U1 &amp; FZ-A1 Computers / Tablets.</t>
  </si>
  <si>
    <t>HA-33LVDA0CM</t>
  </si>
  <si>
    <t>Docking Station For Panasonic TOUGHBOOK 33 2-In-1 Laptop With Advanced Port Replication No Pass Thru - custom mounting bracket for installation</t>
  </si>
  <si>
    <t>HA-UNHDMCKD</t>
  </si>
  <si>
    <t>Heavy-Duty Computer Monitor / Keyboard Mount And Motion Device - PKG,DEVMT,ACTADP,MNTRKYB,MNTR,TS,</t>
  </si>
  <si>
    <t>SE-UNMPB4</t>
  </si>
  <si>
    <t>MP-A40 FOUR INCH MOBILE PRINTER, BLUETOOTH, 203 DPI, 105MM/SEC, BATTERY, POWER SUPPLY, BATTERY CHARGER FOR ALL TOUGHBOOKS</t>
  </si>
  <si>
    <t>SE-UNMPW4</t>
  </si>
  <si>
    <t>MP-A40 FOUR INCH MOBILE PRINTER, WIFI, 203 DPI, 105MM/SEC, BATTERY, POWER SUPPLY, BATTERY CHARGER FOR ALL TOUGHBOOKS</t>
  </si>
  <si>
    <t>SE-UNMPB3</t>
  </si>
  <si>
    <t>MP-B30 THREE INCH MOBILE PRINTER, BLUETOOTH, 203 DPI, 127MM/SEC, BATTERY, POWER SUPPLY FOR ALL TOUGHBOOKS</t>
  </si>
  <si>
    <t>SE-UNMPW3</t>
  </si>
  <si>
    <t>MP-B30 THREE INCH MOBILE PRINTER, WIFI, 203 DPI, 127MM/SEC, BATTERY, POWER SUPPLY FOR ALL TOUGHBOOKS</t>
  </si>
  <si>
    <t>SE-UNMPB2</t>
  </si>
  <si>
    <t>MP-B20 TWO INCH MOBILE PRINTER, BLUETOOTH, 203DPI, 80MM/SEC, BATTERY, USB CABLE FOR ALL TOUGHBOOKS</t>
  </si>
  <si>
    <t>CF-VEK335LMP</t>
  </si>
  <si>
    <t>Premium Emissive Keyboard for CF-33 Mk3 (not compatible with mk1/mk2 tablets). Red Backlight (4 levels). USB-A 5 Gbps, USB-A 0.5 Gbps, HDMI, VGA, LAN, SDXC (full-size), Serial (USB), Power, Docking Connector, Kensington Lock. Includes Handle/Kickstand. Display can be Opened to any Angle and Supports Convertible Mode. Compatible with Tablet, 33 Laptop Vehicle Dock and 33 Desktop Dock.</t>
  </si>
  <si>
    <t>HA-20LVDL0L</t>
  </si>
  <si>
    <t>HA-20LVDL0L - HAVIS DOCKING STATION FOR PANASONIC TOUGHBOOK G2 2-IN-1 AND TOUGHBOOK 20 2-IN-1 DOCKING STATION WITH STANDARD PORT (LITE) REPLICATION AND EXTERNAL POWER SUPPLY USB: FULLY-POWERED USB 3.0 (2), ETHERNET: RJ45 ETHERNET (1), SERIAL: DB9 (9-PIN) CONNECTION (1), DOCK INPUT POWER: 16.0 V DC, No ANTENNA CONNECTIONS: NoPASS-THROUGH (TNC CONNECTORS)</t>
  </si>
  <si>
    <t>PG-INTRH10PL</t>
  </si>
  <si>
    <t>PROGLOVE INDEX TRIGGER 10 PCS. PACK - RIGHT HAND SIZE LARGE CUFF / WRAP WITH SIDE TRIGGER AND FIXING CLIP SIZE L / TRIGGER RIGHT 10 PIECES PER PACK VARIABLE SIZE ADJUSTMENT CAN BE USED AS A WRAP WITH OR WITHOUT GLOVE LABS-FREE CE, for all Toughbook</t>
  </si>
  <si>
    <t>PG-INTRH10PM</t>
  </si>
  <si>
    <t>PROGLOVE INDEX TRIGGER 10 PCS. PACK - RIGHT HAND SIZE MEDIUM CUFF / WRAP WITH SIDE TRIGGER AND FIXING CLIP SIZE M / TRIGGER RIGHT 10 PIECES PER PACK VARIABLE SIZE ADJUSTMENT CAN BE USED AS A WRAP WITH OR WITHOUT GLOVE LABS-FREE CE, for all Toughbook</t>
  </si>
  <si>
    <t>PG-UNMRBSM23Y</t>
  </si>
  <si>
    <t>MID RANGE 1D AND 2D BARCODE SCANNER WITH 3 YEARS OF PROGLOVE CARE (30-150CM) TRANSMISSION FEEDBACK (ACOUSTIC, OPTICAL, HAPTIC) WIRELESS TRANSMISSION (868 MHZ, BLUETOOTH LOW ENERGY) BATTERY LIFE FOR UP TO 6000 SCANS 40 GRAMS BIDIRECTIONAL COMMUNICATION WIRELESS FIRMWARE UPDATE, for all Toughbook</t>
  </si>
  <si>
    <t>IN-N1THDSTP</t>
  </si>
  <si>
    <t>Toughmate N1 Tactical Handstrap</t>
  </si>
  <si>
    <t>IN-55PCP</t>
  </si>
  <si>
    <t>TOUGHMATE PRIVACY SCREEN PROTECTOR FOR 55 AND 54</t>
  </si>
  <si>
    <t>IN-40PCP</t>
  </si>
  <si>
    <t>TOUGHMATE PRIVACY SCREEN PROTECTOR FOR 40</t>
  </si>
  <si>
    <t>IN-G2PCP</t>
  </si>
  <si>
    <t>TOUGHMATE PRIVACY SCREEN PROTECTOR FOR G2</t>
  </si>
  <si>
    <t>TBCUSHARN-P</t>
  </si>
  <si>
    <t>InfoCase User Harness for All Toughbook</t>
  </si>
  <si>
    <t>TBCTMSS-P</t>
  </si>
  <si>
    <t>InfoCase Shoulder Strap for all Toughmate carrying cases approved for Toughbook.  Attaches to D-rings on carrying case.</t>
  </si>
  <si>
    <t>AE-A3RCRHS</t>
  </si>
  <si>
    <t>OP CASE FOR EXTENDED BATTERY VERSION W/ ROTATING HANDSTRAP BLACK - COMPATIBLE WITH SCANNER FOR FZ-A3</t>
  </si>
  <si>
    <t>AE-A3RHSB</t>
  </si>
  <si>
    <t>OP CASE W/ ROTATING HANDSTRAP BLACK - COMPATIBLE WITH SCANNER FOR FZ-A3</t>
  </si>
  <si>
    <t>IN-G2MBBL</t>
  </si>
  <si>
    <t>INFOCASE TOUGHMATE MOBILITY BUNDLE COMPATIBLE WITH THE FZ-G2 (TABLET ONLY)</t>
  </si>
  <si>
    <t>IN-G2ERHSTP</t>
  </si>
  <si>
    <t>TOUGHMATE G2 ENHANCED ROTATING HAND STRAP</t>
  </si>
  <si>
    <t>IN-G2AOC</t>
  </si>
  <si>
    <t>TOUGHMATE G2 ALWAYS-ON</t>
  </si>
  <si>
    <t>IN-S1HLSTR</t>
  </si>
  <si>
    <t>TOUGHMATE S1 HOLSTER</t>
  </si>
  <si>
    <t>IN-S1HSTRP</t>
  </si>
  <si>
    <t>TOUGHMATE S1 HAND STRAP</t>
  </si>
  <si>
    <t>IN-S1MBDL</t>
  </si>
  <si>
    <t>TOUGHMATE S1 MOBILITY BUNDLE</t>
  </si>
  <si>
    <t>IN-A3AOC</t>
  </si>
  <si>
    <t>TOUGHMATE A3 ALWAYS-ON CASE</t>
  </si>
  <si>
    <t>TBC20HDSTP-P</t>
  </si>
  <si>
    <t>Toughmate Enhanced Rotating Hand Strap with shoulder strap Compatible CF-20,FZ-A3</t>
  </si>
  <si>
    <t>TBC20MBBDL-P</t>
  </si>
  <si>
    <t>Toughmate Mobility Bundle with shoulder strap and handle Compatible with CF-20,FZ-A3</t>
  </si>
  <si>
    <t>TBC33MBBDL-P</t>
  </si>
  <si>
    <t>Infocase mobility bundle for CF-33. Includes handle and shoulder strap</t>
  </si>
  <si>
    <t>TBCF1TSTP-LXL-P</t>
  </si>
  <si>
    <t>InfoCase Large-X Lg - T Strap for FZ-F1/N1</t>
  </si>
  <si>
    <t>TBCG1XSTP-P</t>
  </si>
  <si>
    <t>InfoCase X-Strap for All FZ-G1</t>
  </si>
  <si>
    <t>TBC33HDSTP-P</t>
  </si>
  <si>
    <t>Infocase basic rotating handstrap for CF-33 with shoulder strap and d- rings. Not compatible with 33 Vehicle Tablet Dock when using CF-33 with Long Life Battery and/or Quick-release SSD.</t>
  </si>
  <si>
    <t>TBCBPK-P</t>
  </si>
  <si>
    <t>InfoCase Back Pack for All Toughbook</t>
  </si>
  <si>
    <t>TBCF1-SLMHSTR-P</t>
  </si>
  <si>
    <t>INFOCASE SLIM HOLSTER FOR FZ-F1 AND FZ-N1</t>
  </si>
  <si>
    <t>TBCM1HSTR-P</t>
  </si>
  <si>
    <t>InfoCase Holster for All FZ-M1</t>
  </si>
  <si>
    <t>TBCM1SSTP-P</t>
  </si>
  <si>
    <t>"InfoCase Shoudler Strap, Fits all FZ-M1 configurations. "</t>
  </si>
  <si>
    <t>TBCCOMUNV-P</t>
  </si>
  <si>
    <t>InfoCase ComUniversal Top Load Case for All Toughbook</t>
  </si>
  <si>
    <t>TBC20AOCS-P</t>
  </si>
  <si>
    <t>InfoCase Always-On Case for the CF-20</t>
  </si>
  <si>
    <t>AI-405G4CCGP19</t>
  </si>
  <si>
    <t>Airgain CENTURION 5G 4in1 Cellular, Cellular, WWAN-GPS.  Bolt mount, Black. Power divider &amp; jumper cable.  19 feet coax with SMA connectors.  Compatible with TOUGHBOOK 40 4G and 5G models with WWAN-GPS.</t>
  </si>
  <si>
    <t>AI-405G2CG19</t>
  </si>
  <si>
    <t>Airgain CENTURION 5G 2in1 Cellular, Dedicated GPS.  Bolt mount. Black. 19 feet coax with SMA connectors.  Compatible with TOUGHBOOK 40 4G and 5G models with Dedicated GPS.</t>
  </si>
  <si>
    <t>AI-G2MMWIFIB</t>
  </si>
  <si>
    <t>M2MAX Wi-Fi for Forklift application. Bolt mount. Black. 15 feet with TNC connector - Compatible with 33 55 G2 and any other TOUGHBOOK with wifi Pass Through</t>
  </si>
  <si>
    <t>AI-G2MMWIFIW</t>
  </si>
  <si>
    <t>M2MAX Wi-Fi for Forklift application. Magnetic mount. Black. 15 feet with TNC connector - Compatible with 33 55 G2 and any other TOUGHBOOK with wifi Pass Through</t>
  </si>
  <si>
    <t>AI-UN2N1MM19B</t>
  </si>
  <si>
    <t>MULTIMAX 2-in-1 Single Cell, GNSS. MAGNETIC mount. Color black. 19ft. Coax cables with TNC connectors for dual pass dock</t>
  </si>
  <si>
    <t>AI-3MDCWH19</t>
  </si>
  <si>
    <t>MULTIMAX 3-IN-1 DOUBLE CELL, GPS, THREADED BOLT MOUNT. COLOR WHITE. 19' COAX CABLES. INCLUDES POWER DIVIDER TO CONVERT MIMO LTE AND GPS TO DUAL PASS DOCK. Compatible with TOUGHBOOK models that have 4G and Dual Pass (Ch1:WWAN/Ch2:WWAN-GPS).(MINIMUM ORDER QUANTITY 20)</t>
  </si>
  <si>
    <t>AI-3MDCBL19</t>
  </si>
  <si>
    <t>MULTIMAX 3-IN-1 DOUBLE CELL, GPS, THREADED BOLT MOUNT. COLOR BLACK. 19' COAX CABLES. INCLUDES POWER DIVIDER TO CONVERT MIMO LTE AND GPSTO DUAL PASS DOCK. Compatible with TOUGHBOOK models that have 4G and Dual Pass (Ch1:WWAN/Ch2:WWAN-GPS).(MINIMUM ORDER QUANTITY 20)</t>
  </si>
  <si>
    <t>AI-33SLGBL15</t>
  </si>
  <si>
    <t>SINGLE LTE AND GPS ANTENNA, BOLT MOUNT, BLACK, 15FT COAX CABLES COMPATIBLE WITH CF-33.(MINIMUM ORDER QUANTITY 20)</t>
  </si>
  <si>
    <t>AI-33SLGWH15</t>
  </si>
  <si>
    <t>SINGLE LTE AND GPS ANTENNA, BOLT MOUNT, WHITE, 15FT COAX CABLES COMPATIBLE WITH CF-33.(MINIMUM ORDER QUANTITY 20)</t>
  </si>
  <si>
    <t>AI-2CLSFBL</t>
  </si>
  <si>
    <t>2-IN-1 SINGLE CELL LTE GNSS SHARK FIN IP67 BLACK FOR CF-54, FZ-55,CF-33, CF-20, FZ-G1.(MINIMUM ORDER QUANTITY 20)</t>
  </si>
  <si>
    <t>AI-2CLSFWH</t>
  </si>
  <si>
    <t>2-IN-1 SINGLE CELL LTE GNSS SHARK FIN IP67 WHITE FOR CF-54, FZ-55,CF-33, CF-20, FZ-G1.(MINIMUM ORDER QUANTITY 20)</t>
  </si>
  <si>
    <t>AI-3MDCBL25</t>
  </si>
  <si>
    <t xml:space="preserve">MULTIMAX 3-IN-1 DOUBLE CELL, GNSS, THREADED BOLT MOUNT. COLOR BLACK. 25FT. COAX CABLES. INCLUDES POWER DIVIDER TO CONVERT MIMO LTE AND GNSS TO DUAL PASS DOCK. (MINIMUM ORDER QUANTITY 20) </t>
  </si>
  <si>
    <t>AI-3MDCWH25</t>
  </si>
  <si>
    <t>MULTIMAX 3-IN-1 DOUBLE CELL, GNSS, THREADED BOLT MOUNT. COLOR WHITE. 25FT. COAX CABLES. INCLUDES POWER DIVIDER TO CONVERT MIMO LTE AND GNSS TO DUAL PASS DOCK.(MINIMUM ORDER QUANTITY 20)</t>
  </si>
  <si>
    <t>CF-H-DS-DA-420</t>
  </si>
  <si>
    <t>Havis screen stiffener for use for Havis laptop 2-in-1 vehicle docks for CF-33.</t>
  </si>
  <si>
    <t>CF-H-LPS-114</t>
  </si>
  <si>
    <t>"Havis Bundled Kit includes Lind 90 Watt power supply, Mounting Hardware, Lighter Plug and Panasonic 3' straight ""Yellow Tip"" output cable for use with the DS-PAN-700 (FZ-G1) Series Vehicle Docking Stations. "</t>
  </si>
  <si>
    <t>GJ-20TLVD0L</t>
  </si>
  <si>
    <t>GAMBER-JOHNSON TRIMLINE LAPTOP VEHICLE DOCKING STATION WITH LIND AUTO POWER ADAPTER (NO PASS) FOR THE PANASONIC CF-20 2 IN 1 COMPUTER. USB 3.0 (2), SERIAL, ETHERNET, HDMI, VGA, EXTERNAL ANTENNA SWITCH, POWER INPUT. REAR-FACING I/O PORTS, AUTOMATIC DOCKING CONNECTOR COVER, DOCKING RELEASE LEVER, KEYED ALIKE LOCK, VESA 75 MOUNTING PATTERN. REQUIRES KEYBOARD.</t>
  </si>
  <si>
    <t>GJ-55LVDLT0P</t>
  </si>
  <si>
    <t>Gamber Johnson Lite Vehicle Dock (no pass) for Panasonic TOUGHBOOK 55 &amp; 54.  Includes LIND power supply.  USB-A (2), Serial, LAN.</t>
  </si>
  <si>
    <t>GJ-55LVDLT2P</t>
  </si>
  <si>
    <t>Gamber Johnson Lite Vehicle Dock (dual pass) for Panasonic TOUGHBOOK 55 &amp; 54.  Includes LIND power supply.  USB-A (2), Serial, LAN, Dual RF.</t>
  </si>
  <si>
    <t>GJ-20TLVCL</t>
  </si>
  <si>
    <t>GAMBER-JOHNSON TRIMLINE LAPTOP VEHICLE CRADLE WITH LIND POWER ADAPTER (NO PASS, NO ELECTRONICS) FOR THE PANASONIC CF-20 2 IN 1 COMPUTER. LIND POWER ADAPTER, KEYED ALIKE LOCK, VESA 75MM MOUNTING PATTERN. REQUIRES KEYBOARD.</t>
  </si>
  <si>
    <t>GJ-20TLVD2L</t>
  </si>
  <si>
    <t>GAMBER-JOHNSON TRIMLINE LAPTOP VEHICLE DOCKING STATION WITH LIND AUTO POWER ADAPTER (DUAL PASS) FOR THE PANASONIC CF-20 2 IN 1 COMPUTER. USB 3.0 (2), SERIAL, ETHERNET, HDMI, VGA, EXTERNAL ANTENNA SWITCH, POWER INPUT. REAR-FACING I/O PORTS, AUTOMATIC DOCKING CONNECTOR COVER, DOCKING RELEASE LEVER, KEYED ALIKE LOCK, VESA 75 MOUNTING PATTERN. REQUIRES KEYBOARD.</t>
  </si>
  <si>
    <t>GJ-20TLVD0LSS</t>
  </si>
  <si>
    <t>GAMBER-JOHNSON TRIMLINE LAPTOP VEHICLE DOCKING STATION WITH SCREEN LOCK ARM AND LIND AUTO POWER ADAPTER (NO PASS) FOR THE PANASONIC CF-20 2 IN 1 COMPUTER. USB 3.0 (2), SERIAL, ETHERNET, HDMI, VGA, EXTERNAL ANTENNA SWITCH, POWER INPUT. REAR-FACING I/O PORTS, AUTOMATIC DOCKING CONNECTOR COVER, DOCKING RELEASE LEVER, KEYED ALIKE LOCK, VESA 75 MOUNTING PATTERN. REQUIRES KEYBOARD.</t>
  </si>
  <si>
    <t>GJ-55TLVD0L</t>
  </si>
  <si>
    <t>Gamber Johnson Premium TrimLine Vehicle Dock (dual pass) for Panasonic TOUGHBOOK 55 &amp; 54.  Includes LIND power supply.  USB-A (2), Serial, LAN, HDMI, VGA, Dual RF.</t>
  </si>
  <si>
    <t>GJ-55TLVD2L</t>
  </si>
  <si>
    <t>Gamber Johnson Premium TrimLine Vehicle Dock (no pass) for Panasonic TOUGHBOOK 55 &amp; 54.  Includes LIND power supply.  USB-A (2), Serial, LAN, HDMI, VGA.</t>
  </si>
  <si>
    <t>GJ-33TLVCL</t>
  </si>
  <si>
    <t>PANASONIC TOUGHBOOK CF-33 TRIMLINE LAPTOP CRADLE (NO ELECTRONICS) WITH LIND AUTO POWER ADAPTER</t>
  </si>
  <si>
    <t>GJ-20TLVD2LSS</t>
  </si>
  <si>
    <t>GAMBER-JOHNSON TRIMLINE LAPTOP VEHICLE DOCKING STATION WITH SCREEN LOCK ARM AND LIND AUTO POWER ADAPTER (DUAL PASS) FOR THE PANASONIC CF-20 2 IN 1 COMPUTER. USB 3.0 (2), SERIAL, ETHERNET, HDMI, VGA, EXTERNAL ANTENNA SWITCH, POWER INPUT. REAR-FACING I/O PORTS, AUTOMATIC DOCKING CONNECTOR COVER, DOCKING RELEASE LEVER, KEYED ALIKE LOCK, VESA 75 MOUNTING PATTERN. REQUIRES KEYBOARD.</t>
  </si>
  <si>
    <t>GJ-55TLVDL0L</t>
  </si>
  <si>
    <t>Gamber-Johnson Trimline Lite Port Replication Laptop vehicle docking station (No Pass) with LIND power adapter for the Panasonic Toughbook 54/55 laptop computer.  Serial, VGA, USB 3.0 (2). Non-captured keyed lock mechanism. Rear facing ports.</t>
  </si>
  <si>
    <t>GJ-55TLVDL2L</t>
  </si>
  <si>
    <t>Gamber-Johnson Trimline Lite Port Replication Laptop vehicle docking station (Dual Pass) with LIND power adapter for the Panasonic Toughbook 54/55 laptop computer.  Serial, Ethernet, USB 3.0 (2). Non-captured keyed lock mechanism. Rear facing ports.</t>
  </si>
  <si>
    <t>GJ-20LVD0L</t>
  </si>
  <si>
    <t>GAMBER-JOHNSON LAPTOP 2 IN 1 VEHICLE DOCK (NO PASS) FOR THE PANASONIC CF-20 WITH LIND POWER SUPPLY. USB 3.0 (2), SERIAL, ETHERNET, HDMI, VGA, ANTENNA SWITCH, POWER INPUT, DOCKING CONNECTOR COVER, DOCKING RELEASE LEVER, LOCK (KEYED ALIKE), LIND 90W POWER SUPPLY. MOUNT IN TABLET OR LAPTOP POSITION.</t>
  </si>
  <si>
    <t>GJ-20LVD2L</t>
  </si>
  <si>
    <t>GAMBER-JOHNSON LAPTOP 2 IN 1 VEHICLE DOCK (DUAL PASS) FOR THE PANASONIC CF-20 WITH LIND POWER SUPPLY. USB 3.0 (2), SERIAL, ETHERNET, HDMI, VGA, ANTENNA SWITCH, POWER INPUT, DOCKING CONNECTOR COVER, DOCKING RELEASE LEVER, LOCK (KEYED ALIKE), LIND 90W POWER SUPPLY. MOUNT IN TABLET OR LAPTOP POSITION.</t>
  </si>
  <si>
    <t>GJ-A3TVD2L</t>
  </si>
  <si>
    <t>GAMBER-JOHNSON TABLET VEHICLE DOCKING STATION (DUAL RF) WITH LIND AUTO POWER ADAPTER FOR THE PANASONIC TOUGHBOOK A3 TABLET COMPUTER. (2) POWERED USB2.0, ETHERNET, POWER INPUT, EXTERNAL ANTENNA SWITCH. EASY DOCKING/RELEASE LATCH, KEYED ALIKE LOCK, VESA 75 MOUNTIG PATTERN. COMPATIBLE WITH ROTATING HAND STRAP OPTION.</t>
  </si>
  <si>
    <t>GJ-A3TVCL</t>
  </si>
  <si>
    <t>GAMBER-JOHNSON TABLET VEHICLE CRADLE (NO RF - NO ELECTRONICS) WITH LIND AUTO POWER ADAPTER FOR THE PANASONIC TOUGHBOOK A3 TABLET COMPUTER. EASY DOCKING/RELEASE LATCH, KEYED ALIKE LOCK, VESA 75 MOUNTIG PATTERN. OPTIONAL DUAL ANTENNA PASS THROUGH AVAILABLE. COMPATIBLE WITH ROTATING HAND STRAP OPTION.</t>
  </si>
  <si>
    <t>GJ-A3TVD0L</t>
  </si>
  <si>
    <t>GAMBER-JOHNSON TABLET VEHICLE DOCKING STATION (NO RF) WITH LIND AUTO POWER ADAPTER FOR THE PANASONIC TOUGHBOOK A3 TABLET COMPUTER. (2) POWERED USB2.0, ETHERNET, POWER INPUT, EXTERNAL ANTENNA SWITCH. EASY DOCKING/RELEASE LATCH, KEYED ALIKE LOCK, VESA 75 MOUNTIG PATTERN. OPTIONAL DUAL ANTENNA PASS THROUGH AVAILABLE. COMPATIBLE WITH ROTATING HAND STRAP OPTION.</t>
  </si>
  <si>
    <t>GJ-33TLVDL0L</t>
  </si>
  <si>
    <t>Gamber Johnson Lite TrimLine Laptop 2-in-1 Vehicle Dock (no pass) for Panasonic TOUGHBOOK 33.  Includes LIND power supply.  USB-A (6), Serial, LAN (2).  Features two front USB ports for easy access. Requires Premium Keyboard (sold separately).</t>
  </si>
  <si>
    <t>GJ-33TLVDL2L</t>
  </si>
  <si>
    <t>Gamber Johnson Lite TrimLine Laptop 2-in-1 Vehicle Dock (dual pass) for Panasonic TOUGHBOOK 33.    Includes LIND power supply.  USB-A (6), Serial, LAN (2), Dual RF.  Features two front USB ports for easy access. Requires Premium Keyboard (sold separately).</t>
  </si>
  <si>
    <t>GJ-G2TVDL0L</t>
  </si>
  <si>
    <t>Gamber-Johnson KIT: Panasonic Toughbook G1/G2 Docking Station with LITE Port Replication, No RF, VESA Hole Pattern with LIND 11-16V Auto Power Adapter with Bare Wire Lead</t>
  </si>
  <si>
    <t>GJ-G2TVDL2L</t>
  </si>
  <si>
    <t>Gamber-Johnson KIT: Panasonic Toughbook G1/G2 Docking Station with LITE Port Replication, Dual RF, VESA Hole Pattern with LIND 11-16V Auto Power Adapter with Bare Wire Lead</t>
  </si>
  <si>
    <t>GJ-20TLVD0</t>
  </si>
  <si>
    <t>GAMBER-JOHNSON TRIMLINE LAPTOP VEHICLE DOCKING STATION (NO PASS) FOR THE PANASONIC CF-20 2 IN 1 COMPUTER. USB 3.0 (2), SERIAL, ETHERNET, HDMI, VGA, EXTERNAL ANTENNA SWITCH, POWER INPUT. REAR-FACING I/O PORTS, AUTOMATIC DOCKING CONNECTOR COVER, DOCKING RELEASE LEVER, KEYED ALIKE LOCK, VESA 75 MOUNTING PATTERN. REQUIRES KEYBOARD.</t>
  </si>
  <si>
    <t>GJ-20TLVD2</t>
  </si>
  <si>
    <t>GAMBER-JOHNSON TRIMLINE LAPTOP VEHICLE DOCKING STATION (DUAL PASS) FOR THE PANASONIC CF-20 2 IN 1 COMPUTER. USB 3.0 (2), SERIAL, ETHERNET, HDMI, VGA, EXTERNAL ANTENNA SWITCH, POWER INPUT. REAR-FACING I/O PORTS, AUTOMATIC DOCKING CONNECTOR COVER, DOCKING RELEASE LEVER, KEYED ALIKE LOCK, VESA 75 MOUNTING PATTERN. REQUIRES KEYBOARD.</t>
  </si>
  <si>
    <t>GJ-20TLVC</t>
  </si>
  <si>
    <t>GAMBER-JOHNSON TRIMLINE LAPTOP VEHICLE CRADLE (NO PASS, NO ELECTRONICS) FOR THE PANASONIC CF-20 2 IN 1 COMPUTER. KEYED ALIKE LOCK, VESA 75MM MOUNTING PATTERN. REQUIRES KEYBOARD.</t>
  </si>
  <si>
    <t>GJ-20TLVD0SS</t>
  </si>
  <si>
    <t>GAMBER-JOHNSON TRIMLINE LAPTOP VEHICLE DOCKING STATION WITH SCREEN LOCK ARM (NO PASS) FOR THE PANASONIC CF-20 2 IN 1 COMPUTER. USB 3.0 (2), SERIAL, ETHERNET, HDMI, VGA, EXTERNAL ANTENNA SWITCH, POWER INPUT. REAR-FACING I/O PORTS, AUTOMATIC DOCKING CONNECTOR COVER, DOCKING RELEASE LEVER, KEYED ALIKE LOCK, VESA 75 MOUNTING PATTERN. REQUIRES KEYBOARD.</t>
  </si>
  <si>
    <t>GJ-55TLVD0</t>
  </si>
  <si>
    <t>Gamber Johnson Premium TrimLine Vehicle Dock (no pass) for Panasonic TOUGHBOOK 55 &amp; 54.  USB-A (2), Serial, LAN, HDMI, VGA.</t>
  </si>
  <si>
    <t>GJ-55TLVD2</t>
  </si>
  <si>
    <t>Gamber Johnson Premium TrimLine Vehicle Dock (dual pass) for Panasonic TOUGHBOOK 55 &amp; 54.  USB-A (2) Serial, LAN, HDMI, VGA, Dual RF.</t>
  </si>
  <si>
    <t>7160-0006</t>
  </si>
  <si>
    <t>Gamber-Johnson Armrest Printer Mount for Pentax Mobile Printers for all Toughbook.</t>
  </si>
  <si>
    <t>7160-0412</t>
  </si>
  <si>
    <t>Ford Utility console box. No cup holder or arm rest for all Toughbook.</t>
  </si>
  <si>
    <t>7160-0454</t>
  </si>
  <si>
    <t>Universal Adapter - Use to attach a Gamber-Johnson Docking Station for all Toughbook computer to any Motion Attachment. Includes 75mm/100mm VESA, NEC, AMPS, Havis, Jotto or PMT hole patterns.</t>
  </si>
  <si>
    <t>7160-0086</t>
  </si>
  <si>
    <t>Gamber-Johnson 23" Long top plate (wide), for all Toughbook</t>
  </si>
  <si>
    <t>7160-0250-01</t>
  </si>
  <si>
    <t>Gamber-Johnson NotePad V Universal Computer Cradle by w/Tall clips for Rugged Computers, for all Toughbook</t>
  </si>
  <si>
    <t>7160-0251-01</t>
  </si>
  <si>
    <t>Gamber-Johnson NotePad V Screen Support for Rugged Computers, for all Toughbook</t>
  </si>
  <si>
    <t>7160-0555</t>
  </si>
  <si>
    <t>FORT F150 ALUMINIUM BODY (2015+), SUPER DUTY F-250 TO F-550, EXPEDITION SSV 2018+ CONSOLE LEG KIT, for all Toughbook</t>
  </si>
  <si>
    <t>7160-0846</t>
  </si>
  <si>
    <t>CONSOLE INTERNAL CUP HOLDER, for all Toughbook</t>
  </si>
  <si>
    <t>7160-0854</t>
  </si>
  <si>
    <t>GAMBER-JOHNSON SCAN GUN MOUNT, for all Toughbook</t>
  </si>
  <si>
    <t>7160-0872</t>
  </si>
  <si>
    <t>OFFSET ADAPTOR BRACKET, for all Toughbook</t>
  </si>
  <si>
    <t>7170-0236</t>
  </si>
  <si>
    <t>GAMBER-JOHNSON KIT, 2015 - 2016 F150 - PEDESTAL KIT, for all Toughbook</t>
  </si>
  <si>
    <t>7170-0579-02</t>
  </si>
  <si>
    <t>GAMBER-JOHNSON KIT, 2018 F150 - CONSOLE and ARMREST PRINTER MOUNT, for all Toughbook</t>
  </si>
  <si>
    <t>DS-74</t>
  </si>
  <si>
    <t>Gamber-Johnson Rack-to-Post 6" platform. Attaches to any Lower Pole. Use to mount printer, for all Toughbook</t>
  </si>
  <si>
    <t>7170-0166-02</t>
  </si>
  <si>
    <t>KIT, FORD PI UTILITY CONSOLE BOX, CUP HOLDER AND PRINTER ARMREST. INCLUDES 3 FACEPLATES AND 3 FILLER PANELS, for all Toughbook</t>
  </si>
  <si>
    <t>GJ-UNCMUP7</t>
  </si>
  <si>
    <t>GAMBER-JOHNSON 7" CENTER-MOUNTED COMPLETE UPPER POLE. ALLOWS CLOSE MOUNTING TO THE INSTRUMENT PANEL FOR ALL TOUGHBOOK</t>
  </si>
  <si>
    <t>GJ-33TLVC</t>
  </si>
  <si>
    <t>PANASONIC TOUGHBOOK CF-33 TRIMLINE LAPTOP CRADLE (NO ELECTRONICS)</t>
  </si>
  <si>
    <t>GJ-20TLVD2SS</t>
  </si>
  <si>
    <t>GAMBER-JOHNSON TRIMLINE LAPTOP VEHICLE DOCKING STATION WITH SCREEN LOCK ARM (DUAL PASS) FOR THE PANASONIC CF-20 2 IN 1 COMPUTER. USB 3.0 (2), SERIAL, ETHERNET, HDMI, VGA, EXTERNAL ANTENNA SWITCH, POWER INPUT. REAR-FACING I/O PORTS, AUTOMATIC DOCKING CONNECTOR COVER, DOCKING RELEASE LEVER, KEYED ALIKE LOCK, VESA 75 MOUNTING PATTERN. REQUIRES KEYBOARD.</t>
  </si>
  <si>
    <t>GJ-20LVD2V2</t>
  </si>
  <si>
    <t>GAMBER-JOHNSON LAPTOP VEHICLE DOCK (DUAL PASS) FOR THE PANASONIC CF-20. USB 3.0 (2), SERIAL, ETHERNET, HDMI, VGA, DOCKING CONNECTOR, DUAL RF, POWER, RELEASE LEVER, SECONDARY LOCKING ARM, LOCK (KEYED ALIKE). REQUIRES KEYBOARD.</t>
  </si>
  <si>
    <t>7160-0500</t>
  </si>
  <si>
    <t>Gamber-Johnson 6" Locking Slide Arm motion attachment with rotating/tilting clevis. for AllToughbook</t>
  </si>
  <si>
    <t>GJ-33LVDSS</t>
  </si>
  <si>
    <t>GAMBER-JOHNSON SCREEN STIFFENER FOR USE FOR GJ LAPTOP 2-IN-1 VEHICLE DOCKS FOR CF-33. COMPATIBLE WITH GJ-33-LVD'S GJ-33-LVC.</t>
  </si>
  <si>
    <t>GJ-20WMBV</t>
  </si>
  <si>
    <t>VERTICAL WALL MOUNT BRACKETS FOR CF-20</t>
  </si>
  <si>
    <t>GJ-UNVB</t>
  </si>
  <si>
    <t>GAMBER-JOHNSON UNIVERSAL VERTICAL BASE IDEAL FOR MOUNTING TO VEHICLE CONSOLES OR DOG HOUSES. PAIR WITH THE PROPER LENGTH POLE FOR IDEAL PLACEMENT FOR ALL TOUGHBOOK</t>
  </si>
  <si>
    <t>GJ-UNCMUP5</t>
  </si>
  <si>
    <t>GAMBER-JOHNSON 5" CENTER-MOUNTED UPPER POLE IDEAL FOR MOUNTING TO VEHICLE CONSOLES, CLOSE-TO-DASH SYSTEMS, OR PEDESTAL MOUNT APPLICATIONS FOR ALL TOUGHBOOK</t>
  </si>
  <si>
    <t>GJ-A3TVD2</t>
  </si>
  <si>
    <t>GAMBER-JOHNSON TABLET VEHICLE DOCKING STATION (DUAL RF) FOR THE PANASONIC TOUGHBOOK A3 TABLET COMPUTER. (2) POWERED USB2.0, ETHERNET, POWER INPUT, EXTERNAL ANTENNA SWITCH. EASY DOCKING/RELEASE LATCH, KEYED ALIKE LOCK, VESA 75 MOUNTIG PATTERN. COMPATIBLE WITH ROTATING HAND STRAP OPTION.</t>
  </si>
  <si>
    <t>GJ-A3TVD0</t>
  </si>
  <si>
    <t>GAMBER-JOHNSON TABLET VEHICLE DOCKING STATION (NO RF) FOR THE PANASONIC TOUGHBOOK A3 TABLET COMPUTER. (2) POWERED USB2.0, ETHERNET, POWER INPUT, EXTERNAL ANTENNA SWITCH. EASY DOCKING/RELEASE LATCH, KEYED ALIKE LOCK, VESA 75 MOUNTIG PATTERN. OPTIONAL DUAL ANTENNA PASS THROUGH AVAILABLE. COMPATIBLE WITH ROTATING HAND STRAP OPTION.</t>
  </si>
  <si>
    <t>GJ-N1-VD0</t>
  </si>
  <si>
    <t>Gamber-Johnson vehicle dock (no pass) for the Panasonic FZ-N1 and FZ-F1 Docking Connector, Power, Release Lever, Lock (Keyed alike).</t>
  </si>
  <si>
    <t>GJ-55TLVDL0</t>
  </si>
  <si>
    <t>Gamber-Johnson Trimline Lite Port Replication Laptop vehicle docking station (No Pass) for the Panasonic Toughbook 54/55 laptop computer.  Serial, Ethernet, USB 3.0 (2). Non-captured keyed lock mechanism. Rear facing ports.</t>
  </si>
  <si>
    <t>GJ-55TLVDL2</t>
  </si>
  <si>
    <t>Gamber-Johnson Trimline Lite Port Replication Laptop vehicle docking station (Dual Pass) for the Panasonic Toughbook 54/55 laptop computer.  Serial, Ethernet, USB 3.0 (2). Non-captured keyed lock mechanism. Rear facing ports.</t>
  </si>
  <si>
    <t>7170-0219</t>
  </si>
  <si>
    <t>Gamber-Johnson Tablet Display Mount Kit with TS5 Motion Attachment. Kit includes (Tablet Display Mount 7160-0494, TS5 motion attachment 7160-0285, and Quick Release Keyboard Tray 7160-0498) for all Toughbook</t>
  </si>
  <si>
    <t>7170-0219-01</t>
  </si>
  <si>
    <t>TALL Tablet Display Mount Kit with TS5 Motion Attachment. Kit includes (Tablet Display Mount 7160-0527, TS5 motion attachment 7160-0285, and Quick Release Keyboard Tray 7160-0498) for all Toughbook.</t>
  </si>
  <si>
    <t>7160-1160</t>
  </si>
  <si>
    <t>GAMBER-JOHNSON 6" LOCKING SLIDE ARM WITH SHORT CLEVIS, for all Toughbook</t>
  </si>
  <si>
    <t>7160-0220</t>
  </si>
  <si>
    <t>Gamber-Johnson MONGOOSE - 9" Locking Slide Arm w/Standard Motion Attachment, for all Toughbook</t>
  </si>
  <si>
    <t>7160-0497</t>
  </si>
  <si>
    <t>Gamber-Johnson 6 Inch Articulating Arm with Clevis. 90 degree tilt, 360 degree rotation, for all Toughbook</t>
  </si>
  <si>
    <t>7160-0857</t>
  </si>
  <si>
    <t>LOW PROFILE QUICK RELEASE KEYBOARD TRAY, for all Toughbook</t>
  </si>
  <si>
    <t>7170-0137-04</t>
  </si>
  <si>
    <t>KIT, DODGE CHARGER CONSOLE BOX, CUP HOLDER, ARMREST, 7160-0220. INCLUDES 3 FACEPLATES AND 3 FILLER PANELS, for all Toughbook</t>
  </si>
  <si>
    <t>7170-0567-04</t>
  </si>
  <si>
    <t>KIT: WIDE BODY CONSOLE WITH CUPHOLDER, POCKET, ARMREST AND MONGOOSE, for all Toughbook</t>
  </si>
  <si>
    <t>7170-0583-00</t>
  </si>
  <si>
    <t>GAMBER-JOHNSON HEAVY-DUTY EXTENDING WALL MOUNT WITH STANDARD CLEVIS (NOT DESIGNED TO BE USED IN A VEHICLE), for all Toughbook</t>
  </si>
  <si>
    <t>7170-0142</t>
  </si>
  <si>
    <t>Gamber-Johnson Kit, Chevrolet Silverado/Tahoe/Suburban, Pedestal (2007-13). Includes: Veh Base, 9" Lower Pole, 7" Center Upper Pole, Locking Swing Arm motion attachment, Support Brace, for all Toughbook</t>
  </si>
  <si>
    <t>7160-0045</t>
  </si>
  <si>
    <t>Gamber-Johnson Ford F-250 to F-750 Super Duty Vehicle base (Automatic only - 1999-2010), Excursion and Excur Lmtd (2000-05), for all Toughbook</t>
  </si>
  <si>
    <t>7170-0232</t>
  </si>
  <si>
    <t>Gamber-Johnson pedestal mounting kit for Ford Escape (2000-2012), for all Toughbook</t>
  </si>
  <si>
    <t>GJ-UNNPVMC</t>
  </si>
  <si>
    <t>GAMBER-JOHNSON NOTEPAD V MICROPHONE CLIP FOR ALL TOUGHBOOK</t>
  </si>
  <si>
    <t>GJ-UNSCSM75</t>
  </si>
  <si>
    <t>GAMBER-JOHNSON - SHORT CLEVIS TILT/SWIVEL MOTION ATTACHMENT: VESA 75MM GJ HOLE PATTERN FOR ALL TOUGHBOOK</t>
  </si>
  <si>
    <t>7160-0750-IP</t>
  </si>
  <si>
    <t>VESA clevis motion attachment. Tilt 0-90 degrees and rotate 360 degrees. Use to attach Gamber-Johnson docking stations for all Toughbook CF-31, CF-54, FZ-55, FZ-A3 computers to the lower vehicle mounting equipment. INDIV PKGD.</t>
  </si>
  <si>
    <t>7160-0512-IP</t>
  </si>
  <si>
    <t>Gamber-Johnson G1 keyboard tray mount. Use to mount a G1 Mk1, Mk2, Mk3 docking station and keyboard tray. Keyboard tray has quick release feature, Single Units</t>
  </si>
  <si>
    <t>GJ-33-LVC</t>
  </si>
  <si>
    <t>Gamber-Johnson laptop vehicle cradle (no electronics) for the Panasonic CF-33. Release Lever, Lock (Keyed alike). Requires Premium Keyboard.</t>
  </si>
  <si>
    <t>GJ-33-TVC</t>
  </si>
  <si>
    <t>Gamber-Johnson Tablet Vehicle Cradle (no electronics) for the CF-33 tablet only. Release Lever, Lock (Keyed alike). Not compatible when tablet is equipped with Quick-release SSD or Long Life Batteries with Panasonic Rotating Hand Strap.</t>
  </si>
  <si>
    <t>GJ-20LVD0V2</t>
  </si>
  <si>
    <t>GAMBER-JOHNSON LAPTOP VEHICLE DOCK (NO PASS) FOR THE PANASONIC CF-20. USB 3.0 (2), SERIAL, ETHERNET, HDMI, VGA, DOCKING CONNECTOR, POWER, RELEASE LEVER, SECONDARY LOCKING ARM, LOCK (KEYED ALIKE). REQUIRES KEYBOARD.</t>
  </si>
  <si>
    <t>7160-0498</t>
  </si>
  <si>
    <t>Gamber-Johnson Quick Release Keyboard Tray to mount on a clevis. Hole patterns: PDRC Keyboard, I-Key Keyboard and a Standard Amps pattern.Keyboard can easily be removed using the quick release latching lever. for All Toughbook</t>
  </si>
  <si>
    <t>GJ-N1TMT</t>
  </si>
  <si>
    <t>GAMBER JOHNSON - ZIRKONA MOUNT: MEDIUM JOINER, 2 ROUND AMPS PLATES, BACK PLATE FOR ALL HANDHELDS</t>
  </si>
  <si>
    <t>GJ-N1TMTEXT</t>
  </si>
  <si>
    <t>GAMBER JOHNSON - ZIRKONA MOUNT: MEDIUM JOINER, 2 ROUND AMPS PLATES, 2" EXTENSION, BACK PLATE FOR ALL HANDHELDS</t>
  </si>
  <si>
    <t>GJ-UNMLSA</t>
  </si>
  <si>
    <t>GAMBER-JOHNSON MONGOOSE LOCKING SLIDE ARM WITH SHORT CLEVIS, 45 DEGREE TILT, 360 DEGREE ROTATION, TELESCOPES 9"-13". ATTACHES TO ANY GAMBER-JOHNSON CONSOLE BOX OR PEDESTAL MOUNT SYSTEM FOR ALL TOUGHBOOK</t>
  </si>
  <si>
    <t>GJ-33TLVDL2</t>
  </si>
  <si>
    <t>Gamber Johnson Lite TrimLine Laptop 2-in-1 Vehicle Dock (dual pass) for Panasonic TOUGHBOOK 33.   USB-A (6), Serial, LAN (2), Dual RF.  Features two front USB ports for easy access. Requires Premium Keyboard (sold separately).</t>
  </si>
  <si>
    <t>GJ-33TLVDL0</t>
  </si>
  <si>
    <t>Gamber Johnson Lite TrimLine Laptop 2-in-1 Vehicle Dock (no pass) for Panasonic TOUGHBOOK 33.  USB-A (6), Serial, LAN (2).  Features two front USB ports for easy access. Requires Premium Keyboard (sold separately).</t>
  </si>
  <si>
    <t>GJ-G2TVDL0</t>
  </si>
  <si>
    <t>Gamber-Johnson Tablet Vehicle Dock (No Pass) for the Panasonic Toughpad FZ-G1 tablet computer with LITE Port Replication with VESA 75 mounting pattern, USB 3.0(2), Serial, Ethernet, Power In. Keyed alike lock, top-facing ports.</t>
  </si>
  <si>
    <t>GJ-55LVDLT0</t>
  </si>
  <si>
    <t>Gamber Johnson Lite Vehicle Dock (no pass) for Panasonic TOUGHBOOK 55 &amp; 54.  USB-A (2), Serial, LAN.</t>
  </si>
  <si>
    <t>GJ-55LVDLT2</t>
  </si>
  <si>
    <t>Gamber Johnson Lite Vehicle Dock (dual pass) for Panasonic TOUGHBOOK 55 &amp; 54.  USB-A (2) Serial, LAN, Dual RF.</t>
  </si>
  <si>
    <t>7170-0136</t>
  </si>
  <si>
    <t>Gamber-Johnson Kit, Dodge RAM 1500-5500 Pedestal (2002-13). Includes: Veh Base, Offset Step, 9" Lower Pole, 7" Upper Center Pole, Locking Swing Arm motion attachment, Support Brace, for all Toughbook</t>
  </si>
  <si>
    <t>7170-0135</t>
  </si>
  <si>
    <t>Gamber-Johnson Kit, Ford F150, Pedestal (2004-13). Includes: Veh Base, 9" Lower Pole, 7" Upper Center Pole, Locking Swing Arm motion attachment, Support Brace, for all Toughbook</t>
  </si>
  <si>
    <t>GJ-L1TVC0F</t>
  </si>
  <si>
    <t>GAMBER-JOHNSON TABLET VEHICLE CRADLE (NO PASS) (NO ELECTRONICS) FULL SIZE- ACCOMMODATES THE FZ-L1 HAND STRAP AND THE STANDARD OR LARGE BATTERY, AND BAR CODE READER) COMPATIBILITY: FZ-L1 FZ-S1</t>
  </si>
  <si>
    <t>GJ-L1TVD0F</t>
  </si>
  <si>
    <t>GAMBER-JOHNSON TABLET VEHICLE DOCK (NO PASS) FULL SIZE- ACCOMMODATES THE FZ-L1 HAND STRAP AND THE STANDARD OR LARGE BATTERY, AND BAR CODE READER) COMPATIBILITY: FZ-L1 FZ-S1</t>
  </si>
  <si>
    <t>GJ-L1TVD2F</t>
  </si>
  <si>
    <t>GAMBER-JOHNSON TABLET VEHICLE DOCK (DUAL PASS-TNC) FULL SIZE- ACCOMMODATES THE FZ-L1 HAND STRAP AND THE STANDARD OR LARGE BATTERY, AND BAR CODE READER) COMPATIBILITY: FZ-L1 FZ-S1</t>
  </si>
  <si>
    <t>7160-0821</t>
  </si>
  <si>
    <t>FORD POLICE INTERCEPTOR UTILITY CLOSE-TO-DASH MOUNT, for all Toughbook</t>
  </si>
  <si>
    <t>7170-0130</t>
  </si>
  <si>
    <t>Gamber-Johnson KIT, Ford E-Series Pedestal (2006-13). Includes: Vehicle Base, 7" Center Pole,Locking Swing Arm, for all Toughbook</t>
  </si>
  <si>
    <t>7170-0133</t>
  </si>
  <si>
    <t>Gamber-Johnson Kit, Ford Super Duty F250-F750 Pedestal (2011-13). Includes:Veh Base, 9" Lower Pole, 7" Upper Center Pole, Locking Swing Arm motion attachment, Support Brace, for all Toughbook</t>
  </si>
  <si>
    <t>7170-0233</t>
  </si>
  <si>
    <t>Gamber-Johnson pedestal mounting kit for Ford Escape (2013+), for all Toughbook</t>
  </si>
  <si>
    <t>7170-0234</t>
  </si>
  <si>
    <t>Gamber-Johnson pedestal mounting kit for Ford Fusion (2013+), for all Toughbook</t>
  </si>
  <si>
    <t>7170-0503</t>
  </si>
  <si>
    <t>GAMBER-JOHNSON KIT, 2010+ PATHFINDER - PEDESTAL KIT, for all Toughbook</t>
  </si>
  <si>
    <t>GJ-UNRPMK</t>
  </si>
  <si>
    <t>GAMBER-JOHNSON 2019+ RAM 1500, 2500, 3500 (NEW BODY STYLE), PEDESTAL MOUNTING KIT. INCLUDES VEHICLE BASE, LOWER TUBE, CENTER UPPER POLE, LOCKINGG SLIDE ARM, AND SUPPORT BRACE, for all Toughbook</t>
  </si>
  <si>
    <t>7160-0595-00-P</t>
  </si>
  <si>
    <t>Gamber-Johnson SLIM Vehicle Docking Station for All the Panasonic FZ-G1 tablet computer. No RF, Keyed Alike lock. VESA 75 mount pattern. (Ports: (2) USB 3.0, Serial, VGA, Ethernet, HDMI, Power In.</t>
  </si>
  <si>
    <t>7160-0595-02-P</t>
  </si>
  <si>
    <t>Gamber-Johnson SLIM Vehicle Docking Station for All the Panasonic FZ-G1 tablet computer. DUAL RF, Keyed Alike lock. VESA 75 mount pattern. (Ports: (2) USB 3.0, Serial, VGA, Ethernet, HDMI, Power In.</t>
  </si>
  <si>
    <t>GJ-20-LVC</t>
  </si>
  <si>
    <t>"Gamber-Johnson laptop vehicle cradle (no electronics) for the Panasonic CF-20.  Release Lever, Secondary Locking Arm, Lock (Keyed alike). Requires keyboard."</t>
  </si>
  <si>
    <t>HA-G1TDS2A</t>
  </si>
  <si>
    <t>Havis Toughbook Certified docking station for Panasonic Toughbook FZ-G1 AND FZ-G2 Tablets with Dual pass-through antenna connection</t>
  </si>
  <si>
    <t>HA-G1TDS2AL</t>
  </si>
  <si>
    <t>Havis Toughbook Certified docking station for Panasonic Toughbook FZ-G2 Tablets with Dual pass-through antenna connection and LIND Power Supply</t>
  </si>
  <si>
    <t>HA-G1TVC</t>
  </si>
  <si>
    <t>Havis Toughbook Certified docking station cradle (no electronics) for Panasonic Toughbook FZ-G2 Tablets</t>
  </si>
  <si>
    <t>HA-55LVDLT0</t>
  </si>
  <si>
    <t>Havis Lite Vehicle Dock (no pass) for Panasonic TOUGHBOOK 55 &amp; 54.  USB-A (2), Serial, LAN.</t>
  </si>
  <si>
    <t>HA-55LVDLT2</t>
  </si>
  <si>
    <t>Havis Lite Vehicle Dock (dual pass) for Panasonic TOUGHBOOK 55 &amp; 54.  USB-A (2) Serial, LAN, Dual RF.</t>
  </si>
  <si>
    <t>HA-55LVDLT0L</t>
  </si>
  <si>
    <t>Havis Lite Vehicle Dock (no pass) for Panasonic TOUGHBOOK 55 &amp; 54.  Includes LIND power supply.  USB-A (2), Serial, LAN.</t>
  </si>
  <si>
    <t>HA-55LVDLT2L</t>
  </si>
  <si>
    <t>Havis Lite Vehicle Dock (dual pass) for Panasonic TOUGHBOOK 55 &amp; 54.  Includes LIND power supply.  USB-A (2), Serial, LAN, Dual RF.</t>
  </si>
  <si>
    <t>HA-55LVD0</t>
  </si>
  <si>
    <t>Havis Premium Vehicle Dock (no pass) for Panasonic TOUGHBOOK 55 &amp; 54.  USB-A (2), Serial, LAN, HDMI, VGA.</t>
  </si>
  <si>
    <t>HA-55LVD0L</t>
  </si>
  <si>
    <t>Havis Premium Vehicle Dock (no pass) for Panasonic TOUGHBOOK 55 &amp; 54.  Includes LIND power supply.  USB-A (2), Serial, LAN, HDMI, VGA.</t>
  </si>
  <si>
    <t>HA-55LVD2</t>
  </si>
  <si>
    <t>Havis Premium Vehicle Dock (dual pass) for Panasonic TOUGHBOOK 55 &amp; 54.  USB-A (2) Serial, LAN, HDMI, VGA, Dual RF.</t>
  </si>
  <si>
    <t>HA-55LVD2L</t>
  </si>
  <si>
    <t>Havis Premium Vehicle Dock (dual pass) for Panasonic TOUGHBOOK 55 &amp; 54.  Includes LIND power supply.  USB-A (2), Serial, LAN, HDMI, VGA, Dual RF.</t>
  </si>
  <si>
    <t>HA-UNUKBM0E</t>
  </si>
  <si>
    <t>Havis USB Keyboard with Mount (No Emergency Key)</t>
  </si>
  <si>
    <t>HA-55LSSL</t>
  </si>
  <si>
    <t>Havis Laptop Screen Support CF-54/FZ-55  Series Docking Stations (left hand side)</t>
  </si>
  <si>
    <t>HA-G1TDS0</t>
  </si>
  <si>
    <t>Docking Station for Panasonic TOUGHBOOK G1 AND G2 Tablets serial: DB9 (9-Pin) connection (1), VGA: (1), USB: fully-powered USB 3.0 (2), Ethernet: RJ45 Ethernet (1), HDMI (1), noise filtering: yes, emi filtering: yes, input voltage: 16V DC</t>
  </si>
  <si>
    <t>HA-G1TDS0L</t>
  </si>
  <si>
    <t>Docking Station for Panasonic TOUGHBOOK G1 AND G2 Tablets with Power Supply serial: DB9 (9-Pin) connection (1), VGA: (1), USB: fully-powered USB 3.0 (2), Ethernet: RJ45 Ethernet (1), HDMI (1), noise filtering: yes, emi filtering: yes</t>
  </si>
  <si>
    <t>HA-54MPB</t>
  </si>
  <si>
    <t>Havis Multipurpose Bracket secures power supplies to Havis Docking Stations or Cradles. Compatible with all Toughbook.</t>
  </si>
  <si>
    <t>HA-L1TDS</t>
  </si>
  <si>
    <t>HAVIS DOCKING STATION FOR PANASONIC TOUGHBOOK L1 and S1 TABLET</t>
  </si>
  <si>
    <t>HA-L1TDS10L</t>
  </si>
  <si>
    <t>HAVIS DOCKING STATION LPS-160 (10W LIND VEHICLE POWER SUPPLY WITH LPS-211) FOR PANASONIC TOUGHBOOK L1 and S1 TABLET</t>
  </si>
  <si>
    <t>HA-L1TDS2</t>
  </si>
  <si>
    <t>HAVIS DOCKING STATION WITH DUAL-PASS RF ANTENNA FOR PANASONIC TOUGHBOOK L1 and S1 TABLET</t>
  </si>
  <si>
    <t>HA-L1TVC</t>
  </si>
  <si>
    <t>HAVIS CRADLE (NO DOCK) FOR PANASONIC TOUGHBOOK L1 and S1 TABLET</t>
  </si>
  <si>
    <t>HA-L1TVC10L</t>
  </si>
  <si>
    <t>HAVIS CRADLE (NO DOCK) LPS-160 (10W LIND VEHICLE POWER SUPPLY WITH LPS-211) FOR PANASONIC TOUGHBOOK L1 and S1 TABLET</t>
  </si>
  <si>
    <t>HA-RKBFMS</t>
  </si>
  <si>
    <t>HAVIS RUGGED KEYBOARD WITH INEGRATED TOUCHPAD WITH KEYBOARD MOUNT SYSTEM (FULL), for all Toughbook</t>
  </si>
  <si>
    <t>HA-RKBLMS</t>
  </si>
  <si>
    <t>HAVIS RUGGED KEYBOARD WITH INEGRATED TOUCHPAD WITH KEYBOARD MOUNT SYSTEM (LITE), for all Toughbook</t>
  </si>
  <si>
    <t>HA-A3TVD0</t>
  </si>
  <si>
    <t>DOCKING STATION FOR PANASONIC FZ-A3 TABLET</t>
  </si>
  <si>
    <t>HA-A3TVD0L</t>
  </si>
  <si>
    <t>BUNDLE - DOCKING STATION FOR PANASONIC FZ-A3 TABLET 90W LIND POWER SUPPLY</t>
  </si>
  <si>
    <t>HA-A3TVCL</t>
  </si>
  <si>
    <t>BUNDLE - CRADLE FOR PANASONIC FZ-A3 TABLET 90 WATT LIND POWER SUPPLY</t>
  </si>
  <si>
    <t>HA-A3TVD2L</t>
  </si>
  <si>
    <t>BUNDLE - DOCKING STATION WITH DUAL-PASS RF ANTENNA FOR PANASONIC FZ-A3 TABLET 90W LIND POWER SUPPLY</t>
  </si>
  <si>
    <t>HA-20LVCL</t>
  </si>
  <si>
    <t>HAVIS CRADLE FOR PANASONIC'S TOUGHBOOK CF-20 RUGGED LAPTOP WITH POWER SUPPLY</t>
  </si>
  <si>
    <t>HA-20LDS0</t>
  </si>
  <si>
    <t>HAVIS DOCKING STATION FOR PANASONIC'S TOUGHBOOK CF-20 RUGGED LAPTOP</t>
  </si>
  <si>
    <t>HA-20LDS0L</t>
  </si>
  <si>
    <t>HAVIS DOCKING STATION WITH POWER SUPPLY FOR PANASONIC'S TOUGHBOOK CF-20 RUGGED LAPTOP</t>
  </si>
  <si>
    <t>HA-20LDS2</t>
  </si>
  <si>
    <t>HAVIS DOCKING STATION WITH DUAL PASS-THROUGH ANTENNA FOR PANASONIC'S TOUGHBOOK CF-20 RUGGED LAPTOP</t>
  </si>
  <si>
    <t>HA-20LDS2L</t>
  </si>
  <si>
    <t>HAVIS DOCKING STATION WITH DUAL PASS-THROUGH ANTENNA AND POWER SUPPLY FOR PANASONIC'S TOUGHBOOK CF-20 RUGGED LAPTOP</t>
  </si>
  <si>
    <t>HA-20LVC</t>
  </si>
  <si>
    <t>HAVIS CRADLE FOR PANASONIC'S TOUGHBOOK CF-20 RUGGED LAPTOP</t>
  </si>
  <si>
    <t>HA-55LVC</t>
  </si>
  <si>
    <t>HAVIS CRADLE FOR PANASONIC'S TOUGHBOOK 54 AND 55 RUGGED LAPTOP</t>
  </si>
  <si>
    <t>HA-55LVCL</t>
  </si>
  <si>
    <t>HAVIS CRADLE FOR PANASONIC'S TOUGHBOOK 54 AND 55 RUGGED LAPTOP WITH LIND POWER SUPPLY</t>
  </si>
  <si>
    <t>CF-H-C-KBM-201</t>
  </si>
  <si>
    <t>HAVIS RUGGED KEYBOARD MOUNT FOR CF-33</t>
  </si>
  <si>
    <t>CF-H-C-MD-401</t>
  </si>
  <si>
    <t>HAVIS UNIVERSAL RUGGED ARTICULATING DUAL BALL MOUNT, 7" TALL FOR ALL PANASONIC TABLETS</t>
  </si>
  <si>
    <t>HA-20LSS</t>
  </si>
  <si>
    <t>Havis screen stiffener for use with Havis laptop 2-in-1 vehicle docks for CF-20.</t>
  </si>
  <si>
    <t>H-EB35-XG1-1P</t>
  </si>
  <si>
    <t>HAVIS 3.5" EQUIPMENT BRACKET FOR ALL TOUGHBOOK</t>
  </si>
  <si>
    <t>H-EB40-WS2-1P</t>
  </si>
  <si>
    <t>HAVIS 4" EQUIPMENT BRACKET FOR ALL TOUGHBOOK</t>
  </si>
  <si>
    <t>H-MD-119</t>
  </si>
  <si>
    <t>HAVIS TILT/SWIVEL ACTION ADAPTER WITH SLIDE FOR ALL TOUGHBOOK</t>
  </si>
  <si>
    <t>HA-UNHRCKM</t>
  </si>
  <si>
    <t>HAVIS RUGGED CHICLET STYLE KEYBOARD AND KEYBOARD MOUNT</t>
  </si>
  <si>
    <t>HA-PMS10L</t>
  </si>
  <si>
    <t>HAVIS LIND 10W POWER SUPPLY WITH PANEL MOUNTING SOLUTION FOR HAVIS FZ-L1 DOCK</t>
  </si>
  <si>
    <t>C-HDM-208</t>
  </si>
  <si>
    <t>Havis Heavy Duty 5.5" Telescoping Pole with adjustable height (5.5" - 8.5"). Precision Machined Solid Billet Aluminum Clamp Collar. Recommended for use with Havis Heavy Duty Passenger Side Base, Locking Slide Arm with Motion Adapter and Support Brace to complete Vehicle Mounting. Ideal for Mounting Havis Toughbook Certified Vehicle Docking Stations or Cradles that support all Toughbook.</t>
  </si>
  <si>
    <t>CF-LNDMLDC90</t>
  </si>
  <si>
    <t>Lind 90-watt 12-32 Volt Input Mil-Spec DC/DC Adapter for Toughbook. Meets MIL-STD-461E, MIL-STD-1275D, and MIL-STD-810F for FZ-N1, FZ-A3, FZ-G1, CF-31.</t>
  </si>
  <si>
    <t>MM-UN16CCAC</t>
  </si>
  <si>
    <t xml:space="preserve">16 Device Charging Cabinet for Laptop and Tablets – Solution includes assembled 16 device charging cabinet, with moveable dividers that will allow for different sized devices, 16-outlet AC power strip with vertical outlets (Panasonic AC power supplies are NOT included), dedicated shelf stores power adapters and cables with cable management, keyed, 2-point locking latch, and stackable up to two cabinet high. Number of devices able to be held will depend on the size of the device. Wheels and handle not included. Freight shipping included. </t>
  </si>
  <si>
    <t>MM-UN32CCAC</t>
  </si>
  <si>
    <t xml:space="preserve">32 Device Charging Cabinet for Laptop and Tablets – Solution includes assembled 32 device charging cart with moveable dividers that will allow for different sized devices, 32-outlet AC power strip with vertical outlets (Panasonic AC power supplies are NOT included), dedicated shelf stores power adapters and cables with cable management, keyed, 2-point locking latch. Total number of devices able to be held will depend on the size of the device. Wheels and handle are included. Freight shipping included. </t>
  </si>
  <si>
    <t>BR-RJ42BD2Y</t>
  </si>
  <si>
    <t>RUGGEDJET RJ4230B-L: MOBILE 4" DT PRINTER W/USB, BLUETOOTH/MFI, NFC PAIRING - INCLUDES: 3 YEAR PREMIER WARRANTY, LI-ION BATTERY, DOC SET, ROLL HOLDER STOP, STRAIN RELIEF CLIP, BELT CLIP ZPL/CPCL, 6FT USB CABLE, USB CABLE, 90 MALE MINI-B TO FEMALE MINI-B, 6 LONG, CAR ADAPTER - CIG PLUG - 10 FOOT LENGTH FOR RUGGEDJET 2, 3 4 , POCKETJET 3, 6, 7, 1-YEAR PREMIER SERVICE (INITIAL SERVICE PLUS 1 ADDITIONAL YEAR) FOR ALL TOUGHBOOK</t>
  </si>
  <si>
    <t>CP-MC400LPE-GN</t>
  </si>
  <si>
    <t>MULTI-BAND MODEM FOR GENERIC (FOR AER1600/1650, 2100, AER3100/3150, CBA850, AND COR SERIES PRODUCTS WITH DOCK) FOR ALL TOUGHBOOK</t>
  </si>
  <si>
    <t>CP-MC400LPE-SP</t>
  </si>
  <si>
    <t>MULTI-BAND MODEM FOR SPRINT (FOR AER1600/1650, 2100, AER3100/3150, CBA850, AND COR SERIES PRODUCTS WITH DOCK) FOR ALL TOUGHBOOK</t>
  </si>
  <si>
    <t>CP-MC400LPE-VZ</t>
  </si>
  <si>
    <t>MULTI-BAND MODEM FOR VERIZON (FOR AER1600/1650, 2100, AER3100/3150, CBA850, AND COR SERIES PRODUCTS WITH DOCK) FOR ALL TOUGHBOOK</t>
  </si>
  <si>
    <t>GJ-UNCT21PK</t>
  </si>
  <si>
    <t>KIT- 2021+ Chevy Tahoe Pedestal Kit with Mongoose XLE 9</t>
  </si>
  <si>
    <t>GJ-40TLVDF0L</t>
  </si>
  <si>
    <t>Gamber-Johnson Trimline Full Port Replication Laptop vehicle docking station (No Pass) with LIND power adapter for the Panasonic Toughbook 40 laptop computer. USB-A 2.0 (2), USB-A 3.2, USB-C 3.2 (2), USB-C 2.0, Serial, Ethernet (2), HDMI, Power port, External  Antenna switch, VESA 75 mounting pattern</t>
  </si>
  <si>
    <t>GJ-40TLVDF4L</t>
  </si>
  <si>
    <t>Gamber-Johnson Trimline Full Port Replication Laptop vehicle docking station (Quad Pass) with LIND power adapter for the Panasonic Toughbook 40 laptop computer. USB-A 2.0 (2), USB-A 3.2, USB-C 3.2 (2), USB-C 2.0, Serial, Ethernet (2), HDMI, Power port, External  Antenna switch, VESA 75 mounting pattern</t>
  </si>
  <si>
    <t>GJ-40TLVDL0L</t>
  </si>
  <si>
    <t>Gamber-Johnson Trimline Lite Port Replication Laptop vehicle docking station (No Pass) with LIND power adapter for the Panasonic Toughbook 40 laptop computer.  USB-A 2.0 (2), USB-A 3.2, USB-C 3.2 (2), USB-C 2.0, Serial, Ethernet (2), Power port, External  Antenna switch, VESA 75 mounting pattern</t>
  </si>
  <si>
    <t>GJ-40TLVDL4L</t>
  </si>
  <si>
    <t>Gamber-Johnson Trimline Lite Port Replication Laptop vehicle docking station (Quad Pass) with LIND power adapter for the Panasonic Toughbook 40 laptop computer.  USB-A 2.0 (2), USB-A 3.2, USB-C 3.2 (2), USB-C 2.0, Serial, Ethernet (2), Power port, External  Antenna switch, VESA 75 mounting pattern</t>
  </si>
  <si>
    <t>HA-G2TVDL0</t>
  </si>
  <si>
    <t>Havis Docking Station for Panasonic TOUGHBOOK G2 Tablet Docking Station with Standard Port Replication  (LITE)  USB: fully-powered USB 3.0 (2), Ethernet: RJ45 Ethernet (1), serial: DB9 (9-Pin) connection (1), dock input power: 16.0 v DC, antenna connections: No pass-through (TNC connectors)</t>
  </si>
  <si>
    <t>HA-G2TVDL0L</t>
  </si>
  <si>
    <t>Havis Docking Station for Panasonic TOUGHBOOK G2 Tablet Docking Station with Standard Port  (LITE)  Replication and External Power Supply USB: fully-powered USB 3.0 (2), Ethernet: RJ45 Ethernet (1), serial: DB9 (9-Pin) connection (1), dock input power: 16.0 v DC, antenna connections: NO pass-through (TNC connectors)</t>
  </si>
  <si>
    <t>IN-UNLOGO</t>
  </si>
  <si>
    <t>CUSTOM LOGO MOQ 200, embroidered, must be ordered with TBCBK-P or TBCCOMUNV-P</t>
  </si>
  <si>
    <t>CF-LNDDC120</t>
  </si>
  <si>
    <t>Lind 120 Watt 12-32 Volt Input Car Charger for CF-30, CF-31, CF-33, 4K Mk1, Mk2 (UT-M/FZ-Y1), FZ-40, CF-53 Mk4, CF-54, FZ-55, CF-SX2, CF-F9, CF-19, CF-20, CF-C2, CF-H2, CF-U1, FZ-G1</t>
  </si>
  <si>
    <t>CF-LNDLPT</t>
  </si>
  <si>
    <t>Lind Low Profile Shutdown Timer to Protect Vehicle Battery From Over Discharge for for all Toughbook. Turns Off Electrical Loads at a Preset Time After Car Engine is Shut Down.</t>
  </si>
  <si>
    <t>LI-UNDC90BW</t>
  </si>
  <si>
    <t>DC ADAPTER 12-32VDC 36" OUTPUT CABLE - BARE WIRE INPUT 90 WATT FZ-A3, CF-20, CF-31, CF-33</t>
  </si>
  <si>
    <t>CF-LNDDC80</t>
  </si>
  <si>
    <t>LIND 80 WATT 12-32 VOLT INPUT CAR ADAPTER FOR PANASONIC COMPATIBLE WITH TOUGHBOOK FZ-G1, FZ-A3, CF-20</t>
  </si>
  <si>
    <t>CF-LNDDC80I</t>
  </si>
  <si>
    <t>LIND 80 WATT ISOLATED DC ADAPTER FOR FORKLIFTS WITH 20-60 VDC INPUT HARDWIRED INSTALLATIONS (BARE WIRE) FZ-G1 FZ-A3 CF-20</t>
  </si>
  <si>
    <t>LI-N1UA5DC</t>
  </si>
  <si>
    <t>LIND 5VDC 10W 2A MICRO USB ADAPTER COMPATIBILITY: FZ-N1 FZ-T1 FZ-L1 -VEHICLE DOCK</t>
  </si>
  <si>
    <t>LI-L1BA5DC</t>
  </si>
  <si>
    <t>LIND 5VDC 10W 2A DC ADAPTER BARREL PLUG CIGARETTE LIGHTER INPUT COMPATIBILITY: FZ-L1 VEHICLE DOCK</t>
  </si>
  <si>
    <t>LI-UNDC30W</t>
  </si>
  <si>
    <t>LIND POWER ADAPTER: 12-16VDC INPUT,16V/2A OUT, 32 WATT, DC BARREL CONNECTOR FOR FZ-N1</t>
  </si>
  <si>
    <t>CF-LNDBRK120</t>
  </si>
  <si>
    <t>Lind Mounting Bracket for CF-LNDDC120 (Mfg No: ASMTL-00332)</t>
  </si>
  <si>
    <t>CF-LNDDC120HW</t>
  </si>
  <si>
    <t>Lind 120 Watt 12-32 Volt Input Car Adapter for ToughBooks for Hardwired Installations (bare wire)</t>
  </si>
  <si>
    <t>PA1580-3207</t>
  </si>
  <si>
    <t>Lind Mountable 120 Watt DC/DC Adapter</t>
  </si>
  <si>
    <t>LI-UNDC90BW6F</t>
  </si>
  <si>
    <t>DC ADAPTER 12-32VDC 72" BARE WIRE INPUT, 72" OUTPUT 90WATT - COMP WITH FZ-A3, CF-20, CF-31, CF-33</t>
  </si>
  <si>
    <t>LI-N1DC30HW</t>
  </si>
  <si>
    <t>11-16VDC INPUT, DC ADAPTER N1 BARE WIRE FUSED INPUT, HARDWIRED CABLES</t>
  </si>
  <si>
    <t>FZ-VSTN11BU</t>
  </si>
  <si>
    <t>HAND STRAP FOR FZ-N1 SERIES</t>
  </si>
  <si>
    <t>GJ-40TLVDF0</t>
  </si>
  <si>
    <t>Gamber-Johnson Trimline Full Port Replication Laptop vehicle docking station (No Pass) for the Panasonic Toughbook 40 laptop computer. USB-A 2.0 (2), USB-A 3.2, USB-C 3.2 (2), USB-C 2.0, Serial, Ethernet (2), HDMI, Power port, External  Antenna switch, VESA 75 mounting pattern</t>
  </si>
  <si>
    <t>GJ-40TLVDF4</t>
  </si>
  <si>
    <t>Gamber-Johnson Trimline Full Port Replication Laptop vehicle docking station (Quad Pass) for the Panasonic Toughbook 40 laptop computer. USB-A 2.0 (2), USB-A 3.2, USB-C 3.2 (2), USB-C 2.0, Serial, Ethernet (2), HDMI, Power port, External  Antenna switch, VESA 75 mounting pattern</t>
  </si>
  <si>
    <t>GJ-40TLVDL0</t>
  </si>
  <si>
    <t>Gamber-Johnson Trimline Lite Port Replication Laptop vehicle docking station (No Pass) for the Panasonic Toughbook 40 laptop computer.  USB-A 2.0 (2), USB-A 3.2, USB-C 3.2 (2), USB-C 2.0, Serial, Ethernet (2), Power port, External  Antenna switch, VESA 75 mounting pattern</t>
  </si>
  <si>
    <t>GJ-40TLVDL4</t>
  </si>
  <si>
    <t>Gamber-Johnson Trimline Lite Port Replication Laptop vehicle docking station (Quad Pass) for the Panasonic Toughbook 40 laptop computer.  USB-A 2.0 (2), USB-A 3.2, USB-C 3.2 (2), USB-C 2.0, Serial, Ethernet (2), Power port, External  Antenna switch, VESA 75 mounting pattern</t>
  </si>
  <si>
    <t>HA-20LVDL0</t>
  </si>
  <si>
    <t>Havis Docking Station for Panasonic TOUGHBOOK G2 2-in-1 and TOUGHBOOK 20 2-in-1 Docking Station with Standard (LITE) Port Replication USB: fully-powered USB 3.0 (2), Ethernet: RJ45 Ethernet (1), serial: DB9 (9-Pin) connection (1), dock input power: 16.0 v DC, antenna connections: dual pass-through (TNC connectors)</t>
  </si>
  <si>
    <t>HA-20LVDL2</t>
  </si>
  <si>
    <t>Havis Docking Station for Panasonic TOUGHBOOK G2 2-in-1 and TOUGHBOOK 20 2-in-1 Docking Station with Standard Port (LITE) Replication and Dual Pass-Thru Antenna Connection USB: fully-powered USB 3.0 (2), Ethernet: RJ45 Ethernet (1), serial: DB9 (9-Pin) connection (1), dock input power: 16.0 v DC, antenna connections: dual pass-through (TNC connectors)</t>
  </si>
  <si>
    <t>HA-20LVDL2L</t>
  </si>
  <si>
    <t>Havis Docking Station for Panasonic TOUGHBOOK G2 2-in-1 and TOUGHBOOK 20 2-in-1 Docking Station with Standard Port  (LITE)  Replication, Dual Pass-Thru Antenna Connection and External Power Supply USB: fully-powered USB 3.0 (2), Ethernet: RJ45 Ethernet (1), serial: DB9 (9-Pin) connection (1), dock input power: 16.0 v DC, antenna connections: dual pass-through (TNC connectors)</t>
  </si>
  <si>
    <t>HA-G2TVDL2</t>
  </si>
  <si>
    <t>Havis Docking Station for Panasonic TOUGHBOOK G2 Tablet Docking Station with Standard Port  (LITE)  Replication and Dual Pass-Thru Antenna Connection USB: fully-powered USB 3.0 (2), Ethernet: RJ45 Ethernet (1), serial: DB9 (9-Pin) connection (1), dock input power: 16.0 v DC, antenna connections: dual pass-through (TNC connectors)</t>
  </si>
  <si>
    <t>HA-G2TVDL2L</t>
  </si>
  <si>
    <t>Havis Docking Station for Panasonic TOUGHBOOK G2 Tablet Docking Station with Standard Port  (LITE)  Replication, Dual Pass-Thru Antenna Connection and External Power Supply USB: fully-powered USB 3.0 (2), Ethernet: RJ45 Ethernet (1), serial: DB9 (9-Pin) connection (1), dock input power: 16.0 v DC, antenna connections: dual pass-through (TNC connectors)</t>
  </si>
  <si>
    <t>LI-S1W10USBC</t>
  </si>
  <si>
    <t xml:space="preserve">LIND 10W ISOLATED ADAPTER USB-C CONNECTOR COMPATIBLE WITH S1/L1 DOCK </t>
  </si>
  <si>
    <t>LI-G2W80BISO</t>
  </si>
  <si>
    <t>LIND POWER ADAPTER 80W ISOLATED COMPATIBLE WITH THE FZ-G2</t>
  </si>
  <si>
    <t>7160-0430</t>
  </si>
  <si>
    <t>Exterior Brother Printer Armrest for all Toughbook</t>
  </si>
  <si>
    <t>FZ-VSDR55N5W</t>
  </si>
  <si>
    <t>512GB OPAL SSD Main Drive (quick-release) for FZ-55 Mk2</t>
  </si>
  <si>
    <t>FZ-VSDR55NTW</t>
  </si>
  <si>
    <t>1TB OPAL SSD Main Drive (quick-release) for FZ-55 Mk2</t>
  </si>
  <si>
    <t>IN-S1AOC</t>
  </si>
  <si>
    <t>Toughmate Always-On Case for the TOUGHBOOK S1</t>
  </si>
  <si>
    <t>FZ-VCBN131M</t>
  </si>
  <si>
    <t>5-Bay Desktop battery charger for FZ-N1, FZ-F1 with 110W Power Supply and AC cord</t>
  </si>
  <si>
    <t>CF-VZSU0QW</t>
  </si>
  <si>
    <t>Battery for CF-20 Mk1, Mk2 and FZ-A1. For the CF-20, can be used as a replacement for the battery in the tablet or as an optional second battery in the keyboard</t>
  </si>
  <si>
    <t>CF-VNP021U</t>
  </si>
  <si>
    <t>Passive Stylus FZ-N1/FZ-F1 (Minimum Order Quantity 10)</t>
  </si>
  <si>
    <t>CF-VCB201M</t>
  </si>
  <si>
    <t>4-Bay Battery Charger for CF-20 Mk1, Mk2. Includes 100W AC Adapter.</t>
  </si>
  <si>
    <t>FZ-VZSUN120W</t>
  </si>
  <si>
    <t>Long life battery for FZ-N1, FZ-F1</t>
  </si>
  <si>
    <t>FZ-VEBN141M</t>
  </si>
  <si>
    <t>5-Bay Desktop Ethernet I/O and charging cradle for FZ-N1, FZ-F1 with 110W power supply and AC cord</t>
  </si>
  <si>
    <t>FZ-VZSUN120U</t>
  </si>
  <si>
    <t>Long life battery with extended battery cover for FZ-N1, FZ-F1</t>
  </si>
  <si>
    <t>FZ-VCBN11U</t>
  </si>
  <si>
    <t>Charging Cup for FZ-N1, FZ-F1 (AC Adapter NOT included)</t>
  </si>
  <si>
    <t>FZ-VSW551U</t>
  </si>
  <si>
    <t>Screw Set for FZ-55, FZ-40. Bag Of 14 Interchangeable Screws - Mix of silver and black. Can be used as replacements for screws from the keyboard, RAM, certain xPAK's that requires screws, as well as an optional locking screw for the other xPAK's and the main SSD.</t>
  </si>
  <si>
    <t>FZ-VRFG211U</t>
  </si>
  <si>
    <t>Contactless Smart Card xPAK for FZ-G2 Mk1 Rear Expansion Area</t>
  </si>
  <si>
    <t>FZ-VSCG211U</t>
  </si>
  <si>
    <t>Insertable Smart Card xPAK for FZ-G2 Mk1 Rear Expansion Area</t>
  </si>
  <si>
    <t>FZ-VSCG211UIS</t>
  </si>
  <si>
    <t>Pre-installed Insertable Smart Card Reader Rear xPAK for FZ-G2 Mk1</t>
  </si>
  <si>
    <t>FZ-VRFG211UIS</t>
  </si>
  <si>
    <t>Pre-installed Contactless Smart Card Reader Rear xPAK for FZ-G2 Mk1</t>
  </si>
  <si>
    <t>FZ-VDM551W</t>
  </si>
  <si>
    <t>DVD xPAK for FZ-55 Mk1, Mk2 Universal Bay Expansion Area</t>
  </si>
  <si>
    <t>FZ-BAZ2016IS</t>
  </si>
  <si>
    <t>Pre-installed 16GB Memory (RAM) for FZ-55 Mk2</t>
  </si>
  <si>
    <t>FZ-BAZ2032IS</t>
  </si>
  <si>
    <t>Pre-installed 32GB Memory (RAM) for FZ-55 Mk2</t>
  </si>
  <si>
    <t>FZ-BAZ2016</t>
  </si>
  <si>
    <t>16GB Memory (RAM) for FZ-55 Mk2</t>
  </si>
  <si>
    <t>FZ-BAZ2032</t>
  </si>
  <si>
    <t>32GB Memory (RAM) for FZ-55 Mk2</t>
  </si>
  <si>
    <t>FZ-VEKG21LM</t>
  </si>
  <si>
    <t>Keyboard for FZ-G2. Emissive Color-selectable Backlit (4 levels). Handle/kickstand. USB-A, USB-C, Kensington Lock.</t>
  </si>
  <si>
    <t>FZ-VBD551WIS</t>
  </si>
  <si>
    <t>Pre-installed Blu-ray xPAK for FZ-55 Mk1, Mk2 Universal Bay Expansion Area</t>
  </si>
  <si>
    <t>FZ-VDM551WIS</t>
  </si>
  <si>
    <t>Pre-installed DVD xPAK for FZ-55 Mk1, Mk2 Universal Bay Expansion Area</t>
  </si>
  <si>
    <t>FZ-VBD551W</t>
  </si>
  <si>
    <t>Blu-ray xPAK for FZ-55 Mk1, Mk2 Universal Bay Expansion Area</t>
  </si>
  <si>
    <t>FZ-VBRG211U</t>
  </si>
  <si>
    <t>Barcode xPAK for FZ-G2 Mk1 Top Expansion Area</t>
  </si>
  <si>
    <t>FZ-VLNG211U</t>
  </si>
  <si>
    <t>2nd LAN xPAK for FZ-G2 Mk1 Top Expansion Area</t>
  </si>
  <si>
    <t>FZ-VSRG211U</t>
  </si>
  <si>
    <t>Serial (true) Dongle xPAK for FZ-G2 Mk1 Top Expansion Area</t>
  </si>
  <si>
    <t>FZ-VUBG211U</t>
  </si>
  <si>
    <t>2nd USB-A xPAK for FZ-G2 Mk1 Top Expansion Area</t>
  </si>
  <si>
    <t>CF-VSD205112</t>
  </si>
  <si>
    <t>512GB QUICK-RELEASE SSD SPARE FOR CF-20 MK2 ONLY COMPATIBLE ON CF-20 SKUS EQUIPPED WITH THE OPTIONAL INTEGRATED QUICK-RELEASE SSD BUMP OUT</t>
  </si>
  <si>
    <t>IK-PAN-FZM1-C2</t>
  </si>
  <si>
    <t>Folding Keyboard for FZ-M1 with Back lighting, USB Port, and fingerprint scanner.</t>
  </si>
  <si>
    <t>CF-VEB331U</t>
  </si>
  <si>
    <t>Laptop Desktop Dock for CF-33. Requires Premium Keyboard (sold separately). Ethernet (2), HDMI, VGA, USB 2.0 (4), USB 3.0 (2), Serial, Power, Docking Connector, Kensington Lock, Release Lever and Power Button. No AC Adapter included</t>
  </si>
  <si>
    <t>SLK-101-M-USB-P</t>
  </si>
  <si>
    <t>iKey NEMA 4X (IP67) Keyboard with Mount Holes, Backlit, 12 Function Keys, Dedicated 10-Key Number Pad, USB Cable, Black Color, for all Toughbook</t>
  </si>
  <si>
    <t>SL-86-911-TP-USB-P</t>
  </si>
  <si>
    <t>iKey NEMA 4X (IP67) Keyboard with Mount Holes, Backlit, Emergency Key, 12 Function Keys, Integrated Touchpad, USB Cable, Black Color for all Toughbook</t>
  </si>
  <si>
    <t>BT-80-03-P</t>
  </si>
  <si>
    <t>iKey NEMA 4X (IP65) keyboard with VESA Mount Holes, Rechargeable, Bluetooth, Windows/Android, Black Color, for all Toughbook</t>
  </si>
  <si>
    <t>IK-PAN-FZG1-C1-V5</t>
  </si>
  <si>
    <t>"Folding keyboard for the FZ-G1 Toughpad with External USB port, backlighting (No Battery)"</t>
  </si>
  <si>
    <t>IK-88-TP-USB-P</t>
  </si>
  <si>
    <t>BACKLIT KEYBOARD WITH INTEGRATED TOUCHPAD AND USB CABLE, for all Toughbook</t>
  </si>
  <si>
    <t>SB-87-TP-M-USB-P</t>
  </si>
  <si>
    <t>ULTRA-THIN MOBILE KEYBOARD WITH VESA MOUNTING PATTERN, RED BACKLIGHTING AND USB CABLE, for all Toughbook</t>
  </si>
  <si>
    <t>IK-TR-911-RED-P</t>
  </si>
  <si>
    <t>Full-travel keyboard with attachment versatility, for all Toughbook</t>
  </si>
  <si>
    <t>SB-97-TP-USB-P</t>
  </si>
  <si>
    <t>iKey NEMA 4X Sealed Sanitizable Ultra Thin Keyboard, Green Backlit, Rubber Keys, 12 Function Keys, Integrated Touchpad, USB Cable, Left/Right Click Buttons, Black Color, for all Toughbook</t>
  </si>
  <si>
    <t>BT-80-TP-P</t>
  </si>
  <si>
    <t>Bluetooth Compatible Keyboard with Touchpad for all Toughbook</t>
  </si>
  <si>
    <t>FZ-VSDG21T21</t>
  </si>
  <si>
    <t>1TB OPAL SSD for FZ-G2 Mk1</t>
  </si>
  <si>
    <t>FZ-VSDG25121</t>
  </si>
  <si>
    <t>512GB OPAL SSD for FZ-G2 Mk1</t>
  </si>
  <si>
    <t>FZ-VPF39U</t>
  </si>
  <si>
    <t>14.0" Screen Protector for FZ-40. Features anti-reflective (AR) screen treatment.</t>
  </si>
  <si>
    <t>CF-H-C-HDM-401</t>
  </si>
  <si>
    <t>Havis Heavy Duty stability side support arm. Adds upper support for premium top level stability recommended for the C-HDM-200 Series Telescoping Poles. This device can compliment a Havis Vehicle Mount which is ideal for Mounting Havis Toughbook Certified Vehicle Docking Stations or Cradles that support all Toughbook.</t>
  </si>
  <si>
    <t>CF-H-PKG-PSM-153</t>
  </si>
  <si>
    <t>Havis Bundled Kit for Vehicle Mounting includes Heavy Duty Passenger Side Base, Telescoping Pole with adjustable height (handle not included), Fixed Top Offset Platform and Tilt Swivel Motion Device for the 2012 - 2013, 2015 Ford Police Interceptor Utility (FPIU) and Explorer. Ideal for Mounting Havis Toughbook Certified Vehicle Docking Stations or Cradles that support all Toughbook.</t>
  </si>
  <si>
    <t>FZ-VSDR55NBW</t>
  </si>
  <si>
    <t>2TB OPAL SSD Main Drive (quick-release) for FZ-55 Mk2</t>
  </si>
  <si>
    <t>FZ-VNSG21U</t>
  </si>
  <si>
    <t>Shoulder Strap for FZ-G2</t>
  </si>
  <si>
    <t>FZ-VNT005U</t>
  </si>
  <si>
    <t>Tether for FZ-55, FZ-40</t>
  </si>
  <si>
    <t>FZ-VSF400T1M</t>
  </si>
  <si>
    <t>512GB FIPS 140-2 Encrypted SSD Main Drive (quick-release) for FZ-40 Mk1</t>
  </si>
  <si>
    <t>FZ-VSF401T1M</t>
  </si>
  <si>
    <t>1TB FIPS 140-2 Encrypted SSD Main Drive (quick-release) for FZ-40 Mk1</t>
  </si>
  <si>
    <t>FZ-VSF402T1M</t>
  </si>
  <si>
    <t>2TB FIPS 140-2 Encrypted SSD Main Drive (quick-release) for FZ-40 Mk1</t>
  </si>
  <si>
    <t>HA-40LVC</t>
  </si>
  <si>
    <t>Havis Vehicle Cradle (no electronics) for Panasonic TOUGHBOOK 40.</t>
  </si>
  <si>
    <t>HA-40LVDS0</t>
  </si>
  <si>
    <t>Havis Lite Vehicle Dock (no pass) for Panasonic TOUGHBOOK 40. USB-A (3), USB-C (3), Serial, Ethernet (2). Includes diagnostic LED, one front USB-C, rear USB-C's are 10Gbps and 1.5A.</t>
  </si>
  <si>
    <t>HA-40LVDS0L</t>
  </si>
  <si>
    <t>Havis Lite Vehicle Dock (no pass) for Panasonic TOUGHBOOK 40. Includes LIND power supply. USB-A (3), USB-C (3), Serial, Ethernet (2). Includes diagnostic LED, one front USB-C, rear USB-C's are 10Gbps and 1.5A.</t>
  </si>
  <si>
    <t>HA-40LVDS4</t>
  </si>
  <si>
    <t>Havis Lite Vehicle Dock (quad pass) for Panasonic TOUGHBOOK 40. USB-A (3), USB-C (3), Serial, Ethernet (2), Quad RF. Includes diagnostic LED, one front USB-C, rear USB-C's are 10Gbps and 1.5A.</t>
  </si>
  <si>
    <t>HA-40LVDS4L</t>
  </si>
  <si>
    <t>Havis Lite Vehicle Dock (quad pass) for Panasonic TOUGHBOOK 40. Includes LIND power supply. USB-A (3), USB-C (3), Serial, Ethernet (2), Quad RF. Includes diagnostic LED, one front USB-C, rear USB-C's are 10Gbps and 1.5A.</t>
  </si>
  <si>
    <t>HA-40LVCL</t>
  </si>
  <si>
    <t>Havis Vehicle Cradle (no electronics) for Panasonic TOUGHBOOK 40. Includes LIND power supply.</t>
  </si>
  <si>
    <t>HA-40LVDA0</t>
  </si>
  <si>
    <t>Havis Premium Vehicle Dock (no pass) for Panasonic TOUGHBOOK 40. USB-A (3), USB-C (3), HDMI, Serial, Ethernet (2). Includes diagnostic LED, one front USB-C, two video out (HDMI + one USB-C), rear USB-C's are 10Gbps and 1.5A.</t>
  </si>
  <si>
    <t>HA-40LVDA0L</t>
  </si>
  <si>
    <t>Havis Premium Vehicle Dock (no pass) for Panasonic TOUGHBOOK 40. Includes LIND power supply. USB-A (3), USB-C (3), HDMI, Serial, Ethernet (2). Includes diagnostic LED, one front USB-C, two video out (HDMI + one USB-C), rear USB-C's are 10Gbps and 1.5A.</t>
  </si>
  <si>
    <t>HA-40LVDA4</t>
  </si>
  <si>
    <t>Havis Premium Vehicle Dock (quad pass) for Panasonic TOUGHBOOK 40. USB-A (3), USB-C (3), HDMI, Serial, Ethernet (2), Quad RF. Includes diagnostic LED, one front USB-C, two video out (HDMI + one USB-C), rear USB-C's are 10Gbps and 1.5A.</t>
  </si>
  <si>
    <t>FZ-BAZ2116</t>
  </si>
  <si>
    <t>16GB Memory (RAM) for FZ-40 Mk1</t>
  </si>
  <si>
    <t>FZ-BAZ2132</t>
  </si>
  <si>
    <t>32GB Memory (RAM) for FZ-40 Mk1</t>
  </si>
  <si>
    <t>FZ-V2S400T1U</t>
  </si>
  <si>
    <t>512GB OPAL SSD 2nd Drive (quick-release) xPAK for FZ-40 Mk1 Left Expansion Area</t>
  </si>
  <si>
    <t>FZ-V2S401T1U</t>
  </si>
  <si>
    <t>1TB OPAL SSD 2nd Drive (quick-release) xPAK for FZ-40 Mk1 Left Expansion Area</t>
  </si>
  <si>
    <t>FZ-VBD401U</t>
  </si>
  <si>
    <t>Blu-ray Drive xPAK (read/write) for FZ-40 Left Expansion Area</t>
  </si>
  <si>
    <t>FZ-VBR401M</t>
  </si>
  <si>
    <t>Barcode xPAK (1D/2D capable) for FZ-40 Left Expansion Area. Features trigger button.</t>
  </si>
  <si>
    <t>FZ-VCN401U</t>
  </si>
  <si>
    <t>VGA + Serial (true) + LAN xPAK for FZ-40 Rear Expansion Area</t>
  </si>
  <si>
    <t>FZ-VCN402U</t>
  </si>
  <si>
    <t>USB-A + HDMI + Serial (true) xPAK for FZ-40 Rear Expansion Area</t>
  </si>
  <si>
    <t>FZ-VCN403U</t>
  </si>
  <si>
    <t>USB-A (x2) + HDMI xPAK for FZ-40 Rear Expansion Area</t>
  </si>
  <si>
    <t>FZ-VDM401U</t>
  </si>
  <si>
    <t>DVD Drive xPAK (read/write) for FZ-40 Left Expansion Area</t>
  </si>
  <si>
    <t>FZ-VFP401U</t>
  </si>
  <si>
    <t>Fingerprint Reader (MSFT SC-PC) xPAK for FZ-40 Palm Rest Expansion Area. Microsoft Secured-core PC compatible. Compatible with fingerprints stored on device only.</t>
  </si>
  <si>
    <t>FZ-VFP402W</t>
  </si>
  <si>
    <t>Fingerprint Reader (AD) xPAK for FZ-40 Palm Rest Expansion Area. Compatible with fingerprints stored on device or active directory (AD).</t>
  </si>
  <si>
    <t>FZ-VKB40207W</t>
  </si>
  <si>
    <t>Rubber Keyboard (US) for FZ-40. Features color-selectable backlight with 4 levels of brightness.</t>
  </si>
  <si>
    <t>FZ-VNP401U</t>
  </si>
  <si>
    <t>Stylus Pen for FZ-40</t>
  </si>
  <si>
    <t>FZ-VNS401U</t>
  </si>
  <si>
    <t>Shoulder Strap for FZ-40. Includes 2 D-rings.</t>
  </si>
  <si>
    <t>FZ-VSC401U</t>
  </si>
  <si>
    <t>Insertable Smartcard xPAK for FZ-40 Right Expansion Area</t>
  </si>
  <si>
    <t>FZ-VSC402U</t>
  </si>
  <si>
    <t>Insertable Smartcard xPAK for FZ-40 Left Expansion Area</t>
  </si>
  <si>
    <t>FZ-VSD400T1U</t>
  </si>
  <si>
    <t>512GB OPAL SSD Main Drive (quick-release) for FZ-40 Mk1</t>
  </si>
  <si>
    <t>FZ-VSD401T1U</t>
  </si>
  <si>
    <t>1TB OPAL SSD Main Drive (quick-release) for FZ-40 Mk1</t>
  </si>
  <si>
    <t>FZ-VSD402T1U</t>
  </si>
  <si>
    <t>2TB OPAL SSD Main Drive (quick-release) for FZ-40 Mk1</t>
  </si>
  <si>
    <t>FZ-VZSU1XU</t>
  </si>
  <si>
    <t>Standard Battery for FZ-40. Can be used as a replacement for the main battery or as an optional 2nd battery in the Right Expansion Area.</t>
  </si>
  <si>
    <t>FZ-BAZ2116IS</t>
  </si>
  <si>
    <t>Pre-installed 16GB Memory (RAM) for FZ-40 Mk1</t>
  </si>
  <si>
    <t>FZ-BAZ2132IS</t>
  </si>
  <si>
    <t>Pre-installed 32GB Memory (RAM) for FZ-40 Mk1</t>
  </si>
  <si>
    <t>FZ-VBD401UIS</t>
  </si>
  <si>
    <t>Pre-installed Blu-ray Drive xPAK (read/write) for FZ-40 Left Expansion Area</t>
  </si>
  <si>
    <t>FZ-VBR401MIS</t>
  </si>
  <si>
    <t>Pre-installed Barcode xPAK (1D/2D capable) for FZ-40 Left Expansion Area. Features trigger button.</t>
  </si>
  <si>
    <t>FZ-VCN401UIS</t>
  </si>
  <si>
    <t>Pre-installed VGA + Serial (true) + LAN xPAK for FZ-40 Rear Expansion Area</t>
  </si>
  <si>
    <t>FZ-VCN402UIS</t>
  </si>
  <si>
    <t>Pre-installed USB-A + HDMI + Serial (true) xPAK for FZ-40 Rear Expansion Area</t>
  </si>
  <si>
    <t>FZ-VCN403UIS</t>
  </si>
  <si>
    <t>Pre-installed USB-A (x2) + HDMI xPAK for FZ-40 Rear Expansion Area</t>
  </si>
  <si>
    <t>FZ-VDM401UIS</t>
  </si>
  <si>
    <t>Pre-installed DVD Drive xPAK (read/write) for FZ-40 Left Expansion Area</t>
  </si>
  <si>
    <t>FZ-VFP401UIS</t>
  </si>
  <si>
    <t>Pre-installed Fingerprint Reader (MSFT SC-PC) xPAK for FZ-40 Palm Rest Expansion Area. Microsoft Secured-core PC compatible. Compatible with fingerprints stored on device only.</t>
  </si>
  <si>
    <t>FZ-VFP402WIS</t>
  </si>
  <si>
    <t>Pre-installed Fingerprint Reader (AD) xPAK for FZ-40 Palm Rest Expansion Area. Compatible with fingerprints stored on device or active directory (AD).</t>
  </si>
  <si>
    <t>FZ-VKB40207WIS</t>
  </si>
  <si>
    <t>Pre-installed Rubber Keyboard (US) for FZ-40. Features color-selectable backlight with 4 levels of brightness.</t>
  </si>
  <si>
    <t>FZ-VSC401UIS</t>
  </si>
  <si>
    <t>Pre-installed Insertable Smartcard xPAK for FZ-40 Right Expansion Area</t>
  </si>
  <si>
    <t>FZ-VSC402UIS</t>
  </si>
  <si>
    <t>Pre-installed Insertable Smartcard xPAK for FZ-40 Left Expansion Area</t>
  </si>
  <si>
    <t>FZ-VZSU1XUIS</t>
  </si>
  <si>
    <t>Pre-installed Standard Battery for FZ-40. Can be used as a replacement for the main battery or as an optional 2nd battery in the Right Expansion Area.</t>
  </si>
  <si>
    <t>FZ-VDM402W</t>
  </si>
  <si>
    <t>DVD Drive xPAK (read only) for FZ-40 Left Expansion Area</t>
  </si>
  <si>
    <t>7160-0585</t>
  </si>
  <si>
    <t>GAMBER-JOHNSON SHORT OVERHEAD GUARD MOUNT WITH 0-90 CLEVIS, for all Toughbook</t>
  </si>
  <si>
    <t>7160-0514</t>
  </si>
  <si>
    <t>6" Locking Slide Arm with 3/8" stud for all Toughbook</t>
  </si>
  <si>
    <t>7160-0420</t>
  </si>
  <si>
    <t>Gamber-Johnson Fork lift Mount- Dual Clam Shellw/3 Arm and Small Back Plate, for all Toughbook</t>
  </si>
  <si>
    <t>IN-55MODX</t>
  </si>
  <si>
    <t>TOUGHMATE ModuFlex Platform for the Panasonic TOUGHBOOK 55</t>
  </si>
  <si>
    <t>AI-CP5DCDWB19</t>
  </si>
  <si>
    <t>MULTIMAX 5-IN-1. DOUBLE CELL, DOUBLE WIFI, GPS. THREADED BOLT MOUNT. COLOR BLACK. 19FT COAX CABLES PAIRED WITH CRADLEPOINT IRB900-600M ROUTERS, for all Toughbook.(MINIMUM ORDER QUANTITY 20)</t>
  </si>
  <si>
    <t>AI-CP5DCDWW19</t>
  </si>
  <si>
    <t>MULTIMAX 5-IN-1. DOUBLE CELL, DOUBLE WIFI, GPS. THREADED BOLT MOUNT. COLOR WHITE. 19FT COAX CABLES PAIRED WITH CRADLEPOINT IRB900-600M ROUTERS, for all Toughbook.(MINIMUM ORDER QUANTITY 20)</t>
  </si>
  <si>
    <t>IN-55AOC</t>
  </si>
  <si>
    <t>INFOCASE - TOUGHMATE ALWAYS-ON CASE  for the Panasonic TOUGHBOOK 55</t>
  </si>
  <si>
    <t>CF-H-C-AP-0645</t>
  </si>
  <si>
    <t>Havis 6" accessory pocket to mount inside of Havis consoles for all Toughbook.</t>
  </si>
  <si>
    <t>CF-H-C-ARM-103</t>
  </si>
  <si>
    <t>Havis top mount flip up armrest. Height adjustable, mounting at the rear of the console for all Toughbook.</t>
  </si>
  <si>
    <t>CF-H-C-LP-3</t>
  </si>
  <si>
    <t>Havis 12 volt dc "lighter plug" outlets with attached cap for all Toughbook.</t>
  </si>
  <si>
    <t>CF-H-C-MD-119</t>
  </si>
  <si>
    <t>Havis Heavy Duty 11" slide out locking swing arm with low profile motion adapter. Front access control lever allows for easy operation of entire arm rotation and offers ergonomically supreme function. 360 degrees of smooth rotation for ideal computing device viewing angels from both driver and front passenger seats. For all Toughbook.</t>
  </si>
  <si>
    <t>C-VS-2400-CHGR-2</t>
  </si>
  <si>
    <t>Havis 24"" Vehicle Specific Console 2011-2012 Dodge Charger ", for all Toughbook</t>
  </si>
  <si>
    <t>CF-H-C-HDM-135</t>
  </si>
  <si>
    <t>Havis Heavy Duty Universal Fixed Adapter Plate Tall, 2.0" High. Ideal for mounting in trucks, forklifts or any other situation where a larger range of clearance is required between the dock and the mounting surface. Used for Mounting Havis Toughbook Certified Vehicle Docking Stations or Cradles that support the Panasonic models, for all Toughbook</t>
  </si>
  <si>
    <t>CF-H-C-CUP2-E-C</t>
  </si>
  <si>
    <t>Havis Dual external cup holder 0 degree bend C-Series and C-TMW Series tunnel plate. Mounts externally to the rear of all horizontal C-Series console or to the top of your tunnel plate or any flat surface, for all Toughbook</t>
  </si>
  <si>
    <t>CF-H-C-MD-122</t>
  </si>
  <si>
    <t>HAVIS 11" SLIDE OUT LOCKING SWING ARM WITH MOTION ADAPTER, for all Toughbook</t>
  </si>
  <si>
    <t>CF-H-DS-DA-602</t>
  </si>
  <si>
    <t>Havis 2nd Generation USB HUB, for all Toughbook</t>
  </si>
  <si>
    <t>CF-H-C-MM-218</t>
  </si>
  <si>
    <t>Havis Monitor Adapter Plate for the Panasonic DS-PAN-600 docking stations. Works with the C-DMM-100, C-MM-100 and C-MKM Series Products, for all Toughbook</t>
  </si>
  <si>
    <t>CF-H-C-ADP-110</t>
  </si>
  <si>
    <t>Havis Universal adapter bracket that allos for mounting a C-UMM monitor mount to a C-MD-100 Series, for all Toughbook</t>
  </si>
  <si>
    <t>HA-33CUBD</t>
  </si>
  <si>
    <t>HAVIS LA COUNTY FIRE CUSTOM U-BRACKET DOCK CF-33</t>
  </si>
  <si>
    <t>HA-20CUBD</t>
  </si>
  <si>
    <t>HAVIS LA COUNTY FIRE CUSTOM U-BRACKET DOCK CF-20</t>
  </si>
  <si>
    <t>HA-L1TDS210L</t>
  </si>
  <si>
    <t>HAVIS DOCKING STATION WITH DUAL-PASS RF ANTENNA LPS-160 (10W LIND VEHICLE POWER SUPPLY WITH LPS-212) FOR PANASONIC TOUGHBOOK L1 TABLET</t>
  </si>
  <si>
    <t>HA-A3TVD0LBW</t>
  </si>
  <si>
    <t>BUNDLE - DS-PAN-1401 TABLE DOCK ZERO PASS THRU- DOCKING STATION LPS-173 (LIND 90W VEHICLE POWER SUPPLY FOR PANASONIC WITH YELLOW TIP, RIGHT ANGLE OUTPUT CABLE AND 72" BARE WIRE INPUT CABLE) FOR PANASONIC FZ-A3 TABLET</t>
  </si>
  <si>
    <t>HA-A3TVD2</t>
  </si>
  <si>
    <t>DOCKING STATION WITH DUAL-PASS RF ANTENNA FOR PANASONIC FZ-A3 TABLET</t>
  </si>
  <si>
    <t>HA-A3TVC</t>
  </si>
  <si>
    <t>CRADLE FOR PANASONIC FZ-A3 TABLET</t>
  </si>
  <si>
    <t>CF-H-ADP-101</t>
  </si>
  <si>
    <t>HAVIS UNIVERSAL ADAPTER PLATE FOR ALL PANASONIC TABLETS</t>
  </si>
  <si>
    <t>CF-H-C-MD-131</t>
  </si>
  <si>
    <t>SWING ARM WITH C-MD-204 MOTION DEVICE ADAPTER FOR ALL PANASONIC TABLETS</t>
  </si>
  <si>
    <t>CF-H-PAN-906-P</t>
  </si>
  <si>
    <t>Havis Toughbook Certified Vehicle Docking Station (No Pass-Through) for the Panasonic Toughpad FZ-M1 Mk1 - Lite. Bundled with power supply.</t>
  </si>
  <si>
    <t>CF-H-PAN-901-P</t>
  </si>
  <si>
    <t>Havis Toughbook Certified Vehicle Docking Station (No Pass-Through) for the Panasonic Toughpad FZ-M1 Mk1 -Full.</t>
  </si>
  <si>
    <t>HA-20VSBV</t>
  </si>
  <si>
    <t>HAVIS VERTICAL SUPPORT BRACKETS FOR THE CF-20. PROVIDES ADDITIONAL DROP PROTECTION IN VERTICAL INSTALLATIONS</t>
  </si>
  <si>
    <t>HA-33VSBV</t>
  </si>
  <si>
    <t>HAVIS VERTICAL SUPPORT BRACKETS FOR THE CF-33. PROVIDES ADDITIONAL DROP PROTECTION IN VERTICAL INSTALLATIONS</t>
  </si>
  <si>
    <t>H-VS-0809-CHGR-1</t>
  </si>
  <si>
    <t>HAVIS VEHICLE SPECIFIC 17" MOUNTING SPACE CONSOLE FOR 2011-2019 DODGE CHARGER FOR ALL TOUGHBOOK</t>
  </si>
  <si>
    <t>CF-AA6373A3M</t>
  </si>
  <si>
    <t>AC Adapter (60W) for FZ-N1, FZ-B2, FZ-M1 mk1, FZ-M1 mk2, FZ-X1</t>
  </si>
  <si>
    <t>IK-PAN-PDRC13.3W3Y</t>
  </si>
  <si>
    <t>13.3-Inch KeyVision High-Bright Touchscreen Display with 3 year warranty for all Toughbook</t>
  </si>
  <si>
    <t>IK-PAN-PDRC12.13Y</t>
  </si>
  <si>
    <t>12.1-Inch KeyVision High-Bright Touchscreen Display, with 3 year warranty for all Toughbook</t>
  </si>
  <si>
    <t>7160-0126</t>
  </si>
  <si>
    <t>Gamber-Johnson Pentax Pocket Jet Printer Mount by . Secures to flat surface, or a lower pole using (Item DS-74), for all Toughbook</t>
  </si>
  <si>
    <t>AE-S1HSTRP</t>
  </si>
  <si>
    <t>HAND STRAP FZ-S1 W/BREAKAWAY BUCKLE BLACK</t>
  </si>
  <si>
    <t>GJ-S1TVD0T</t>
  </si>
  <si>
    <t>Gamber-Johnson Tablet Vehicle Dock (No Pass) for the Panasonic Toughbook S1/L1 Tablet computer. THIN SIZE- accommodates the S1 standard or large battery and bar code reader)</t>
  </si>
  <si>
    <t>GJ-S1TVD2T</t>
  </si>
  <si>
    <t>Gamber-Johnson Tablet Vehicle Dock (Dual Pass-No electronics) for the Panasonic Toughbook S1/S1 tablet computer. THIN SIZE- accommodates the S1 standard or large battery and bar code reader)</t>
  </si>
  <si>
    <t>GJ-S1TVC0T</t>
  </si>
  <si>
    <t>Gamber-Johnson Tablet Vehicle CRADLE (No Pass-No electronics) for the Panasonic Toughbook S1/L1 Tablet computer. THIN SIZE- accommodates the S1 standard or large battery and bar code reader)</t>
  </si>
  <si>
    <t>HA-UNTSD12H</t>
  </si>
  <si>
    <t>12.5" CAPACITIVE TOUCH SCREEN DISPLAY WITH INTEGRATED HUB</t>
  </si>
  <si>
    <t>CF-H-PKG-PSM-276</t>
  </si>
  <si>
    <t>Havis Bundled Kit for Premium Vehicle Mounting includes Heavy Duty Passenger Side Base, Telescoping Pole with adjustable height, Locking Slide Arm with Motion Adapter and Support Brace for the 2015 Chevrolet Tahoe/Silverado 2500 and 3500 Pick up truck. Ideal for Mounting Havis Toughbook Certified Vehicle Docking Stations or Cradles that support the Panasonic Models: for all Toughbook.</t>
  </si>
  <si>
    <t>FZ-VNP551U</t>
  </si>
  <si>
    <t>Stylus for FZ-55</t>
  </si>
  <si>
    <t>MC-N1HRB25P</t>
  </si>
  <si>
    <t>MODCOM MC1 REPLACABLE BATTERY - 25 PACK - COMPATIBILITY MODCOM HEADSET, for all Toughbook</t>
  </si>
  <si>
    <t>CBLMS-F00512</t>
  </si>
  <si>
    <t>Lind 900" Microphone Cable for Interview Room, for all Toughbook</t>
  </si>
  <si>
    <t>7160-0325</t>
  </si>
  <si>
    <t>Gamber-Johnson Camera Visor Mount. Attaches to existing passenger side visor retainer. Use in conjunction with the Panasonic PDRC and camera system, for all Toughbook</t>
  </si>
  <si>
    <t>IN-UNFABBL</t>
  </si>
  <si>
    <t>FIELDMATE ADJUSTABLE BELT, BLACK, for all Toughbook</t>
  </si>
  <si>
    <t>MC-N1HECF25P</t>
  </si>
  <si>
    <t>MODCOM MC1 EAR CUSHION - FOAM - 25 PACK - COMPATIBILE WITH MODCOM BLUETOOTH HEADSET, for all Toughbook</t>
  </si>
  <si>
    <t>MC-N1HECL25P</t>
  </si>
  <si>
    <t>MODCOM MC1 EAR CUSHION - LEATHERETTE - 25 PACK - COMPATIBILE WITH MODCOM BLUETOOTH HEADSET, for all Toughbook</t>
  </si>
  <si>
    <t>MC-N1HOEC25P</t>
  </si>
  <si>
    <t>MC1 EAR CUSHION - OVER THE EAR - 25 PACK COMPATIBILE WITH MODCOM BLUETOOTH HEADSET, for all Toughbook</t>
  </si>
  <si>
    <t>MC-N1HBOMNE</t>
  </si>
  <si>
    <t>MODCOM MC1 HEADBAND - OTH MONO - W/O EAR CUSHIONS - COMPATIBILE WITH MODCOM BLUETOOTH HEADSET, for all Toughbook</t>
  </si>
  <si>
    <t>MC-N1HBBME</t>
  </si>
  <si>
    <t>MODCOM MC1 HEADBAND - BTN MONO - COMPATIBILE WITH MODCOM BLUETOOTH HEADSET, for all Toughbook</t>
  </si>
  <si>
    <t>MC-N1MWS25P</t>
  </si>
  <si>
    <t>MODCOM MICROPHONE WINDSCREENS (25 PACK) - COMPATIBILE WITH MODCOM BLUETOOTH HEADSET, for all Toughbook</t>
  </si>
  <si>
    <t>STOPTHEFT</t>
  </si>
  <si>
    <t>STOP Theft Prevention Permanent Security PlateSmall - Integrator Bundle Includes, Plates, adhesive gel, Warning Sticker, Alcohol swab, Permanently Monitored Police Traceable Tattoo, for all Toughbook</t>
  </si>
  <si>
    <t>IK-UNIVMLAPD</t>
  </si>
  <si>
    <t>12.1 IN VEHICLE MONITOR PDRC (LAPD), for all Toughbook</t>
  </si>
  <si>
    <t>CP-IBR900EXD</t>
  </si>
  <si>
    <t>COR EXTENSIBILITY DOCK FOR IBR900/IBR950 SERIES ROUTERS, for all Toughbook</t>
  </si>
  <si>
    <t>CP-EX2SC</t>
  </si>
  <si>
    <t>COR EXTENSIBLITY PORT TO SERIAL CABLE, for all Toughbook</t>
  </si>
  <si>
    <t>CF-H-C-ARPB-115</t>
  </si>
  <si>
    <t>HAVIS ARM REST PRINTER PEDESTAL MOUNT FOR BROTHER PRINTER, for all Toughbook</t>
  </si>
  <si>
    <t>CLEVIS 0-90T</t>
  </si>
  <si>
    <t>Gamber-Johnson Tilt swivel motion attachment (Tall). Attaches to any Workstation, Complete Pole or Upper Tube, for all Toughbook</t>
  </si>
  <si>
    <t>SL-80-TP-P</t>
  </si>
  <si>
    <t>COMPACT MOBILE IP65 BACKLIT KEYBOARD WITH TOUCHPAD, for all Toughbook</t>
  </si>
  <si>
    <t>IK-BT-TP-SLIM-P</t>
  </si>
  <si>
    <t>DUAL CONNECTIVITY KEYBOARD VIA BLUETOOTH OR USB - SLIM VERSION, for all Toughbook</t>
  </si>
  <si>
    <t>7170-0214</t>
  </si>
  <si>
    <t>GAMBER-JOHNSON KIT, 2014+ CHEVY 1500; 2015+ TAHOE, 2500, AND 3500 - PEDESTAL KIT, for all Toughbook</t>
  </si>
  <si>
    <t>7170-0166-04</t>
  </si>
  <si>
    <t>KIT, FORD PI UTILITY CONSOLE BOX, CUP HOLDER, ARMREST, 7160-0220. INCLUDES 3 FACEPLATES AND 3 FILLER PANELS. REPLACES PART # 7170-0166, for all Toughbook</t>
  </si>
  <si>
    <t>13792</t>
  </si>
  <si>
    <t>Gamber-Johnson Shut Down Timer, Low Profile, Adjustable 5 seconds to 4 hours", for all Toughbook</t>
  </si>
  <si>
    <t>7170-0235</t>
  </si>
  <si>
    <t>Gamber-Johnson pedestal mounting kit for Toyota Prius (2009+), for all Toughbook</t>
  </si>
  <si>
    <t>CP-170653-000</t>
  </si>
  <si>
    <t>Cradlepoint 3-in-1 GPS-GLONASS and two cellular (3G/4G/LTE) Screwmount antenna with 3M cables. This product is for Cradlepoint route ONLY. This model is to be sold with other Panasonic product(s) or as a retroactive sale to customers who have previously purchased Panasonic product(s), for all Toughbook</t>
  </si>
  <si>
    <t>CF-H-C-KBM-202</t>
  </si>
  <si>
    <t>HAVIS UNIVERSAL KEYBOARD ADAPTER MOUNT, for all Toughbook</t>
  </si>
  <si>
    <t>CF-LNDDC60I</t>
  </si>
  <si>
    <t>Lind 60 Watt Isolated DC/DC adapter for PDRC hardwired installations (bare wire), for all Toughbook</t>
  </si>
  <si>
    <t>FM-4X6PCH-P</t>
  </si>
  <si>
    <t>Infocase Nylon Pouch, Fits Verifone E355, accommodates shoulder strap, not included, for all Toughbook</t>
  </si>
  <si>
    <t>TBC-DURASTP-BLK-P</t>
  </si>
  <si>
    <t>Adjustable Shoulder Strap, Sanitizable, ideal for healthcare, food service, or other bio-sensitive environments, color black ", for all Toughbook</t>
  </si>
  <si>
    <t>FZ-VNP026U</t>
  </si>
  <si>
    <t>Replacement Digitizer Pen for FZ-G2. 2-button (Right-click, erase). Waterproof Meets IP55.</t>
  </si>
  <si>
    <t>FZ-VPF38U</t>
  </si>
  <si>
    <t>10.1" Screen Protector for FZ-G2</t>
  </si>
  <si>
    <t>FZ-VCBG21M</t>
  </si>
  <si>
    <t>4-Bay Battery Charger for FZ-G2 Mk1. Includes 100W AC Adapter.</t>
  </si>
  <si>
    <t>FZ-VNT006U</t>
  </si>
  <si>
    <t>Tether for FZ-G2</t>
  </si>
  <si>
    <t>FZ-VZSU1VU</t>
  </si>
  <si>
    <t>Standard Battery for FZ-G2</t>
  </si>
  <si>
    <t>FZ-VEBG21U</t>
  </si>
  <si>
    <t>Desktop Dock Cradle (tablet only) for FZ-G2. USB-A (4), HDMI (2), LAN, Serial, Kensington Lock. No AC Adapter included.</t>
  </si>
  <si>
    <t>FZ-VSTG21U</t>
  </si>
  <si>
    <t>Rotating Hand Strap for FZ-G2 Mk1 with stylus pen holder and kickstand</t>
  </si>
  <si>
    <t>FZ-VCBT131M</t>
  </si>
  <si>
    <t>5-Bay Battery Charger With 110W Power Supply and AC Cord for Toughbook FZ-A3, FZ-L1, FZ-T1, FZ-S1</t>
  </si>
  <si>
    <t>CF-VNS331U</t>
  </si>
  <si>
    <t>Shoulder Strap For CF-33, FZ-A3, FZ-S1</t>
  </si>
  <si>
    <t>FZ-VZSUT11U</t>
  </si>
  <si>
    <t>Long Life Battery Pack for FZ-A3 Mk1, FZ-S1</t>
  </si>
  <si>
    <t>FZ-VEH1L1AAM</t>
  </si>
  <si>
    <t>Single Bay Desktop USB I/O And Charging Cradle With 5V Power Supply and AC Cord For FZ-L1, FZ-S1</t>
  </si>
  <si>
    <t>FZ-VCH5L1AAM</t>
  </si>
  <si>
    <t>5-Bay Desktop Charge-Only Cradle With 110W Power Supply and Ac Cord for FZ-L1, FZ-S1</t>
  </si>
  <si>
    <t>FZ-VEH5L1AAM</t>
  </si>
  <si>
    <t>5-Bay Desktop Ethernet I/O And Charging Cradle With 110W Power Supply and AC Cord for FZ-L1, FZ-S1</t>
  </si>
  <si>
    <t>FZ-AAE184E1M</t>
  </si>
  <si>
    <t>AC Adaptor for FZ-S1</t>
  </si>
  <si>
    <t>FZ-VNSS11U</t>
  </si>
  <si>
    <t>Shoulder Case for FZ-S1</t>
  </si>
  <si>
    <t>FZ-VPFS11U</t>
  </si>
  <si>
    <t>Protection Film for FZ-S1</t>
  </si>
  <si>
    <t>FZ-VSTS11U</t>
  </si>
  <si>
    <t>Hand Strap for FZ-S1</t>
  </si>
  <si>
    <t>AE-N1CTBL</t>
  </si>
  <si>
    <t>PAN PU COIL 3MM TETHER COMPATIBLE WITH FZ-N1 , FZ-T1, FZ-L1, FZ-A3</t>
  </si>
  <si>
    <t>CF-AA5713A3M</t>
  </si>
  <si>
    <t>AC Adapter (110W) for CF-31, CF-54, CF-20 (461F), FZ-G1 (461F)</t>
  </si>
  <si>
    <t>AE-N1HLTSS</t>
  </si>
  <si>
    <t>HOLSTER FOR FZ-N1 WITH FRONT FLAP SWIVEL ATTACHMENT WITH SHOULDER STRAP</t>
  </si>
  <si>
    <t>IN-A3XSTP</t>
  </si>
  <si>
    <t>TOUGHMATE X STRAP COMPATIBLE WITH THE FZ-A3</t>
  </si>
  <si>
    <t>FZ-AAE184EM</t>
  </si>
  <si>
    <t>10w Power Supply with 2-prong AC brick to 5v Micro USB-B connection for FZ-L1, FZ-N1, FZ-T1</t>
  </si>
  <si>
    <t>FZ-VPFA31U</t>
  </si>
  <si>
    <t>10.1 SCREEN PROTECTOR FILM FOR FZ-A3MK1</t>
  </si>
  <si>
    <t>FZ-VEBA21U</t>
  </si>
  <si>
    <t>Desktop Dock Lite Cradle (tablet only) for FZ-A2, FZ-A3. USB 3.0 (2), LAN, Kensington Lock. No AC Adapter included</t>
  </si>
  <si>
    <t>AE-T1HSS</t>
  </si>
  <si>
    <t>AGORA EDGE HOLSTER WITH RETAINING STRAP 1" SHOULDER STRAP, BLACK. COMPATIBILITY: FZ-T1</t>
  </si>
  <si>
    <t>LI-UNDC30BW</t>
  </si>
  <si>
    <t>LIND POWER SUPPLY - DC/DC,PANA,12-16VIN FUSED BARE WIRE INPUT, 36" OUTPUT COMPATIBLE WITH FZ-N1 CRADLE</t>
  </si>
  <si>
    <t>AE-T1AHS</t>
  </si>
  <si>
    <t>AGORA EDGE ADJUSTABLE HAND STRAP. COMPATIBILITY: FZ-T1</t>
  </si>
  <si>
    <t>AE-T1AWS</t>
  </si>
  <si>
    <t>AGORA EDGE ADJUSTABLE WRIST STRAP/LANYARD. COMPATIBILITY: FZ-T1, BLACK</t>
  </si>
  <si>
    <t>FZ-VSTA31U</t>
  </si>
  <si>
    <t>HAND STRAP FOR FZ-A3</t>
  </si>
  <si>
    <t>CF-VNT002U</t>
  </si>
  <si>
    <t>Tether for CF-33, CF-31, CF-30, CF-20, CF-19, CF-53, CF-U1, FZ-M1, FZ-A3 (Minimum Order Quantity 10)</t>
  </si>
  <si>
    <t>MC-N1BTH</t>
  </si>
  <si>
    <t>MODCOM BLUETOOTH OTH HEADSET - COMPATIBILITY FZ-N1, FZ-L1, FZ-T1</t>
  </si>
  <si>
    <t>MC-N1H10BC</t>
  </si>
  <si>
    <t>MODCOM MC1 10 BAY CHARGER WITH MULTI COUNTRY WALL ADAPTER - COMPATIBILITY FZ-N1, FZ-L1, FZ-T1</t>
  </si>
  <si>
    <t>GJ-33DSSB</t>
  </si>
  <si>
    <t>GAMBER-JOHNSON SWIVEL BASE FOR TOUGHBOOK 33 DOCKING STATION. PROVIDES SWIVEL AND FORWARD/AFT MOVEMENT. MOUNT ON A FLAT SURFACE. MOQ OF 25</t>
  </si>
  <si>
    <t>AE-N1WSBL</t>
  </si>
  <si>
    <t>DOUBLE WRIST STRAP FOR FZ-N1 HAND HELD BLACK</t>
  </si>
  <si>
    <t>FZ-BNDLG1BATCHRG</t>
  </si>
  <si>
    <t>Panasonic Single Battery Charger Bundle for the FZ-G1. Bundles includes 1 battery charger (CF-VCBTB3W) and 1 FZ-G1 Mk1,Mk2, Mk3 battery adapter.</t>
  </si>
  <si>
    <t>FZ-BNDLG1LL1ST1CG4</t>
  </si>
  <si>
    <t>Panasonic Long Life Battery Bundle for the FZ-G1 Mk1, Mk2. Bundles includes 1 long life battery pack (FZ-VZSU88U), 1 rotating hand strap and 4 tall corner guards.</t>
  </si>
  <si>
    <t>CF-VZSU0LW</t>
  </si>
  <si>
    <t>Lightweight Battery Pack for CF-54 Mk1, Mk2, Mk3</t>
  </si>
  <si>
    <t>FZ-VNPG15U</t>
  </si>
  <si>
    <t>Water proof digitizer pen, 2 buttons for FZ-G1 Mk5 (Minimum Order Quantity 10)</t>
  </si>
  <si>
    <t>FZ-VNPG12U</t>
  </si>
  <si>
    <t>Waterproof digitizer pen for FZ-G1 Mk1, Mk2, Mk3, Mk4 (Minimum Order Quantity 10)</t>
  </si>
  <si>
    <t>CF-VZSU0PW</t>
  </si>
  <si>
    <t>Long Life Battery for CF-54 Mk1, Mk2, Mk3</t>
  </si>
  <si>
    <t>TBCG1MBBDL-P</t>
  </si>
  <si>
    <t>InfoCase Mobility Bundle, Handle and shoulder strap for FZ-G1. Only compatible with models that have Tall Corner Guards</t>
  </si>
  <si>
    <t>CF-VEB541AU</t>
  </si>
  <si>
    <t>Desktop Dock for CF-54, FZ-55. USB 2.0 (2), USB 3.0 (2), HDMI, VGA, Serial, LAN, Kensington Lock, Power Button. **No AC Adapter included**</t>
  </si>
  <si>
    <t>CF-VPF29U</t>
  </si>
  <si>
    <t>14.0" Gloved Multi Touch LCD Screen Protector for FZ-55, CF-54</t>
  </si>
  <si>
    <t>CF-VST2011U</t>
  </si>
  <si>
    <t>Rotating Hand Strap for CF-20. Not compatible with optional Magstripe reader or quick-release SSD</t>
  </si>
  <si>
    <t>CF-VPF35U</t>
  </si>
  <si>
    <t>10.1" Screen Protector for CF-20 Mk2</t>
  </si>
  <si>
    <t>CF-VPF34U</t>
  </si>
  <si>
    <t>12.0" Screen Protector for CF-33</t>
  </si>
  <si>
    <t>FZ-VNTT11U</t>
  </si>
  <si>
    <t>Panasonic wrist lanyard with stylus loop for Toughbook L1/T1 3 Pack</t>
  </si>
  <si>
    <t>FZ-VSTL11U</t>
  </si>
  <si>
    <t>HAND STRAP FOR FLAT MODEL</t>
  </si>
  <si>
    <t>FZ-VPFL11U</t>
  </si>
  <si>
    <t>SCREEN PROTECTOR FILM FOR FZ-L1 (5 PACK)</t>
  </si>
  <si>
    <t>FZ-VNPM11AU</t>
  </si>
  <si>
    <t>Stylus Pen for FZ-M1mk1, mk2, FZ-B2mk1, mk2, CF-54 Mk1, Mk2. Single Pen (Minimum Order Quantity 10)</t>
  </si>
  <si>
    <t>FZ-VZSU89A2U</t>
  </si>
  <si>
    <t>MIL-461F version of standard battery for FZ-G1 Mk1, Mk2, Mk3, Mk4, Mk5 (required to be 461Fcompliant)</t>
  </si>
  <si>
    <t>FZ-VSTG142M</t>
  </si>
  <si>
    <t>Handstrap with D-ring for FZ-G1 Mk1, Mk2, Mk3, Mk4</t>
  </si>
  <si>
    <t>FZ-VCBAG11U</t>
  </si>
  <si>
    <t>Battery charger attachment for G1. Requires CF-VCBTB3W (sold separately)</t>
  </si>
  <si>
    <t>FZ-VNTG11U</t>
  </si>
  <si>
    <t>Tether for FZ-G1 Mk1, Mk2, Order In Quantities of 10, Pricing Based On Single Pen Cost (Minimum Order Quantity 10)</t>
  </si>
  <si>
    <t>FZ-VCBM11U</t>
  </si>
  <si>
    <t>4 Bay Battery Charger for FZ-M1, FZ-B2 Mk1 **No AC Adaptorincluded (CF-AA6373AM)**</t>
  </si>
  <si>
    <t>FZ-VZSU94W</t>
  </si>
  <si>
    <t>Spare Standard Battery (2cell ,7.2V,25Wh) for FZ-M1, FZ-B2 Mk1, FZ-R1 Mk1</t>
  </si>
  <si>
    <t>FZ-VCFG111U</t>
  </si>
  <si>
    <t>Serial Dongle Cable for FZ-G1 (Single)</t>
  </si>
  <si>
    <t>FZ-VSTM11U</t>
  </si>
  <si>
    <t>Hand Strap for FZ-M1, FZ-B2 Mk1</t>
  </si>
  <si>
    <t>FZ-VNSM12U</t>
  </si>
  <si>
    <t>Shoulder Strap for FZ-M1, FZ-B2 Mk1 Order in Quantities of 10, Pricing Based on Single Cost</t>
  </si>
  <si>
    <t>FZ-VSTM12U</t>
  </si>
  <si>
    <t>Rotating Hand Strap for FZ-M1 Mk1. Does not fit into vehicle dock.</t>
  </si>
  <si>
    <t>FZ-VSTM11AU</t>
  </si>
  <si>
    <t>Hand Strap with tether for FZ-M1</t>
  </si>
  <si>
    <t>FZ-VSTM13U</t>
  </si>
  <si>
    <t>Hand Strap for MSR option for FZ-M1, FZ-B2 Mk1</t>
  </si>
  <si>
    <t>TBCG1AONL-P</t>
  </si>
  <si>
    <t>InfoCase Always-On Case for All FZ-G1</t>
  </si>
  <si>
    <t>CF-VEB201U</t>
  </si>
  <si>
    <t>Desktop Dock (laptop) for CF-20. USB 3.0 (2), USB 2.0 (2), HDMI, VGA, Serial, LAN, Kensington Lock, Power Button. Requires keyboard. No AC Adapter included</t>
  </si>
  <si>
    <t>CF-VST2031U</t>
  </si>
  <si>
    <t>Rotating Hand Strap for CF-20 with Magstripe reader or Quick-release SSD</t>
  </si>
  <si>
    <t>CF-VST332U</t>
  </si>
  <si>
    <t>Premium Rotating Hand Strap for CF-33 with stylus pen holder and kickstand. Not compatible with 33 Vehicle Tablet Dock when using CF-33 with Long Life Battery and/or Quick-release SSD.</t>
  </si>
  <si>
    <t>CF-VZSU1BW</t>
  </si>
  <si>
    <t>Long Life Battery for CF-33. Not compatible with CF-33's that do not have tall bottom panel. Not compatible with 33 Vehicle Tablet Dock when using CF-33 with Rotating Hand Strap.</t>
  </si>
  <si>
    <t>FZ-VCBT11U</t>
  </si>
  <si>
    <t>Charging cup with desktop stand - charge only (no power supply or AC cord) for FZ-T1</t>
  </si>
  <si>
    <t>FZ-VCH5T1AAM</t>
  </si>
  <si>
    <t>5-Bay desktop charge-only cradle with 110W power supply and AC cord for FZ-T1</t>
  </si>
  <si>
    <t>FZ-VEH1T1AAM</t>
  </si>
  <si>
    <t>Single bay desktop USB I/O and charging cradle with 5V power supply and AC cord for FZ-T1</t>
  </si>
  <si>
    <t>FZ-VEH5T1AAM</t>
  </si>
  <si>
    <t>5-Bay desktop Ethernet I/O and charging cradle with 110W power supply and AC cord for FZ-T1</t>
  </si>
  <si>
    <t>FZ-BNDLG1ST1CG4</t>
  </si>
  <si>
    <t>Panasonic Strap and Corner Guard Bundle for the FZ-G1. Bundles Includes 1 rotating hand strap and 4 tall corner guards</t>
  </si>
  <si>
    <t>CF-VDM312U</t>
  </si>
  <si>
    <t>Super Multi Drive (SATA I/F, w/ Power DVD)</t>
  </si>
  <si>
    <t>CF-VNP009U</t>
  </si>
  <si>
    <t>Stylus pen for CF-31 Mk1, Mk2, Mk3, Mk4, Mk5, Mk6, CF-30 Mk3, CF-52, CF- 53 Mk1, Mk2 , Mk3, Mk4 Touch, CF-74, CF-08. Order in Quantity of 10, Pricing Based On Single Cost</t>
  </si>
  <si>
    <t>GJ33-7160-1234</t>
  </si>
  <si>
    <t>IKEY DISPLAY AND KEYBOARD MOUNT WITH SWIVEL BASE FOR CF-33</t>
  </si>
  <si>
    <t>FZ-VSTL12U</t>
  </si>
  <si>
    <t>LANDSCAPE ROTATING HAND STRAP FOR FZ-L1</t>
  </si>
  <si>
    <t>FZ-VSTL13U</t>
  </si>
  <si>
    <t>Portrait rotating hand strap for FZ-L1</t>
  </si>
  <si>
    <t>FZ-VGGT111U</t>
  </si>
  <si>
    <t>Pistol grip for FZ-T1</t>
  </si>
  <si>
    <t>CF-VNC002U</t>
  </si>
  <si>
    <t>Soft Cloth (Minimum Order Quantity 50)</t>
  </si>
  <si>
    <t>FZ-VCBN141M</t>
  </si>
  <si>
    <t>5-Bay Desktop charge-only cradle for FZ-N1, FZ-F1 with 110W power supply and AC cord</t>
  </si>
  <si>
    <t>TBCSHSTRP-P</t>
  </si>
  <si>
    <t>InfoCase Replacement Shoulder Strap for All Toughbook</t>
  </si>
  <si>
    <t>FZ-VPGG11M</t>
  </si>
  <si>
    <t>PANASONIC PAYMENT SLEEVE (NO ELECTRONICS) FOR THE FZ-G1, FITS VERIFONE E355, ACCOMMODATES SHOULDER STRAP (INCLUDED), FEATURES REMOVAL AND RE-ATTACHMENT ACCESSIBILITY</t>
  </si>
  <si>
    <t>CF-VVK331M</t>
  </si>
  <si>
    <t>33 Vehicle Dock Adapter (VDA) Bundle - dual pass. For CF-33. Includes Lite Keyboard. USB 2.0, Dual RF, Docking Connector, Key Lock, Tablet Release with Lock/Unlock, Keyboard Release. VDA fits in any Gamber-Johnson/Havis 31 Vehicle Dock (sold separately). Coil cable included.</t>
  </si>
  <si>
    <t>CF-VVK332M</t>
  </si>
  <si>
    <t>33 Vehicle Dock Adapter (VDA) Bundle - single pass. For CF-33. Includes Lite Keyboard. USB 2.0, Single RF, Docking Connector, Key Lock, Tablet Release with Lock/Unlock, Keyboard Release. VDA fits in any Gamber-Johnson/Havis 31 Vehicle Dock (sold separately). Coil cable included.</t>
  </si>
  <si>
    <t>FZ-VSTN12U</t>
  </si>
  <si>
    <t>Holster and Belt for FZ-N1, FZ-F1</t>
  </si>
  <si>
    <t>FZ-VZSUN110U</t>
  </si>
  <si>
    <t>Standard Battery for FZ-N1, FZ-F1</t>
  </si>
  <si>
    <t>FZ-VPFN11U</t>
  </si>
  <si>
    <t>4.7" Protective Film for FZ-N1, FZ-F1 (10 films)</t>
  </si>
  <si>
    <t>CF-VST331U</t>
  </si>
  <si>
    <t>Carry Strap for CF-33</t>
  </si>
  <si>
    <t>CF-VZSU1AW</t>
  </si>
  <si>
    <t>Standard Lightweight Battery for CF-33</t>
  </si>
  <si>
    <t>CF-VKB331M</t>
  </si>
  <si>
    <t>"Lite Keyboard for CF-33. Emissive red backlit (4 levels), Foot kickstand - display opens to 100 degree angle. Compatible with Tablet and 31 Vehicle Dock Adapter (VDA). Forward-dockable only. "</t>
  </si>
  <si>
    <t>FZ-VNPG11U-S</t>
  </si>
  <si>
    <t>Digitizer Pen for FZ-G1 Mk1, Mk2, Mk3 (Single)</t>
  </si>
  <si>
    <t>FZ-VEBM11AU</t>
  </si>
  <si>
    <t>"Cradle (Lite Version), Class B, for FZ-M1, FZ-B2 Supports DC-IN USB x2 LAN "</t>
  </si>
  <si>
    <t>FZ-VEBM12AU</t>
  </si>
  <si>
    <t>"Full Desktop Cradle for FZ-M1 -- USB x2, Ethernet, Power, Serial, VGA, HDMI (Simultaneous display output), Spare 1-Bay Battery Charger. Cradle not compatible with FZ-B2"</t>
  </si>
  <si>
    <t>7160-0531-02-P</t>
  </si>
  <si>
    <t>"Gamber-Johnson vehicle docking station for the Toughpad FZ-M1 tabletcomputer. LITE port replication - Ethernet, (2) USB 3.0, Power in. DUAL RF. "</t>
  </si>
  <si>
    <t>7160-0531-00-P</t>
  </si>
  <si>
    <t>"Gamber-Johnson vehicle docking station for the Toughpad FZ-M1 tabletcomputer. LITE port replication - Ethernet, (2) USB 3.0, Power in. NO RF. "</t>
  </si>
  <si>
    <t>7160-0531-04-P</t>
  </si>
  <si>
    <t>"Gamber-Johnson vehicle docking station for the Toughpad FZ-M1 tabletcomputer. FULL port replication - Ethernet, Serial, (2) USB 3.0, VGA, HDMI, Power in. DUAL RF. "</t>
  </si>
  <si>
    <t>7160-0543-00</t>
  </si>
  <si>
    <t>Gamber-Johnson vehicle Cradle for the Panasonic Toughpad FZ-M1 tablet. No electronics.</t>
  </si>
  <si>
    <t>CBLIP-F10800</t>
  </si>
  <si>
    <t>Lind 79 inch AC input cord for Toughbook AC/DC adapter with UK and C5 plug</t>
  </si>
  <si>
    <t>CF-VEB202U</t>
  </si>
  <si>
    <t>Desktop Dock Premium Cradle (tablet only) for CF-20. USB 3.0 (2), HDMI, VGA, Serial, LAN, Kensington Lock. **No AC Adapter included**</t>
  </si>
  <si>
    <t>CF-H-C-MD-312</t>
  </si>
  <si>
    <t>HAVIS HEAVY DUTY COMPUTER MONITOR / KEYBOARD MOUNT AND MOTION DEVICE FOR ALL PANASONIC TABLETS</t>
  </si>
  <si>
    <t>CF-VST2021U</t>
  </si>
  <si>
    <t>Shoulder Strap, screen cover and rotating hand strap for CF-20. Not compatible with optional quick-release SSD.</t>
  </si>
  <si>
    <t>CH-H-PKG-KBM-101</t>
  </si>
  <si>
    <t>HAVIS PREMIUM KEYBOARD MOUNT PACKAGE FOR CF-33</t>
  </si>
  <si>
    <t>CF-VSD202512</t>
  </si>
  <si>
    <t>256GB QUICK-RELEASE SSD SPARE FOR CF-20 MK2 ? ONLY COMPATIBLE ON CF-20 SKUS EQUIPPED WITH THE OPTIONAL INTEGRATED QUICK-RELEASE SSD BUMP OUT</t>
  </si>
  <si>
    <t>CF-VZSU90M</t>
  </si>
  <si>
    <t>BATTERY PACK FOR CF-LX6</t>
  </si>
  <si>
    <t>CP-MC400LPE-AT</t>
  </si>
  <si>
    <t>MULTI-BAND MODEM FOR AT&amp;T (FOR AER1600/1650, 2100, AER3100/3150, CBA850, AND COR SERIES PRODUCTS WITH DOCK) FOR ALL TOUGHBOOK / TOUGHPAD</t>
  </si>
  <si>
    <t>CF-H-C-MH-1001</t>
  </si>
  <si>
    <t>Forklift fixed overhead mounting package for convertible laptop or tablet. Used to mount Havis, Inc. tablet mounts or other products with VESA 75 hole pattern.</t>
  </si>
  <si>
    <t>CF-H-CM006331</t>
  </si>
  <si>
    <t>HAVIS STEEL "L" BRACKET WITH HEAVY DUTY ARTICULATING SWIVEL PLATES FOR CF-333</t>
  </si>
  <si>
    <t>CF-H-PAN-906-Z1</t>
  </si>
  <si>
    <t>DOCKING STATION</t>
  </si>
  <si>
    <t>CF-LNDCAB72OYT</t>
  </si>
  <si>
    <t>Lind 72-inch output cable for CF-LNDDC80 with Yellow Tip Plug</t>
  </si>
  <si>
    <t>TBC33TABAOCS-P</t>
  </si>
  <si>
    <t>ALWAYS-ON CASE FOR THE CF-33, NOT KEYBOARD COMPATIBLE</t>
  </si>
  <si>
    <t>GJ-A2-TVC-S</t>
  </si>
  <si>
    <t>"Gamber-Johnson slim tablet vehicle cradle (no electronics) for the Panasonic FZ-A2 and CF-20 tablet only.  Release Levers, Lock (Keyed alike). Not compatible with rotating hand strap or any integrated option that is not flush."</t>
  </si>
  <si>
    <t>GJ-A2-TVC-X</t>
  </si>
  <si>
    <t>"Gamber-Johnson extended tablet vehicle cradle (no electronics) for the Panasonic FZ-A2 and CF-20 tablet only.  Release Levers, Lock (Keyed alike). Compatible with rotating hand strap and any integrated option."</t>
  </si>
  <si>
    <t>FZ-VSTT12U</t>
  </si>
  <si>
    <t>Holster for FZ-T1</t>
  </si>
  <si>
    <t>FZ-VPFT11U</t>
  </si>
  <si>
    <t>Screen protector film for FZ-T1 (10 pack)</t>
  </si>
  <si>
    <t>MM-ARCB-CRD</t>
  </si>
  <si>
    <t>Panasonic Toughpad FZ-M1 and FZ-B2 Cradle</t>
  </si>
  <si>
    <t>FZ-VNPN11U</t>
  </si>
  <si>
    <t>Active Pen for N1</t>
  </si>
  <si>
    <t>IK-PAN-PDRC12.15Y</t>
  </si>
  <si>
    <t>"12.1-Inch KeyVision High-Bright Touchscreen Display, 5 year warranty for all Toughbook"</t>
  </si>
  <si>
    <t>IK-PAN-PDRC13.3W5Y</t>
  </si>
  <si>
    <t>13.3-Inch KeyVision High-Bright Touchscreen Display with 5 year warranty for all Toughbook</t>
  </si>
  <si>
    <t>TT-T8TPLWRCH</t>
  </si>
  <si>
    <t>TR8 Tamper Resistant Star L-Wrench - Long Arm for All Toughbook</t>
  </si>
  <si>
    <t>MSRKEY</t>
  </si>
  <si>
    <t>Jadak MSRKEY for All Toughbook</t>
  </si>
  <si>
    <t>FZ-HHSOTIPPMM</t>
  </si>
  <si>
    <t>EDGE - SOTI MobiControl Maintenance - PERPETUAL/Premise - MONTHLY - MCP-MNT (Per Device Per Month) Must be purchased with FZ-HHSOTIAPF.  HQ approval needed for using monthly SKU. ProServices@us.panasonic.com.</t>
  </si>
  <si>
    <t>FX-HHSOTIIMPL</t>
  </si>
  <si>
    <t xml:space="preserve">SOTI MobiControl Administrator Training - Webinar Format across multiple days totaling 8 hours; as coordinated with end user prior to training. </t>
  </si>
  <si>
    <t>FZ-HHSOTIPPL</t>
  </si>
  <si>
    <t>SOTI MOBICONTROL DEVICE LICENSE (SOTI-MCP-DEV) - PERPETUAL/PREMISE - MCP-DEV. (PER DEVICE ONE TIME)</t>
  </si>
  <si>
    <t>FZ-HHSOTIENTSUPM</t>
  </si>
  <si>
    <t>SOTI ENTERPRISE SUPPORT (SOTI-MCX-DEV-ENT-N )- MONTHLY - FOR 100+ DEVICES. (PER DEVICE)</t>
  </si>
  <si>
    <t>FZ-HHSOTIASST2</t>
  </si>
  <si>
    <t>SOTI ASSIST (FZ-HHSOTIASST2) REMOTE HELP DESK SOLUTION PER REMOTE ASSIST TECHNICIAN (LICENSES PER TECHNICIAN PER MONTH)</t>
  </si>
  <si>
    <t>FZ-HHSOTIPSS1HR</t>
  </si>
  <si>
    <t>SOTI HOURLY (SOTI-PSS-1HR) PROFESSIONAL SERVICES. REQUIRES DEFINED SERVICE DOCUMENT, AND IS SOLD IN 1 HOUR INCREMENTS BASED ON PROJECT REQUIREMENTS. - CALL SOTI BEFORE QUOTING</t>
  </si>
  <si>
    <t>FZ-HHSOTIACAD</t>
  </si>
  <si>
    <t>EDGE:SOTI ACADEMY LIVE - SOTI MOBICONTROL ADMINISTRATION-ONLINE, INSTRUCTOR-LEAD (MAX 5 PARTICIPANTS)</t>
  </si>
  <si>
    <t>FZ-HHSOTIIMPL</t>
  </si>
  <si>
    <t>EDGE: SOTI MOBICONTROL IMPLEMENTATION. (IMPLEMENATION TEAM WILL DETERMINE REQUIRRED QUANTITY.)</t>
  </si>
  <si>
    <t>FZ-HHSOTIJS</t>
  </si>
  <si>
    <t>EDGE - MOBICONTROL JUMPSTART IMPLEMENTATION SERVICE (PRICING MAY VARY BASED ON REQUIRED DISCOVERY CALL)</t>
  </si>
  <si>
    <t>ST-DEPINPDCON01</t>
  </si>
  <si>
    <t>Panasonic Full Police Console Package – Solution includes vehicle console with storage compartment, arm rest, two cup holders, face plates, mag mic clip, mag cell phone holder, 2 USB ports, 2 12V outlets, locking swing arm with clevis, Panasonic dual pass thru dock, roof mount antenna that support LTE and GPS, Vehicle Power Distribution Unit, and installation wiring kit. Console assembled and kitted before shipping.  At time of order, customer to provide vehicle year make model and Panasonic device full model number. Freight is included.</t>
  </si>
  <si>
    <t>ST-DEPINVLSCG05</t>
  </si>
  <si>
    <t>SCG VuLock with Smart Port up to 2,000 users and 300 new user Site License 1 Yr - for devices/vehicles that have GPS.  Solution includes DriveScreen GPS Software License, SmartPort GPS Software, and 1 year of service and support. Site license covers up to 2,300 users.</t>
  </si>
  <si>
    <t>CF-SVCBATSW4Y</t>
  </si>
  <si>
    <t>4 YEAR SMART BATTERY WARRANTY WITH SMART BATTERY MONITORING SOFTWARE FOR WINDOWS TOUGHBOOKS PRIMARY BATTERY. ELIGIBLE MODELS INCLUDE FZ-40, FZ-55, FZ-G2; AND REQUIRES INSTALLATION OF SMART BATTERY MONITORING SOFTWARE. NOTE: FOR DUAL BATTERY SYSTEMS (CF-33 OR OTHER) USE THE APPROPRIATE DUAL SMART BATTERY WARRANTY SKU</t>
  </si>
  <si>
    <t>CF-SVCBATSW3Y</t>
  </si>
  <si>
    <t>3 YEAR SMART BATTERY WARRANTY WITH SMART BATTERY MONITORING SOFTWARE FOR WINDOWS TOUGHBOOKS PRIMARY BATTERY. ELIGIBLE MODELS INCLUDE FZ-40, FZ-55, FZ-G2; AND REQUIRES INSTALLATION OF SMART BATTERY MONITORING SOFTWARE. NOTE: FOR DUAL BATTERY SYSTEMS (CF-33 OR OTHER) USE THE APPROPRIATE DUAL SMART BATTERY WARRANTY SKU</t>
  </si>
  <si>
    <t>CF-SVCBATSW5Y</t>
  </si>
  <si>
    <t>5 YEAR SMART BATTERY WARRANTY WITH SMART BATTERY MONITORING SOFTWARE FOR WINDOWS TOUGHBOOKS PRIMARY BATTERY. ELIGIBLE MODELS INCLUDE FZ-40, FZ-55, FZ-G2; AND REQUIRES INSTALLATION OF SMART BATTERY MONITORING SOFTWARE. NOTE: FOR DUAL BATTERY SYSTEMS (CF-33 OR OTHER) USE THE APPROPRIATE DUAL SMART BATTERY WARRANTY SKU</t>
  </si>
  <si>
    <t>ST-DEPINGCRTNP</t>
  </si>
  <si>
    <t>Fleet Services Technology GoCart with power strip and single 6’ power cord (does not have standalone power), run flat wheels, Rugged Backlit Keyboard with touchpad, 24” Monitor with screen protector, HDMI and USB cables, cart assembled (into two boxes), wired and kitted before shipping. Customer to provide device and device dock.  Custom color and logo application included.  Freight with lift gate services is included.</t>
  </si>
  <si>
    <t>SVC-ABSSATSR</t>
  </si>
  <si>
    <t>Absolute Secure Access Technical Services Remote (Up to 8 Hours)</t>
  </si>
  <si>
    <t>SVC-ABSSATSOS</t>
  </si>
  <si>
    <t>Absolute Secure Access Technical Services On Site (Up to 8 Hours)</t>
  </si>
  <si>
    <t>CF-SVC1TBSSD4Y</t>
  </si>
  <si>
    <t>Toughbook No Return of Defective Drive - 1TB and 2TB SSD (Years 1, 2, 3, and 4) for FZ-40, FZ-55</t>
  </si>
  <si>
    <t>CF-SVC1TBSSD5Y</t>
  </si>
  <si>
    <t>Toughbook No Return of Defective Drive - 1TB and 2TB SSD (Years 1, 2, 3, 4, and 5) for FZ-40, FZ-55</t>
  </si>
  <si>
    <t>FZ-SVC1TBSSD3Y</t>
  </si>
  <si>
    <t>Toughbook No Return of Defective Drive - 1TB and 2TB  SSD (Years 1, 2, and 3) for CF-33, FZ-G2</t>
  </si>
  <si>
    <t>ST-DEPIN40ANT</t>
  </si>
  <si>
    <t>FZ40 Quad-Pass Dock Swap Kit with Antenna - Panasonic 40 Quad Pass Thru Dock Swap with Antenna and Power Kit - Package includes Toughbook 40 quad pass thru dock, screen support, VPDU installed on installation plate with rugged Panasonic vehicle power supply, dock swap wiring kit and, roof mounted antenna. All product is kitted into a single solution before shipping. Ground shipping is included.</t>
  </si>
  <si>
    <t>ST-DEPIN40NOANT</t>
  </si>
  <si>
    <t>FZ40 Quad-Pass Dock Swap Kit w/out Antenna - Panasonic 40 Quad Pass Thru Dock Swap and Power Kit (without Antenna) - Package includes Toughbook 40 quad pass thru dock, screen support, VPDU installed on installation plate with rugged Panasonic vehicle power supply, dock swap wiring kit. All product is kitted into a single solution before shipping. Ground shipping is included. </t>
  </si>
  <si>
    <t>ST-DEPIN40NOPASS</t>
  </si>
  <si>
    <t>FZ40 No-Pass Dock Swap Kit - Panasonic 40 No Pass Thru Dock Swap with Power Kit - Package includes Toughbook 40 no pass thru dock, screen support, VPDU installed on installation plate with rugged Panasonic vehicle power supply, dock swap wiring kit. All product is kitted into a single solution before shipping. Ground shipping is included.</t>
  </si>
  <si>
    <t>SVC-ABSSACT</t>
  </si>
  <si>
    <t>Absolute Secure Access  Certification Training - 2 Day Course (online)</t>
  </si>
  <si>
    <t>SVC-ABSSAETSA</t>
  </si>
  <si>
    <t>Absolute Secure Access Elite Tech Support (10-5000 Licenses) Remote - Annual</t>
  </si>
  <si>
    <t>SVC-ABSSAETSB</t>
  </si>
  <si>
    <t>Absolute Secure Access Elite Tech Support (5000+ Licenses)  Remote - Annual</t>
  </si>
  <si>
    <t>CF-SVCNPDDS</t>
  </si>
  <si>
    <t>ProService Non-Panasonic Device Deployment - Standard Tier - Offering Includes receiving of (1) non-Panasonic device (new in box), storage insured for 60 days, installation and battery charging, receive load and approve customer image. All-inclusive deployment report, single image, single shipping location, single shipping dates, capture and catalog model with serial information</t>
  </si>
  <si>
    <t>CF-SVCNPDDB</t>
  </si>
  <si>
    <t>ProService Non-Panasonic Device Deployment - Bronze Tier - Offering Includes receiving of (1) non-Panasonic device (new in box), storage insured for 60 days, installation and battery charging, receive load and approve customer image. All-inclusive deployment report, single image, single shipping location, single shipping dates, capture and catalog model with serial information. (Upgrade Services) Capture and Catalog association of mode, serial, IMEI, SIM, Asset tag. Installation of pen and tether. Installation of asset tag. Insert customer documents. Customer label added outside of box. Application of customer BIOS settings.</t>
  </si>
  <si>
    <t>CF-SVCNPDDP</t>
  </si>
  <si>
    <t>ProService Non-Panasonic Device Deployment - Premiere Tier - Offering Includes receiving of (1) non-Panasonic device (new in box), storage insured for 60 days, installation and battery charging, receive load and approve customer image. Capture and Catalog association of mode, serial, IMEI, SIM, Asset tag. Installation of pen and tether. Installation of asset tag. Insert customer documents. Customer label added outside of box. Application of customer BIOS settings. (Upgrade Services) Post image configuration, Multiple shipping locations, multiple shipping dates, multiple images.</t>
  </si>
  <si>
    <t>CF-SVCLICCONV</t>
  </si>
  <si>
    <t>Microsoft Volume License Agreement: Allows reimaging rights per the Microsoft Licensing Guidelines on customer units, allows downgrade to Windows 10. This license will allow reimaging of Windows 11 and downgrading to Windows 10 on all machines that come with a Windows 11 OEM license.</t>
  </si>
  <si>
    <t>FZ-SVTCHHUCISN5Y</t>
  </si>
  <si>
    <t>ULTIMATE CARE PREMIER WARRANTY - 5 YEAR (60 MONTH) ULTIMATE CARE HARDWARE WARRANTY INCLUDING PANASONIC SMART SERVICE, SMART BATTERY WARRANTY, AND LONG TERM PREMIER OS MAINTENANCE PROGRAM. FOR FZ-N1. REQURIES INSTALLATION OF SMART SERVICE SOFTWARE AGENT.</t>
  </si>
  <si>
    <t>ST-DEPINDKFLX2</t>
  </si>
  <si>
    <t>Duke Energy Florida – Panasonic FZ55 Mounting Vehicle without Antenna - 3yr Warranty – Package includes: Havis FZ55 dual-pass dock, rugged power supply, and a basic wiring kit. Ground shipping is included. One time use.</t>
  </si>
  <si>
    <t>CF-SVCSEBAT3Y</t>
  </si>
  <si>
    <t xml:space="preserve">3 YEAR SMART BATTERY WARRANTY WITH B2M SMART ESSENTIALS SOFTWARE FOR WINDOWS TOUGHBOOKS PRIMARY BATTERY. ELIGIBLE MODELS INCLUDE CF-33, FZ-40, FZ-55, FZ-G2; AND REQUIRES INSTALLATION OF SMART BATTERY MONITORING SOFTWARE. </t>
  </si>
  <si>
    <t>CF-SVCSEBAT4Y</t>
  </si>
  <si>
    <t>4 YEAR SMART BATTERY WARRANTY WITH B2M SMART ESSENTIALS SOFTWARE FOR WINDOWS TOUGHBOOKS PRIMARY BATTERY. ELIGIBLE MODELS INCLUDE CF-33, FZ-40, FZ-55, FZ-G2; AND REQUIRES INSTALLATION OF SMART BATTERY MONITORING SOFTWARE.</t>
  </si>
  <si>
    <t>CF-SVCSEBAT5Y</t>
  </si>
  <si>
    <t>5 YEAR SMART BATTERY WARRANTY WITH B2M SMART ESSENTIALS SOFTWARE FOR WINDOWS TOUGHBOOKS PRIMARY BATTERY. ELIGIBLE MODELS INCLUDE CF-33, FZ-40, FZ-55, FZ-G2; AND REQUIRES INSTALLATION OF SMART BATTERY MONITORING SOFTWARE.</t>
  </si>
  <si>
    <t>CF-SVCSEBATEXTY4</t>
  </si>
  <si>
    <t>1-YEAR EXTENSION FOR SMART BATTERY WARRANTY FOR YEAR 4. INCLUDES B2M SMART ESSENTIALS SOFTWARE FOR WINDOWS TOUGHBOOKS. ELIGIBLE MODELS INCLUDE CF-33, FZ-40, FZ-55, AND FZ-G2; AND REQUIRES INSTALLATION OF SMART BATTERY MONITORING SOFTWARE. NOTE: FOR DUAL BATTERY SYSTEMS (CF-33 OR OTHER) USE THE APPROPRIATE DUAL SMART BATTERY WARRANTY SKU. REQUIRES PREVIOUS PURCHASE OF CF-SVCSEBAT3Y</t>
  </si>
  <si>
    <t>CF-SVCSEBATEXTY5</t>
  </si>
  <si>
    <t>1-YEAR EXTENSION FOR SMART BATTERY WARRANTY FOR YEAR 5. INCLUDES B2M SMART ESSENTIALS SOFTWARE FOR WINDOWS TOUGHBOOKS. ELIGIBLE MODELS INCLUDE CF-33, FZ-40, FZ-55, AND FZ-G2; AND REQUIRES INSTALLATION OF SMART BATTERY MONITORING SOFTWARE. NOTE: FOR DUAL BATTERY SYSTEMS (CF-33 OR OTHER) USE THE APPROPRIATE DUAL SMART BATTERY WARRANTY SKU. REQUIRES PREVIOUS PURCHASE OF CF-SVCSEBAT4Y</t>
  </si>
  <si>
    <t>CF-SVCSEBATEXTY45</t>
  </si>
  <si>
    <t>2-YEAR EXTENSION FOR SMART BATTERY WARRANTY FOR YEARS 4 AND  5. INCLUDES SMART ESSENTIALS SOFTWARE FOR WINDOWS TOUGHBOOKS. ELIGIBLE MODELS INCLUDE CF-33, FZ-40, FZ-55, AND FZ-G2; AND REQUIRES INSTALLATION OF SMART BATTERY MONITORING SOFTWARE. NOTE: FOR DUAL BATTERY SYSTEMS (CF-33 OR OTHER) USE THE APPROPRIATE DUAL SMART BATTERY WARRANTY SKU. REQUIRES PREVIOUS PURCHASE OF CF-SVCBATSW3Y</t>
  </si>
  <si>
    <t>SVC-ABLSWG1YA</t>
  </si>
  <si>
    <t>Absolute Secure Web Gateway - Add-on service for Secure Access Edge - 12 Month Term - 10 to 200 Unit Volume, 10 License minimum order quantity</t>
  </si>
  <si>
    <t>SVC-ABLSWG1YB</t>
  </si>
  <si>
    <t>Absolute Secure Web Gateway - Add-on service for Secure Access Edge - 12 Month Term - 201 to 500 Unit Volume</t>
  </si>
  <si>
    <t>SVC-ABLSWG1YC</t>
  </si>
  <si>
    <t>Absolute Secure Web Gateway - Add-on service for Secure Access Edge - 12 Month Term - 501 to 1,000 Unit Volume</t>
  </si>
  <si>
    <t>SVC-ABLSWG1YD</t>
  </si>
  <si>
    <t>Absolute Secure Web Gateway - Add-on service for Secure Access Edge - 12 Month Term - 1,001 to 2,000 Unit Volume</t>
  </si>
  <si>
    <t>SVC-ABLSWG1YE</t>
  </si>
  <si>
    <t>Absolute Secure Web Gateway - Add-on service for Secure Access Edge - 12 Month Term - 2,001 to 5,000 Unit Volume</t>
  </si>
  <si>
    <t>SVC-ABLSWG1YF</t>
  </si>
  <si>
    <t>Absolute Secure Web Gateway - Add-on service for Secure Access Edge - 12 Month Term - 5,001 to 10,000 Unit Volume</t>
  </si>
  <si>
    <t>SVC-ABLSWG2YA</t>
  </si>
  <si>
    <t>Absolute Secure Web Gateway - Add-on service for Secure Access Edge - 24 Month Term - 10 to 200 Unit Volume, 10 License minimum order quantity</t>
  </si>
  <si>
    <t>SVC-ABLSWG2YB</t>
  </si>
  <si>
    <t>Absolute Secure Web Gateway - Add-on service for Secure Access Edge - 24 Month Term - 201 to 500 Unit Volume</t>
  </si>
  <si>
    <t>SVC-ABLSWG2YC</t>
  </si>
  <si>
    <t>Absolute Secure Web Gateway - Add-on service for Secure Access - 24 Month Term - 501 to 1,000 Unit Volume</t>
  </si>
  <si>
    <t>SVC-ABLSWG2YD</t>
  </si>
  <si>
    <t>Absolute Secure Web Gateway - Add-on service for Secure Access Edge - 24 Month Term - 1,001 to 2,000 Unit Volume</t>
  </si>
  <si>
    <t>SVC-ABLSWG2YE</t>
  </si>
  <si>
    <t>Absolute Secure Web Gateway - Add-on service for Secure Access Edge - 24 Month Term - 2,001 to 5,000 Unit Volume</t>
  </si>
  <si>
    <t>SVC-ABLSWG2YF</t>
  </si>
  <si>
    <t>Absolute Secure Web Gateway - Add-on service for Secure Access Edge - 24 Month Term - 5,001 to 10,000 Unit Volume</t>
  </si>
  <si>
    <t>SVC-ABLSWG3YA</t>
  </si>
  <si>
    <t>Absolute Secure Web Gateway - Add-on service for Secure Access Edge - 36 Month Term - 10 to 200 Unit Volume, 10 License minimum order quantity</t>
  </si>
  <si>
    <t>SVC-ABLSWG3YB</t>
  </si>
  <si>
    <t>Absolute Secure Web Gateway - Add-on service for Secure Access Edge - 36 Month Term - 201 to 500 Unit Volume</t>
  </si>
  <si>
    <t>SVC-ABLSWG3YC</t>
  </si>
  <si>
    <t>Absolute Secure Web Gateway - Add-on service for Secure Access Edge - 36 Month Term - 501 to 1,000 Unit Volume</t>
  </si>
  <si>
    <t>SVC-ABLSWG3YD</t>
  </si>
  <si>
    <t>Absolute Secure Web Gateway - Add-on service for Secure Access Edge - 36 Month Term - 1,001 to 2,000 Unit Volume</t>
  </si>
  <si>
    <t>SVC-ABLSWG3YE</t>
  </si>
  <si>
    <t>Absolute Secure Web Gateway - Add-on service for Secure Access Edge - 36 Month Term - 2,001 to 5,000 Unit Volume</t>
  </si>
  <si>
    <t>SVC-ABLSWG3YF</t>
  </si>
  <si>
    <t>Absolute Secure Web Gateway - Add-on service for Secure Access Edge - 36 Month Term - 5,001 to 10,000 Unit Volume</t>
  </si>
  <si>
    <t>SVC-ABLSAC1YA</t>
  </si>
  <si>
    <t>Absolute Secure Access Core - 12 Month Term - 10 to 200 Unit Volume, On-Premise, 10 License Minimum Order Quantity</t>
  </si>
  <si>
    <t>SVC-ABLSAC1YB</t>
  </si>
  <si>
    <t>Absolute Secure Access Core - 12 Month Term - 201 to 500 Unit Volume, On-Premise</t>
  </si>
  <si>
    <t>SVC-ABLSAC1YC</t>
  </si>
  <si>
    <t>Absolute Secure Access Core - 12 Month Term - 501 to 1,000 Unit Volume, On-Premise</t>
  </si>
  <si>
    <t>SVC-ABLSAC1YD</t>
  </si>
  <si>
    <t>Absolute Secure Access Core - 12 Month Term - 1,001 to 2,000 Unit Volume, On-Premise</t>
  </si>
  <si>
    <t>SVC-ABLSAC1YE</t>
  </si>
  <si>
    <t>Absolute Secure Access Core - 12 Month Term - 2,001 to 5,000 Unit Volume, On-Premise</t>
  </si>
  <si>
    <t>SVC-ABLSAC1YF</t>
  </si>
  <si>
    <t>Absolute Secure Access Core - 12 Month Term - 5,001 to 10,000 Unit Volume, On-Premise</t>
  </si>
  <si>
    <t>SVC-ABLSAC2YA</t>
  </si>
  <si>
    <t>Absolute Secure Access Core - 24 Month Term - 10 to 200 Unit Volume, On-Premise, 10 License Minimum Order Quantity</t>
  </si>
  <si>
    <t>SVC-ABLSAC2YB</t>
  </si>
  <si>
    <t>Absolute Secure Access Core - 24 Month Term - 201 to 500 Unit Volume, On-Premise</t>
  </si>
  <si>
    <t>SVC-ABLSAC2YC</t>
  </si>
  <si>
    <t>Absolute Secure Access Core - 24 Month Term - 501 to 1,000 Unit Volume, On-Premise</t>
  </si>
  <si>
    <t>SVC-ABLSAC2YD</t>
  </si>
  <si>
    <t>Absolute Secure Access Core - 24 Month Term - 1,001 to 2,000 Unit Volume, On-Premise</t>
  </si>
  <si>
    <t>SVC-ABLSAC2YE</t>
  </si>
  <si>
    <t>Absolute Secure Access Core - 24 Month Term - 2,001 to 5,000 Unit Volume, On-Premise</t>
  </si>
  <si>
    <t>SVC-ABLSAC2YF</t>
  </si>
  <si>
    <t>Absolute Secure Access Core - 24 Month Term - 5,001 to 10,000 Unit Volume, On-Premise</t>
  </si>
  <si>
    <t>SVC-ABLSAC3YA</t>
  </si>
  <si>
    <t>Absolute Secure Access Core - 36 Month Term - 10 to 200 Unit Volume, On-Premise, 10 License Minimum Order Quantity</t>
  </si>
  <si>
    <t>SVC-ABLSAC3YB</t>
  </si>
  <si>
    <t>Absolute Secure Access Core - 36 Month Term - 201 to 500 Unit Volume, On-Premise</t>
  </si>
  <si>
    <t>SVC-ABLSAC3YC</t>
  </si>
  <si>
    <t>Absolute Secure Access Core - 36 Month Term - 501 to 1,000 Unit Volume, On-Premise</t>
  </si>
  <si>
    <t>SVC-ABLSAC3YD</t>
  </si>
  <si>
    <t>Absolute Secure Access Core - 36 Month Term - 1,001 to 2,000 Unit Volume, On-Premise</t>
  </si>
  <si>
    <t>SVC-ABLSAC3YE</t>
  </si>
  <si>
    <t>Absolute Secure Access Core - 36 Month Term - 2,001 to 5,000 Unit Volume, On-Premise</t>
  </si>
  <si>
    <t>SVC-ABLSAC3YF</t>
  </si>
  <si>
    <t>Absolute Secure Access Core - 36 Month Term - 5,001 to 10,000 Unit Volume, On-Premise</t>
  </si>
  <si>
    <t>SVC-ABLSAE1YA</t>
  </si>
  <si>
    <t>Absolute Secure Access Edge - 12 Month Term - 10 to 200 Unit Volume, On-Premise, 10 License Minimum Order Quantity</t>
  </si>
  <si>
    <t>SVC-ABLSAE1YB</t>
  </si>
  <si>
    <t>Absolute Secure Access Edge - 12 Month Term - 201 to 500 Unit Volume, On-Premise</t>
  </si>
  <si>
    <t>SVC-ABLSAE1YC</t>
  </si>
  <si>
    <t>Absolute Secure Access Edge - 12 Month Term - 501 to 1,000 Unit Volume, On-Premise</t>
  </si>
  <si>
    <t>SVC-ABLSAE1YD</t>
  </si>
  <si>
    <t>Absolute Secure Access Edge - 12 Month Term - 1,001 to 2,000 Unit Volume, On-Premise</t>
  </si>
  <si>
    <t>SVC-ABLSAE1YE</t>
  </si>
  <si>
    <t>Absolute Secure Access Edge - 12 Month Term - 2,001 to 5,000 Unit Volume, On-Premise</t>
  </si>
  <si>
    <t>SVC-ABLSAE1YF</t>
  </si>
  <si>
    <t>Absolute Secure Access Edge - 12 Month Term - 5,001 to 10,000 Unit Volume, On-Premise</t>
  </si>
  <si>
    <t>SVC-ABLSAE2YA</t>
  </si>
  <si>
    <t>Absolute Secure Access Edge - 24 Month Term - 10 to 200 Unit Volume, On-Premise, 10 License Minimum Order Quantity</t>
  </si>
  <si>
    <t>SVC-ABLSAE2YB</t>
  </si>
  <si>
    <t>Absolute Secure Access Edge - 24 Month Term - 201 to 500 Unit Volume, On-Premise</t>
  </si>
  <si>
    <t>SVC-ABLSAE2YC</t>
  </si>
  <si>
    <t>Absolute Secure Access Edge - 24 Month Term - 501 to 1,000 Unit Volume, On-Premise</t>
  </si>
  <si>
    <t>SVC-ABLSAE2YD</t>
  </si>
  <si>
    <t>Absolute Secure Access Edge - 24 Month Term - 1,001 to 2,000 Unit Volume, On-Premise</t>
  </si>
  <si>
    <t>SVC-ABLSAE2YE</t>
  </si>
  <si>
    <t>Absolute Secure Access Edge - 24 Month Term - 2,001 to 5,000 Unit Volume, On-Premise</t>
  </si>
  <si>
    <t>SVC-ABLSAE2YF</t>
  </si>
  <si>
    <t>Absolute Secure Access Edge - 24 Month Term - 5,001 to 10,000 Unit Volume, On-Premise</t>
  </si>
  <si>
    <t>SVC-ABLSAE3YA</t>
  </si>
  <si>
    <t>Absolute Secure Access Edge - 36 Month Term - 10 to 200 Unit Volume, On-Premise, 10 License Minimum Order Quantity</t>
  </si>
  <si>
    <t>SVC-ABLSAE3YB</t>
  </si>
  <si>
    <t>Absolute Secure Access Edge - 36 Month Term - 201 to 500 Unit Volume, On-Premise</t>
  </si>
  <si>
    <t>SVC-ABLSAE3YC</t>
  </si>
  <si>
    <t>Absolute Secure Access Edge - 36 Month Term - 501 to 1,000 Unit Volume, On-Premise</t>
  </si>
  <si>
    <t>SVC-ABLSAE3YD</t>
  </si>
  <si>
    <t>Absolute Secure Access Edge - 36 Month Term - 1,001 to 2,000 Unit Volume, On-Premise</t>
  </si>
  <si>
    <t>SVC-ABLSAE3YE</t>
  </si>
  <si>
    <t>Absolute Secure Access Edge - 36 Month Term - 2,001 to 5,000 Unit Volume, On-Premise</t>
  </si>
  <si>
    <t>SVC-ABLSAE3YF</t>
  </si>
  <si>
    <t>Absolute Secure Access Edge - 36 Month Term - 5,001 to 10,000 Unit Volume, On-Premise</t>
  </si>
  <si>
    <t>ST-DEPINMESAPD01</t>
  </si>
  <si>
    <t xml:space="preserve">Mesa PD – Antenna Installation - Solution includes onsite vehicle installation with 2 to 6 vehicles (Crown Vic (2) and Tahoe (6)) per day per technician. Dual RF antennas (FirstNet + GPS) will be installed and provided by Panasonic's pro-services team. All additional materials are to be provided by the customer. A basic install kit (loom, zip ties, etc.) is provided in the SKU. Pricing is per installation/vehicle. Minimum vehicles per day must be provided to qualify for pricing. </t>
  </si>
  <si>
    <t>SVC-HAG2SD05Y</t>
  </si>
  <si>
    <t>Havis 5 year extended warranty for Panasonic G1/G2 Standard dock</t>
  </si>
  <si>
    <t>SVC-HAG2SD25Y</t>
  </si>
  <si>
    <t>Havis 5 year extended warranty for Panasonic G1/G2 Standard dock with dual antenna</t>
  </si>
  <si>
    <t>SVC-HAG2SD0P5Y</t>
  </si>
  <si>
    <t>Havis 5 year extended warranty for Panasonic G1/G2 Standard dock with power supply</t>
  </si>
  <si>
    <t>SVC-HAG2SD2P5Y</t>
  </si>
  <si>
    <t>Havis 5 year extended warranty for Panasonic G1/G2 Standard dock with dual antenna and power supply</t>
  </si>
  <si>
    <t>CF-SVCPSY5OAPOS</t>
  </si>
  <si>
    <t>​APOS 5TH YEAR ONLY PUBLIC SAFETY SERVICE BUNDLE ADD ON (YEAR 5 ONLY). ELIGIBLE UNITS MUST HAVE BEEN PURCHASED WITH THE PS BUNDLE BASE UNIT INCLUDES PREMIER, PROTECTION PLUS, CUSTOMER PORTAL, DISK IMAGE MANAGEMENT, HDD NO RETURN. MODEL NUMBER AND SERIAL NUMBER MUST BE SUBMITTED AT TIME OF PURCHASE.</t>
  </si>
  <si>
    <t>FZ-SVCB2MCMB2Y</t>
  </si>
  <si>
    <t>EDGE - 2 YEAR EXTENSION OF B2M B2M SMART SUITE COMBINATION SUBSCRIPTION SERVICE. INCLUDES SMART BATTERY MONITORING, SMART DEVICE MONITORING, AND SMART SERVICE SOFTWARE SUBSCRIPTION FOR ANDROID TOUGHBOOKS (YEARS 4 AND 5). ELIGIBLE MODELS INCLUDE FZ-N1, FZ-N1 TACTICAL, FZ-A3, FZ-S1, AND NON PANASONIC HARDWARE.</t>
  </si>
  <si>
    <t>SVC-ABLREDU1YA</t>
  </si>
  <si>
    <t>Absolute Resilience for Education - 12 Month Term - 1-249 Unit Volume</t>
  </si>
  <si>
    <t>SVC-ABLREDU2YA</t>
  </si>
  <si>
    <t>Absolute Resilience for Education - 24 Month Term - 1-249 Unit Volume</t>
  </si>
  <si>
    <t>SVC-ABLREDU3YA</t>
  </si>
  <si>
    <t>Absolute Resilience forEducation - 36 Month Term - 1-249 Unit Volume</t>
  </si>
  <si>
    <t>SVC-ABLREDU4YA</t>
  </si>
  <si>
    <t>Absolute Resilience for Education - 48 Month Term - 1-249 Unit Volume</t>
  </si>
  <si>
    <t>SVC-ABLREDU5YA</t>
  </si>
  <si>
    <t>Absolute Resilience for Education - 60 Month Term - 1-249 Unit Volume</t>
  </si>
  <si>
    <t>SVC-ABLREDU1YB</t>
  </si>
  <si>
    <t>Absolute Resilience for Education - 12 Month Term - 250-499 Unit Volume</t>
  </si>
  <si>
    <t>SVC-ABLREDU2YB</t>
  </si>
  <si>
    <t>Absolute Resilience for Education - 24 Month Term - 250-499 Unit Volume</t>
  </si>
  <si>
    <t>SVC-ABLREDU3YB</t>
  </si>
  <si>
    <t>Absolute Resilience for Education - 36 Month Term - 250-499 Unit Volume</t>
  </si>
  <si>
    <t>SVC-ABLREDU4YB</t>
  </si>
  <si>
    <t>Absolute Resilience for Education - 48 Month Term - 250-499 Unit Volume</t>
  </si>
  <si>
    <t>SVC-ABLREDU5YB</t>
  </si>
  <si>
    <t>Absolute Resilience for Education - 60 Month Term - 250-499 Unit Volume</t>
  </si>
  <si>
    <t>SVC-ABLREDU1YC</t>
  </si>
  <si>
    <t>Absolute Resilience for Education - 12 Month Term - 500-999 Unit Volume</t>
  </si>
  <si>
    <t>SVC-ABLREDU2YC</t>
  </si>
  <si>
    <t>Absolute Resilience for Education - 24 Month Term - 500-999 Unit Volume</t>
  </si>
  <si>
    <t>SVC-ABLREDU3YC</t>
  </si>
  <si>
    <t>Absolute Resilience for Education - 36 Month Term - 500-999 Unit Volume</t>
  </si>
  <si>
    <t>SVC-ABLREDU4YC</t>
  </si>
  <si>
    <t>Absolute Resilience for Education - 48 Month Term - 500-999 Unit Volume</t>
  </si>
  <si>
    <t>SVC-ABLREDU5YC</t>
  </si>
  <si>
    <t>Absolute Resilience for Education - 60 Month Term - 500-999 Unit Volume</t>
  </si>
  <si>
    <t>SVC-ABLREDU1YD</t>
  </si>
  <si>
    <t>Absolute Resilience for Education - 12 Month Term - 1,000-2,499 Unit Volume</t>
  </si>
  <si>
    <t>SVC-ABLREDU2YD</t>
  </si>
  <si>
    <t>Absolute Resilience for Education - 24 Month Term - 1,000-2,499 Unit Volume</t>
  </si>
  <si>
    <t>SVC-ABLREDU3YD</t>
  </si>
  <si>
    <t>Absolute Resilience for Education - 36 Month Term - 1,000-2,499 Unit Volume</t>
  </si>
  <si>
    <t>SVC-ABLREDU4YD</t>
  </si>
  <si>
    <t>Absolute Resilience for Education - 48 Month Term - 1,000-2,499 Unit Volume</t>
  </si>
  <si>
    <t>SVC-ABLREDU5YD</t>
  </si>
  <si>
    <t>Absolute Resilience for Education - 60 Month Term - 1,000-2,499 Unit Volume</t>
  </si>
  <si>
    <t>SVC-ABLREDU1YE</t>
  </si>
  <si>
    <t>Absolute Resilience for Education - 12 Month Term - 2,500-4,999 Unit Volume</t>
  </si>
  <si>
    <t>SVC-ABLREDU2YE</t>
  </si>
  <si>
    <t>Absolute Resilience for Education - 24 Month Term - 2,500-4,999 Unit Volume</t>
  </si>
  <si>
    <t>SVC-ABLREDU3YE</t>
  </si>
  <si>
    <t>Absolute Resilience for Education - 36 Month Term - 2,500-4,999 Unit Volume</t>
  </si>
  <si>
    <t>SVC-ABLREDU4YE</t>
  </si>
  <si>
    <t>Absolute Resilience for Education - 48 Month Term - 2,500-4,999 Unit Volume</t>
  </si>
  <si>
    <t>SVC-ABLREDU5YE</t>
  </si>
  <si>
    <t>Absolute Resilience for Education - 60 Month Term - 2,500-4,999 Unit Volume</t>
  </si>
  <si>
    <t>SVC-ABLREDU1YF</t>
  </si>
  <si>
    <t>Absolute Resilience for Education - 12 Month Term - 5,000-9,999 Unit Volume</t>
  </si>
  <si>
    <t>SVC-ABLREDU2YF</t>
  </si>
  <si>
    <t>Absolute Resilience for Education - 24 Month Term - 5,000-9,999 Unit Volume</t>
  </si>
  <si>
    <t>SVC-ABLREDU3YF</t>
  </si>
  <si>
    <t>Absolute Resilience for Education - 36 Month Term - 5,000-9,999 Unit Volume</t>
  </si>
  <si>
    <t>SVC-ABLREDU4YF</t>
  </si>
  <si>
    <t>Absolute Resilience for Education - 48 Month Term - 5,000-9,999 Unit Volume</t>
  </si>
  <si>
    <t>SVC-ABLREDU5YF</t>
  </si>
  <si>
    <t>Absolute Resilience for Education - 60 Month Term - 5,000-9,999 Unit Volume</t>
  </si>
  <si>
    <t>SVC-ABLCEDU1YA</t>
  </si>
  <si>
    <t>Absolute Control for Education - 12 Month Term - 1-249 Unit Volume</t>
  </si>
  <si>
    <t>SVC-ABLCEDU2YA</t>
  </si>
  <si>
    <t>Absolute Control for Education - 24 Month Term - 1-249 Unit Volume</t>
  </si>
  <si>
    <t>SVC-ABLCEDU3YA</t>
  </si>
  <si>
    <t>Absolute Control for Education - 36 Month Term - 1-249 Unit Volume</t>
  </si>
  <si>
    <t>SVC-ABLCEDU4YA</t>
  </si>
  <si>
    <t>Absolute Control for Education - 48 Month Term - 1-249 Unit Volume</t>
  </si>
  <si>
    <t>SVC-ABLCEDU5YA</t>
  </si>
  <si>
    <t>Absolute Control for Education - 60 Month Term - 1-249 Unit Volume</t>
  </si>
  <si>
    <t>SVC-ABLCEDU1YB</t>
  </si>
  <si>
    <t>Absolute Control for Education - 12 Month Term - 250-499 Unit Volume</t>
  </si>
  <si>
    <t>SVC-ABLCEDU2YB</t>
  </si>
  <si>
    <t>Absolute Control for Education - 24 Month Term - 250-499 Unit Volume</t>
  </si>
  <si>
    <t>SVC-ABLCEDU3YB</t>
  </si>
  <si>
    <t>Absolute Control for Education- 36 Month Term - 250-499 Unit Volume</t>
  </si>
  <si>
    <t>SVC-ABLCEDU4YB</t>
  </si>
  <si>
    <t>Absolute Control for Education - 48 Month Term - 250-499 Unit Volume</t>
  </si>
  <si>
    <t>SVC-ABLCEDU5YB</t>
  </si>
  <si>
    <t>Absolute Control for Education - 60 Month Term - 250-499 Unit Volume</t>
  </si>
  <si>
    <t>SVC-ABLCEDU1YC</t>
  </si>
  <si>
    <t>Absolute Control for Education - 12 Month Term - 500-999 Unit Volume</t>
  </si>
  <si>
    <t>SVC-ABLCEDU2YC</t>
  </si>
  <si>
    <t>Absolute Control for Education - 24 Month Term - 500-999 Unit Volume</t>
  </si>
  <si>
    <t>SVC-ABLCEDU3YC</t>
  </si>
  <si>
    <t>Absolute Controlfor Education - 36 Month Term - 500-999 Unit Volume</t>
  </si>
  <si>
    <t>SVC-ABLCEDU4YC</t>
  </si>
  <si>
    <t>Absolute Control for Education - 48 Month Term - 500-999 Unit Volume</t>
  </si>
  <si>
    <t>SVC-ABLCEDU5YC</t>
  </si>
  <si>
    <t>Absolute Control for Education - 60 Month Term - 500-999 Unit Volume</t>
  </si>
  <si>
    <t>SVC-ABLCEDU1YD</t>
  </si>
  <si>
    <t>Absolute Control for Education - 12 Month Term - 1,000-2,499 Unit Volume</t>
  </si>
  <si>
    <t>SVC-ABLCEDU2YD</t>
  </si>
  <si>
    <t>Absolute Control for Education - 24 Month Term - 1,000-2,499 Unit Volume</t>
  </si>
  <si>
    <t>SVC-ABLCEDU3YD</t>
  </si>
  <si>
    <t>Absolute Control for Education - 36 Month Term - 1,000-2,499 Unit Volume</t>
  </si>
  <si>
    <t>SVC-ABLCEDU4YD</t>
  </si>
  <si>
    <t>Absolute Control for Education - 48 Month Term - 1,000-2,499 Unit Volume</t>
  </si>
  <si>
    <t>SVC-ABLCEDU5YD</t>
  </si>
  <si>
    <t>Absolute Control for Education - 60 Month Term - 1,000-2,499 Unit Volume</t>
  </si>
  <si>
    <t>SVC-ABLCEDU1YE</t>
  </si>
  <si>
    <t>Absolute Control for Education- 12 Month Term - 2,500-4,999 Unit Volume</t>
  </si>
  <si>
    <t>SVC-ABLCEDU2YE</t>
  </si>
  <si>
    <t>Absolute Control for Education - 24 Month Term - 2,500-4,999 Unit Volume</t>
  </si>
  <si>
    <t>SVC-ABLCEDU3YE</t>
  </si>
  <si>
    <t>Absolute Control for Education - 36 Month Term - 2,500-4,999 Unit Volume</t>
  </si>
  <si>
    <t>SVC-ABLCEDU4YE</t>
  </si>
  <si>
    <t>Absolute Control for Education - 48 Month Term - 2,500-4,999 Unit Volume</t>
  </si>
  <si>
    <t>SVC-ABLCEDU5YE</t>
  </si>
  <si>
    <t>Absolute Control for Education - 60 Month Term - 2,500-4,999 Unit Volume</t>
  </si>
  <si>
    <t>SVC-ABLCEDU1YF</t>
  </si>
  <si>
    <t>Absolute Control for Education - 12 Month Term - 5,000-9,999 Unit Volume</t>
  </si>
  <si>
    <t>SVC-ABLCEDU2YF</t>
  </si>
  <si>
    <t>Absolute Control for Education - 24 Month Term - 5,000-9,999 Unit Volume</t>
  </si>
  <si>
    <t>SVC-ABLCEDU3YF</t>
  </si>
  <si>
    <t>Absolute Control for Education - 36 Month Term - 5,000-9,999 Unit Volume</t>
  </si>
  <si>
    <t>SVC-ABLCEDU4YF</t>
  </si>
  <si>
    <t>Absolute Control for Education - 48 Month Term - 5,000-9,999 Unit Volume</t>
  </si>
  <si>
    <t>SVC-ABLCEDU5YF</t>
  </si>
  <si>
    <t>Absolute Control for Education - 60 Month Term - 5,000-9,999 Unit Volume</t>
  </si>
  <si>
    <t>SVC-ABLVEDU1YA</t>
  </si>
  <si>
    <t>Absolute Visibility for Education - 12 Month Term - 1-249 Unit Volume</t>
  </si>
  <si>
    <t>SVC-ABLVEDU2YA</t>
  </si>
  <si>
    <t>Absolute Visibility for Education - 24 Month Term - 1-249 Unit Volume</t>
  </si>
  <si>
    <t>SVC-ABLVEDU3YA</t>
  </si>
  <si>
    <t>Absolute Visibility for Education - 36 Month Term - 1-249 Unit Volume</t>
  </si>
  <si>
    <t>SVC-ABLVEDU4YA</t>
  </si>
  <si>
    <t>Absolute Visibility for Education - 48 Month Term - 1-249 Unit Volume</t>
  </si>
  <si>
    <t>SVC-ABLVEDU5YA</t>
  </si>
  <si>
    <t>Absolute Visibility for Education - 60 Month Term - 1-249 Unit Volume</t>
  </si>
  <si>
    <t>SVC-ABLVEDU1YB</t>
  </si>
  <si>
    <t>Absolute Visibility for Education - 12 Month Term - 250-499 Unit Volume</t>
  </si>
  <si>
    <t>SVC-ABLVEDU2YB</t>
  </si>
  <si>
    <t>Absolute Visibility for Education - 24 Month Term - 250-499 Unit Volume</t>
  </si>
  <si>
    <t>SVC-ABLVEDU3YB</t>
  </si>
  <si>
    <t>Absolute Visibility for Education - 36 Month Term - 250-499 Unit Volume</t>
  </si>
  <si>
    <t>SVC-ABLVEDU4YB</t>
  </si>
  <si>
    <t>Absolute Visibility for Education - 48 Month Term - 250-499 Unit Volume</t>
  </si>
  <si>
    <t>SVC-ABLVEDU5YB</t>
  </si>
  <si>
    <t>Absolute Visibility for Education - 60 Month Term - 250-499 Unit Volume</t>
  </si>
  <si>
    <t>SVC-ABLVEDU1YC</t>
  </si>
  <si>
    <t>Absolute Visibility for Education - 12 Month Term - 500-999 Unit Volume</t>
  </si>
  <si>
    <t>SVC-ABLVEDU2YC</t>
  </si>
  <si>
    <t>Absolute Visibility for Education - 24 Month Term - 500-999 Unit Volume</t>
  </si>
  <si>
    <t>SVC-ABLVEDU3YC</t>
  </si>
  <si>
    <t>Absolute Visibility for Education - 36 Month Term - 500-999 Unit Volume</t>
  </si>
  <si>
    <t>SVC-ABLVEDU4YC</t>
  </si>
  <si>
    <t>Absolute Visibility for Education - 48 Month Term - 500-999 Unit Volume</t>
  </si>
  <si>
    <t>SVC-ABLVEDU5YC</t>
  </si>
  <si>
    <t>Absolute Visibility for Education - 60 Month Term - 500-999 Unit Volume</t>
  </si>
  <si>
    <t>SVC-ABLVEDU1YD</t>
  </si>
  <si>
    <t>Absolute Visibility for Education - 12 Month Term - 1,000-2,499 Unit Volume</t>
  </si>
  <si>
    <t>SVC-ABLVEDU2YD</t>
  </si>
  <si>
    <t>Absolute Visibility for Education - 24 Month Term - 1,000-2,499 Unit Volume</t>
  </si>
  <si>
    <t>SVC-ABLVEDU3YD</t>
  </si>
  <si>
    <t>Absolute Visibility for Education - 36 Month Term - 1,000-2,499 Unit Volume</t>
  </si>
  <si>
    <t>SVC-ABLVEDU4YD</t>
  </si>
  <si>
    <t>Absolute Visibility for Education - 48 Month Term - 1,000-2,499 Unit Volume</t>
  </si>
  <si>
    <t>SVC-ABLVEDU5YD</t>
  </si>
  <si>
    <t>Absolute Visibility for Education - 60 Month Term - 1,000-2,499 Unit Volume</t>
  </si>
  <si>
    <t>SVC-ABLVEDU1YE</t>
  </si>
  <si>
    <t>Absolute Visibility for Education - 12 Month Term - 2,500-4,999 Unit Volume</t>
  </si>
  <si>
    <t>SVC-ABLVEDU2YE</t>
  </si>
  <si>
    <t>Absolute Visibility for Education - 24 Month Term - 2,500-4,999 Unit Volume</t>
  </si>
  <si>
    <t>SVC-ABLVEDU3YE</t>
  </si>
  <si>
    <t>Absolute Visibility for Education - 36 Month Term - 2,500-4,999 Unit Volume</t>
  </si>
  <si>
    <t>SVC-ABLVEDU4YE</t>
  </si>
  <si>
    <t>Absolute Visibility for Education - 48 Month Term - 2,500-4,999 Unit Volume</t>
  </si>
  <si>
    <t>SVC-ABLVEDU5YE</t>
  </si>
  <si>
    <t>Absolute Visibility for Education - 60 Month Term - 2,500-4,999 Unit Volume</t>
  </si>
  <si>
    <t>SVC-ABLVEDU1YF</t>
  </si>
  <si>
    <t>Absolute Visibility for Education - 12 Month Term - 5,000-9,999 Unit Volume</t>
  </si>
  <si>
    <t>SVC-ABLVEDU2YF</t>
  </si>
  <si>
    <t>Absolute Visibility for Education - 24 Month Term - 5,000-9,999 Unit Volume</t>
  </si>
  <si>
    <t>SVC-ABLVEDU3YF</t>
  </si>
  <si>
    <t>Absolute Visibility for Education - 36 Month Term - 5,000-9,999 Unit Volume</t>
  </si>
  <si>
    <t>SVC-ABLVEDU4YF</t>
  </si>
  <si>
    <t>Absolute Visibility for Education - 48 Month Term - 5,000-9,999 Unit Volume</t>
  </si>
  <si>
    <t>SVC-ABLVEDU5YF</t>
  </si>
  <si>
    <t>Absolute Visibility for Education - 60 Month Term - 5,000-9,999 Unit Volume</t>
  </si>
  <si>
    <t>CF-SVCPDEP3Y</t>
  </si>
  <si>
    <t>Toughbook Premier Deployment (3 Year) - Unit un-packaging and assembly (battery, xPAK s, stylus/tether, case, and holder). 48 hour burn-in, windows disk image management, windows image validation, windows device imaging, custom BIOS/CMOS settings, asset tagging, logo badge installation (if purchased), Cellular Sim insertion, multi-location shipping with custom shipping labels, multiple ship dates, packaging inserts, deployment reporting, customer portal access, up to 5 minutes of post imaging configuration, multiple images, service updates/engineering changes, charge battery, up to 59 days storage insured (one month end) for Years 1,2,3</t>
  </si>
  <si>
    <t>CF-SVCPDEP4Y</t>
  </si>
  <si>
    <t>Toughbook Premier Deployment (4 Year) - Unit un-packaging and assembly (battery, xPAK s, stylus/tether, case, and holder). 48 hour burn-in, windows disk image management, windows image validation, windows device imaging, custom BIOS/CMOS settings, asset tagging, logo badge installation (if purchased), Cellular Sim insertion, multi-location shipping with custom shipping labels, multiple ship dates, packaging inserts, deployment reporting, customer portal access, up to 5 minutes of post imaging configuration, multiple images, service updates/engineering changes, charge battery, up to 59 days storage insured (one month end) for Years 1,2,3 and 4</t>
  </si>
  <si>
    <t>CF-SVCPDEP5Y</t>
  </si>
  <si>
    <t>Toughbook Premier Deployment (5 Year)- Unit un-packaging and assembly (battery, xPAK s, stylus/tether, case, and holder). 48 hour burn-in, windows disk image management, windows image validation, windows device imaging, custom BIOS/CMOS settings, asset tagging, logo badge installation (if purchased), Cellular Sim insertion, multi-location shipping with custom shipping labels, multiple ship dates, packaging inserts, deployment reporting, customer portal access, up to 5 minutes of post imaging configuration, multiple images, service updates/engineering changes, charge battery, up to 59 days storage insured (one month end) for Years 1,2,3,4 and 5</t>
  </si>
  <si>
    <t>CF-SVCRAMINSTL</t>
  </si>
  <si>
    <t>Memory or xPAK Install at Service Center (must be ordered for each modular item that is to be installed). Must be sold in conjunction with premier deployment service or bronze deployment service.</t>
  </si>
  <si>
    <t>CF-SVCB2MBMX23Y</t>
  </si>
  <si>
    <t xml:space="preserve">PANASONIC 3 YEAR (YEARS 1, 2 AND 3) SMART BATTERY MONITORING SOFTWARE FOR DUAL BATTERY SYSTEMS; BATTERY LIFE ANALYTICS AND MONITORING PROGRAM WITH EMAIL NOTIFICATION AND REAL TIME ONLINE PORTAL ACCESS. ELIGIBLE MODELS INCLUDE CF-20, CF-33, AND FZ-55 DUAL BATTERY CONFIGURATIONS. THIS IS NOT A BATTERY WARRANTY. MONITORING SERVICE ONLY. </t>
  </si>
  <si>
    <t>CF-SVCB2MBMX24Y</t>
  </si>
  <si>
    <t xml:space="preserve">PANASONIC 4 YEAR (YEARS 1, 2, 3 AND 4) SMART BATTERY MONITORING SOFTWARE FOR DUAL BATTERY SYSTEMS; BATTERY LIFE ANALYTICS AND MONITORING PROGRAM WITH EMAIL NOTIFICATION AND REAL TIME ONLINE PORTAL ACCESS. ELIGIBLE MODELS INCLUDE CF-20, CF-33, AND FZ-55 DUAL BATTERY CONFIGURATIONS. THIS IS NOT A BATTERY WARRANTY. MONITORING SERVICE ONLY. </t>
  </si>
  <si>
    <t>CF-SVCB2MBMX25Y</t>
  </si>
  <si>
    <t xml:space="preserve">PANASONIC 5 YEAR (YEARS 1, 2, 3, 4 AND 5) SMART BATTERY MONITORING SOFTWARE FOR DUAL BATTERY SYSTEMS; BATTERY LIFE ANALYTICS AND MONITORING PROGRAM WITH EMAIL NOTIFICATION AND REAL TIME ONLINE PORTAL ACCESS. ELIGIBLE MODELS INCLUDE CF-20, CF-33, AND FZ-55 DUAL BATTERY CONFIGURATIONS. THIS IS NOT A BATTERY WARRANTY. MONITORING SERVICE ONLY. </t>
  </si>
  <si>
    <t>CF-SVCBATEXTY4</t>
  </si>
  <si>
    <t>1-YEAR EXTENSION FOR SMART BATTERY WARRANTY FOR YEAR 4. INCLUDES SMART BATTERY MONITORING SOFTWARE FOR WINDOWS TOUGHBOOKS WITH SINGLE BATTERY. ELIGIBLE MODELS INCLUDE CF-33, FZ-40, FZ-55, AND FZ-G2; AND REQUIRES INSTALLATION OF SMART BATTERY MONITORING SOFTWARE. NOTE: FOR DUAL BATTERY SYSTEMS (CF-33 OR OTHER) USE THE APPROPRIATE DUAL SMART BATTERY WARRANTY SKU. REQUIRES PREVIOUS PURCHASE OF CF-SVCBATSW3Y</t>
  </si>
  <si>
    <t>CF-SVCBATEXTY5</t>
  </si>
  <si>
    <t>1-YEAR EXTENSION FOR SMART BATTERY WARRANTY FOR YEAR 5. INCLUDES SMART BATTERY MONITORING SOFTWARE FOR WINDOWS TOUGHBOOKS WITH SINGLE BATTERY. ELIGIBLE MODELS INCLUDE CF-33, FZ-40, FZ-55, AND FZ-G2; AND REQUIRES INSTALLATION OF SMART BATTERY MONITORING SOFTWARE. NOTE: FOR DUAL BATTERY SYSTEMS (CF-33 OR OTHER) USE THE APPROPRIATE DUAL SMART BATTERY WARRANTY SKU. REQUIRES PREVIOUS PURCHASE OF CF-SVCBATSW4Y</t>
  </si>
  <si>
    <t>CF-SVCBATEXTY45</t>
  </si>
  <si>
    <t>2-YEAR EXTENSION FOR SMART BATTERY WARRANTY FOR YEARS 4 AND 5. INCLUDES SMART BATTERY MONITORING SOFTWARE FOR WINDOWS TOUGHBOOKS WITH SINGLE BATTERY. ELIGIBLE MODELS INCLUDE CF-33, FZ-40, FZ-55, AND FZ-G2; AND REQUIRES INSTALLATION OF SMART BATTERY MONITORING SOFTWARE. NOTE: FOR DUAL BATTERY SYSTEMS (CF-33 OR OTHER) USE THE APPROPRIATE DUAL SMART BATTERY WARRANTY SKU. REQUIRES PREVIOUS PURCHASE OF CF-SVCBATSW3Y</t>
  </si>
  <si>
    <t>CF-SVCBATX2EXTY4</t>
  </si>
  <si>
    <t>1-YEAR EXTENSION FOR DUAL SMART BATTERY WARRANTY FOR YEAR 4. INCLUDES SMART BATTERY MONITORING SOFTWARE FOR WINDOWS TOUGHBOOKS WITH TWO BATTERIES. ELIGIBLE MODELS INCLUDE CF-33, FZ-40, AND FZ-55; AND REQUIRES INSTALLATION OF SMART BATTERY MONITORING SOFTWARE. REQUIRES PREVIOUS PURCHASE OF CF-SVCBATX2SW3Y</t>
  </si>
  <si>
    <t>CF-SVCBATX2EXTY5</t>
  </si>
  <si>
    <t>1-YEAR EXTENSION FOR DUAL SMART BATTERY WARRANTY FOR YEAR 5. INCLUDES SMART BATTERY MONITORING SOFTWARE FOR WINDOWS TOUGHBOOKS WITH TWO BATTERIES. ELIGIBLE MODELS INCLUDE CF-33, FZ-40, AND FZ-55; AND REQUIRES INSTALLATION OF SMART BATTERY MONITORING SOFTWARE. REQUIRES PREVIOUS PURCHASE OF CF-SVCBATX2SW4Y</t>
  </si>
  <si>
    <t>CF-SVCBATX2EXTY45</t>
  </si>
  <si>
    <t>2-YEAR EXTENSION FOR DUAL SMART BATTERY WARRANTY FOR YEARS 4 AND 5. INCLUDES SMART BATTERY MONITORING SOFTWARE FOR WINDOWS TOUGHBOOKS WITH TWO BATTERIES. ELIGIBLE MODELS INCLUDE CF-33, FZ-40, AND FZ-55; AND REQUIRES INSTALLATION OF SMART BATTERY MONITORING SOFTWARE. REQUIRES PREVIOUS PURCHASE OF CF-SVCBATX2SW3Y</t>
  </si>
  <si>
    <t>CF-SVCLTNF3YRP</t>
  </si>
  <si>
    <t>PROTECTION PLUS+ WARRANTY - FZ-40 and FZ-55 LAPTOP (YEARS 1, 2 and 3) Includes Customer Care options of TOUGHBOOK training, mobility best practices updates or engineering support TBD.</t>
  </si>
  <si>
    <t>CF-SVCB2MCMB3Y</t>
  </si>
  <si>
    <t>3 YEAR B2M SMART SUITE COMBINATION SUBSCRIPTION SERVICE. INCLUDES SMART BATTERY MONITORING, SMART DEVICE, AND SMART SERVICE SOFTWARE SUBSCRIPTION FOR WINDOWS TOUGHBOOK (YEARS 1, 2, AND 3). ELIGIBLE MODELS INCLUDE CF-33, FZ-55, FZ-40, FZ-G2, AND NON PANASONIC HARDWARE.</t>
  </si>
  <si>
    <t>CF-SVCB2MCMB2Y</t>
  </si>
  <si>
    <t>2 YEAR EXTENSION OF B2M SMART SUITE COMBINATION SUBSCRIPTION SERVICE. INCLUDES SMART BATTERY MONITORING, SMART DEVICE, AND SMART SERVICE SOFTWARE SUBSCRIPTION FOR WINDOWS TOUGHBOOK (YEARS 4 AND 5). ELIGIBLE MODELS INCLUDE CF-33, FZ-40, FZ-55, AND FZ-G2 AND NON PANASONIC HARDWARE.</t>
  </si>
  <si>
    <t>CF-SVCLTUCNF3YR</t>
  </si>
  <si>
    <t>Ultimate Care Protection - Laptop (Years 1,2 and 3) Models supported: FZ-40 and FZ-55</t>
  </si>
  <si>
    <t>FZ-SVCTPNF4Y</t>
  </si>
  <si>
    <t>PROTECTION PLUS WARRANTY - CF-33, FZ-G2 (YEARS 1, 2, 3, and 4)</t>
  </si>
  <si>
    <t>FZ-SVCTPNF5Y</t>
  </si>
  <si>
    <t>PROTECTION PLUS WARRANTY - CF-33, FZ-G2 (YEARS 1, 2, 3, 4, and 5)</t>
  </si>
  <si>
    <t>FZ-SVCTPNF3YR</t>
  </si>
  <si>
    <t>PROTECTION PLUS WARRANTY - CF-33, FZ-G2 (YEARS 1, 2 and 3)</t>
  </si>
  <si>
    <t>FZ-SVCTPEXT2Y</t>
  </si>
  <si>
    <t>EXTENDED WARRANTY - TABLET PC (YEARS 4 and5) MODELS SUPPORTED: CF-33, FZ-G1, AND FZ-G2</t>
  </si>
  <si>
    <t>FZ-SVCTPEXTAPO2Y</t>
  </si>
  <si>
    <t>EXTENDED WARRANTY - TABLET PC APOS YEARS 4 and 5 (HQ PRE-APPROVAL REQUIRED) MODELS SUPPORTED: CF-33, FZ-G1, AND FZ-G2</t>
  </si>
  <si>
    <t>FZ-SVCTPEXTAPOY4</t>
  </si>
  <si>
    <t>EXTENDED WARRANTY - TABLET PC APOS YEAR 4 (HQ PRE-APPROVAL REQUIRED) MODELS SUPPORTED: CF-33, FZ-G1, AND FZ-G2</t>
  </si>
  <si>
    <t>FZ-SVCTPEXTAPOY5</t>
  </si>
  <si>
    <t>EXTENDED WARRANTY - TABLET PC APOS YEAR 5 (HQ PRE-APPROVAL REQUIRED) MODELS SUPPORTED: CF-33, FZ-G1, AND FZ-G2</t>
  </si>
  <si>
    <t>FZ-SVCTPUCAPOS2Y</t>
  </si>
  <si>
    <t>ULTIMATE CARE PROTECTION - TABLET PC APOS YEARS 4 and 5 (HQ PRE-APPROVAL REQUIRED) MODELS SUPPORTED: CF-33, FZ-G1, AND FZ-G2</t>
  </si>
  <si>
    <t>FZ-SVCTPUCAPOSY4</t>
  </si>
  <si>
    <t>ULTIMATE CARE PROTECTION - TABLET PC APOS YEAR 4 (HQ PRE-APPROVAL REQUIRED) MODELS SUPPORTED: CF-33, FZ-G1, AND FZ-G2</t>
  </si>
  <si>
    <t>FZ-SVCTPUCAPOSY5</t>
  </si>
  <si>
    <t>ULTIMATE CARE PROTECTION - TABLET PC APOS YEAR 5 (HQ PRE-APPROVAL REQUIRED) MODELS SUPPORTED: CF-33, FZ-G1, AND FZ-G2</t>
  </si>
  <si>
    <t>FZ-SVCTPUCNF3Y</t>
  </si>
  <si>
    <t>ULTIMATE CARE PROTECTION - TABLET PC (YEARS 1,2 and 3) MODELS SUPPORTED: CF-33, FZ-G2</t>
  </si>
  <si>
    <t>FZ-SVCTPUCNF4Y</t>
  </si>
  <si>
    <t>ULTIMATE CARE PROTECTION - TABLET PC (YEARS 1,2,3,4) MMODELS SUPPORTED: CF-33, FZ-G2</t>
  </si>
  <si>
    <t>FZ-SVCTPUCNF5Y</t>
  </si>
  <si>
    <t>ULTIMATE CARE PROTECTION - TABLET PC (YEARS 1,2,3,4 and 5) MODELS SUPPORTED: CF-33, FZ-G2</t>
  </si>
  <si>
    <t>FZ-SVCTPNFAPOS2Y</t>
  </si>
  <si>
    <t>PROTECTION PLUS WARRANTY - CF-33, FZ-G1, AND FZ-G2 APOS YEARS 4 and 5 (HQ PRE-APPROVAL REQUIRED)</t>
  </si>
  <si>
    <t>FZ-SVCTPNFAPOSY4</t>
  </si>
  <si>
    <t>PROTECTION PLUS WARRANTY - CF-33, FZ-G1, AND FZ-G2 APOS YEAR 4 (HQ PRE-APPROVAL REQUIRED)</t>
  </si>
  <si>
    <t>FZ-SVCTPNFAPOSY5</t>
  </si>
  <si>
    <t>PROTECTION PLUS WARRANTY - CF-33, FZ-G1, AND FZ-G2 APOS YEAR 5 (HQ PRE-APPROVAL REQUIRED)</t>
  </si>
  <si>
    <t>FZ-SVCTPEXT1Y</t>
  </si>
  <si>
    <t>EXTENDED WARRANTY - TABLET PC (YEAR 4) MODELS SUPPORTED: CF-33, FZ-G1, AND FZ-G2</t>
  </si>
  <si>
    <t>FZ-SVCTPEXTY5</t>
  </si>
  <si>
    <t>EXTENDED WARRANTY - TABLET PC (YEAR 5) MODELS SUPPORTED: CF-33, FZ-G1, AND FZ-G2</t>
  </si>
  <si>
    <t>CF-SVCLTUCNF4Y</t>
  </si>
  <si>
    <t>Ultimate Care Protection - Laptop (Year 1,2,3 4) Models supported: FZ-40 and FZ-55</t>
  </si>
  <si>
    <t>CF-SVCLTUCNF5Y</t>
  </si>
  <si>
    <t>Ultimate Care Protection - Laptop (Years 1,2,3,4 5) Models supported: FZ-40 and FZ-55</t>
  </si>
  <si>
    <t>CF-SVCLTNF3YR</t>
  </si>
  <si>
    <t>PROTECTION PLUS WARRANTY - FZ-40 and FZ-55 LAPTOP (YEARS 1, 2 and3)</t>
  </si>
  <si>
    <t>CF-SVCLTNF4Y</t>
  </si>
  <si>
    <t>PROTECTION PLUS WARRANTY - FZ-40 and FZ-55 LAPTOP (YEARS 1, 2, 3 and 4)</t>
  </si>
  <si>
    <t>CF-SVCLTNF5Y</t>
  </si>
  <si>
    <t>PROTECTION PLUS WARRANTY - FZ-40 and FZ-55 LAPTOP (YEARS 1, 2, 3, 4 and 5)</t>
  </si>
  <si>
    <t>CF-SVCLTNFAPOS1Y</t>
  </si>
  <si>
    <t>PROTECTION PLUS WARRANTY - CF-20, CF-31, FZ-40, CF-54, AND FZ-55 LAPTOP APOS YEAR 4 (HQ PRE-APPROVAL REQUIRED)</t>
  </si>
  <si>
    <t>CF-SVCLTNFAPOS2Y</t>
  </si>
  <si>
    <t>PROTECTION PLUS WARRANTY - CF-20, CF-31, FZ-40, CF-54, AND FZ-55 LAPTOP APOS YEARS 4 and 5 (HQ PRE-APPROVAL REQUIRED)</t>
  </si>
  <si>
    <t>CF-SVCLTEXTAPOS1Y</t>
  </si>
  <si>
    <t>EXTENDED WARRANTY - LAPTOP - APOS (YEAR 4) MODELS SUPPORTED: CF-20, CF-31, FZ-40, CF-53, CF-54, AND FZ-55(HQ PRE-APPROVAL REQUIRED)</t>
  </si>
  <si>
    <t>CF-SVCLTEXTAPOS2Y</t>
  </si>
  <si>
    <t>EXTENDED WARRANTY - LAPTOP APOS YEARS 4 and 5 MODELS SUPPORTED: CF-20, CF-31, FZ-40, CF-53, CF-54, AND FZ-55(HQ PRE-APPROVAL REQRED)</t>
  </si>
  <si>
    <t>CF-SVCLOGO100</t>
  </si>
  <si>
    <t>Branding Badge - CF-33, FZ-40, AND FZ-55 only. Minimum order Qty. 51. Extra service stock recommended. 2 week ARO. Must be sold with CF-SVCLOGOINST or appropriate deployment service.</t>
  </si>
  <si>
    <t>CF-SVCLOGO1K</t>
  </si>
  <si>
    <t>Branding Badge - CF-33, FZ-40, AND FZ-55 only. Minimum order Qty. 501. Extra service stock recommended. 2 week ARO. Must be sold with CF-SVCLOGOINST or appropriate deployment service.</t>
  </si>
  <si>
    <t>CF-SVCLOGO250</t>
  </si>
  <si>
    <t>Branding Badge - CF-33, FZ-40, AND FZ-55 only. Minimum order Qty. 101. Extra service stock recommended. 2 week ARO.Must be sold with CF-SVCLOGOINST or appropriate deployment service.</t>
  </si>
  <si>
    <t>CF-SVCLOGO2K5</t>
  </si>
  <si>
    <t>Branding Badge - CF-33, FZ-40, AND FZ-55 only. Minimum order Qty. 1001. Extra service stock recommended. 2 week AAO. Must be sold with CF-SVCLOGOINST or appropriate deployment service.</t>
  </si>
  <si>
    <t>CF-SVCLOGO50</t>
  </si>
  <si>
    <t>Branding Badge - CF-33, FZ-40, AND FZ-55 only. Minimum order Qty. 10. Extra service stock recommended. 2 week ARO. Must be sold with CF-SVCLOGOINST or appropriate deployment service.</t>
  </si>
  <si>
    <t>CF-SVCLOGO500</t>
  </si>
  <si>
    <t>Branding Badge - CF-33, FZ-40, AND FZ-55 only. Minimum order Qty. 251. Extra service stock recommended. 2 week ARO. Must be sold with CF-SVCLOGOINST or appropriate deployment service.</t>
  </si>
  <si>
    <t>CF-SVCPPUCUPW1</t>
  </si>
  <si>
    <t>Toughbook Laptop (FZ-40 AND FZ-55 only) ProPlus to Ultimate Care Uplift within first 12 months of Proplus purchase. Provides Ultimate Care coverage for remainder of original ProPlus warranty term.</t>
  </si>
  <si>
    <t>CF-SVCLTNFAFBY4</t>
  </si>
  <si>
    <t>Protection Plus Warranty - CF-20, CF-31, FZ-40, CF-54, AND FZ-55 Laptop (Year 4 - incl XW)</t>
  </si>
  <si>
    <t>CF-SVCLTNFAPOSY5</t>
  </si>
  <si>
    <t>Protection Plus Warranty - CF-20, CF-31, FZ-40, CF-54, AND FZ-55 Laptop APOS Year 5 (HQ Pre-approval required)</t>
  </si>
  <si>
    <t>CF-SVCLTUCAPOS2Y</t>
  </si>
  <si>
    <t>Ultimate Care Protection - Laptop APOS Years 4 5 (HQ Pre-approval required) Models supported: CF-20, CF-31, FZ-40, CF-54, AND FZ-55</t>
  </si>
  <si>
    <t>CF-SVCLTUCAPOSY4</t>
  </si>
  <si>
    <t>Ultimate Care Protection - Laptop APOS Year 4 (HQ Pre-approval required) Models supported: CF-20, CF-31, FZ-40, CF-54, AND FZ-55</t>
  </si>
  <si>
    <t>CF-SVCLTUCAPOSY5</t>
  </si>
  <si>
    <t>Ultimate Care Protection - Laptop APOS Year 5 (HQ Pre-approval required) Models supported: CF-20, CF-31, FZ-40, CF-54, AND FZ-55</t>
  </si>
  <si>
    <t>CF-SVCLTEXT1Y</t>
  </si>
  <si>
    <t>Extended Warranty - Laptop (Year 4) Models supported: CCF-20, CF-31, FZ-40, CF-53, CF-54, AND FZ-55</t>
  </si>
  <si>
    <t>CF-SVCLTEXT2Y</t>
  </si>
  <si>
    <t>Extended Warranty - Laptop (Years 4and5) Models supported: CF-20, CF-31, FZ-40, CF-53, CF-54, AND FZ-55</t>
  </si>
  <si>
    <t>CF-SVCLTEXTAPOSY5</t>
  </si>
  <si>
    <t>Extended Warranty - Laptop Year 5 (HQ Pre-approval required) Models supported: CF-20, CF-31, FZ-40, CF-53, CF-54, AND FZ-55</t>
  </si>
  <si>
    <t>FZ-SVCPPUCUPW1</t>
  </si>
  <si>
    <t>Toughbook Tablet PC (CF-33, FZ-G2 only) ProPlus to Ultimate Care Uplift within first 12 months of Proplus purchase. Provides Ultimate Care coverage for remainder of original ProPlus warranty term.</t>
  </si>
  <si>
    <t>FZ-SVHHUCAPOY6T</t>
  </si>
  <si>
    <t>EDGE ULTIMATE CARE PROTECTION - HANDHELD APOS (YEAR 6) MODELS SUPPORTED: FZ-N1, FZ-A3</t>
  </si>
  <si>
    <t>FZ-SVCB2MBM2Y</t>
  </si>
  <si>
    <t>EDGE - B2M ESSENTIALS PANASONIC YEAR 4 AND 5 EXTENSION OF SMART BATTERY MONITORING; BATTERY LIFE ANALYTICS AND MONITORING PROGRAM WITH EMAIL NOTIFICATION AND REAL TIME ONLINE PORTAL ACCESS. THIS IS NOT A BATTERY WARRANTY. MONITORING SERVICE ONLY SUPPORTING FZ-N1, FZ-N1 TACTICAL, FZ-A3, FZ-S1, AND NON PANASONIC HARDWARE.</t>
  </si>
  <si>
    <t>CF-SVCB2MIS</t>
  </si>
  <si>
    <t>B2M PANASONIC IMPLEMENTATION SUPPORT, PER DAY</t>
  </si>
  <si>
    <t>SVC-ABLRENT1YA</t>
  </si>
  <si>
    <t>Absolute Resilience for Commercial/Enterprise - 12 Month Term - 1-249 Unit Volume</t>
  </si>
  <si>
    <t>SVC-ABLRENT2YA</t>
  </si>
  <si>
    <t>Absolute Resilience for Commercial/Enterprise - 24 Month Term - 1-249 Unit Volume</t>
  </si>
  <si>
    <t>SVC-ABLRENT3YA</t>
  </si>
  <si>
    <t>Absolute Resilience for Commercial/Enterprise - 36 Month Term - 1-249 Unit Volume</t>
  </si>
  <si>
    <t>SVC-ABLRENT4YA</t>
  </si>
  <si>
    <t>Absolute Resilience for Commercial/Enterprise - 48 Month Term - 1-249 Unit Volume</t>
  </si>
  <si>
    <t>SVC-ABLRENT5YA</t>
  </si>
  <si>
    <t>Absolute Resilience for Commercial/Enterprise - 60 Month Term - 1-249 Unit Volume</t>
  </si>
  <si>
    <t>SVC-ABLRENT1YB</t>
  </si>
  <si>
    <t>Absolute Resilience for Commercial/Enterprise - 12 Month Term - 250-499 Unit Volume</t>
  </si>
  <si>
    <t>SVC-ABLRENT2YB</t>
  </si>
  <si>
    <t>Absolute Resilience for Commercial/Enterprise - 24 Month Term - 250-499 Unit Volume</t>
  </si>
  <si>
    <t>SVC-ABLRENT3YB</t>
  </si>
  <si>
    <t>Absolute Resilience for Commercial/Enterprise - 36 Month Term - 250-499 Unit Volume</t>
  </si>
  <si>
    <t>SVC-ABLRENT4YB</t>
  </si>
  <si>
    <t>Absolute Resilience for Commercial/Enterprise - 48 Month Term - 250-499 Unit Volume</t>
  </si>
  <si>
    <t>SVC-ABLRENT5YB</t>
  </si>
  <si>
    <t>Absolute Resilience for Commercial/Enterprise - 60 Month Term - 250-499 Unit Volume</t>
  </si>
  <si>
    <t>SVC-ABLRENT1YC</t>
  </si>
  <si>
    <t>Absolute Resilience for Commercial/Enterprise - 12 Month Term - 500-999 Unit Volume</t>
  </si>
  <si>
    <t>SVC-ABLRENT2YC</t>
  </si>
  <si>
    <t>Absolute Resilience for Commercial/Enterprise - 24 Month Term - 500-999 Unit Volume</t>
  </si>
  <si>
    <t>SVC-ABLRENT3YC</t>
  </si>
  <si>
    <t>Absolute Resilience for Commercial/Enterprise - 36 Month Term - 500-999 Unit Volume</t>
  </si>
  <si>
    <t>SVC-ABLRENT4YC</t>
  </si>
  <si>
    <t>Absolute Resilience for Commercial/Enterprise - 48 Month Term - 500-999 Unit Volume</t>
  </si>
  <si>
    <t>SVC-ABLRENT5YC</t>
  </si>
  <si>
    <t>Absolute Resilience for Commercial/Enterprise - 60 Month Term - 500-999 Unit Volume</t>
  </si>
  <si>
    <t>SVC-ABLRENT1YD</t>
  </si>
  <si>
    <t>Absolute Resilience for Commercial/Enterprise - 12 Month Term - 1,000-2,499 Unit Volume</t>
  </si>
  <si>
    <t>SVC-ABLRENT2YD</t>
  </si>
  <si>
    <t>Absolute Resilience for Commercial/Enterprise - 24 Month Term - 1,000-2,499 Unit Volume</t>
  </si>
  <si>
    <t>SVC-ABLRENT3YD</t>
  </si>
  <si>
    <t>Absolute Resilience for Commercial/Enterprise - 36 Month Term - 1,000-2,499 Unit Volume</t>
  </si>
  <si>
    <t>SVC-ABLRENT4YD</t>
  </si>
  <si>
    <t>Absolute Resilience for Commercial/Enterprise - 48 Month Term - 1,000-2,499 Unit Volume</t>
  </si>
  <si>
    <t>SVC-ABLRENT5YD</t>
  </si>
  <si>
    <t>Absolute Resilience for Commercial/Enterprise - 60 Month Term - 1,000-2,499 Unit Volume</t>
  </si>
  <si>
    <t>SVC-ABLRENT1YE</t>
  </si>
  <si>
    <t>Absolute Resilience for Commercial/Enterprise - 12 Month Term - 2,500-4,999 Unit Volume</t>
  </si>
  <si>
    <t>SVC-ABLRENT2YE</t>
  </si>
  <si>
    <t>Absolute Resilience for Commercial/Enterprise - 24 Month Term - 2,500-4,999 Unit Volume</t>
  </si>
  <si>
    <t>SVC-ABLRENT3YE</t>
  </si>
  <si>
    <t>Absolute Resilience for Commercial/Enterprise - 36 Month Term - 2,500-4,999 Unit Volume</t>
  </si>
  <si>
    <t>SVC-ABLRENT4YE</t>
  </si>
  <si>
    <t>Absolute Resilience for Commercial/Enterprise - 48 Month Term - 2,500-4,999 Unit Volume</t>
  </si>
  <si>
    <t>SVC-ABLRENT5YE</t>
  </si>
  <si>
    <t>Absolute Resilience for Commercial/Enterprise - 60 Month Term - 2,500-4,999 Unit Volume</t>
  </si>
  <si>
    <t>SVC-ABLRENT1YF</t>
  </si>
  <si>
    <t>Absolute Resilience for Commercial/Enterprise - 12 Month Term - 5,000-9,999 Unit Volume</t>
  </si>
  <si>
    <t>SVC-ABLRENT2YF</t>
  </si>
  <si>
    <t>Absolute Resilience for Commercial/Enterprise - 24 Month Term - 5,000-9,999 Unit Volume</t>
  </si>
  <si>
    <t>SVC-ABLRENT3YF</t>
  </si>
  <si>
    <t>Absolute Resilience for Commercial/Enterprise - 36 Month Term - 5,000-9,999 Unit Volume</t>
  </si>
  <si>
    <t>SVC-ABLRENT4YF</t>
  </si>
  <si>
    <t>Absolute Resilience for Commercial/Enterprise - 48 Month Term - 5,000-9,999 Unit Volume</t>
  </si>
  <si>
    <t>SVC-ABLRENT5YF</t>
  </si>
  <si>
    <t>Absolute Resilience for Commercial/Enterprise - 60 Month Term - 5,000-9,999 Unit Volume</t>
  </si>
  <si>
    <t>SVC-ABLCENT1YA</t>
  </si>
  <si>
    <t>Absolute Control for Commercial/Enterprise - 12 Month Term - 1-249 Unit Volume</t>
  </si>
  <si>
    <t>SVC-ABLCENT2YA</t>
  </si>
  <si>
    <t>Absolute Control for Commercial/Enterprise - 24 Month Term - 1-249 Unit Volume</t>
  </si>
  <si>
    <t>SVC-ABLCENT3YA</t>
  </si>
  <si>
    <t>Absolute Control for Commercial/Enterprise - 36 Month Term - 1-249 Unit Volume</t>
  </si>
  <si>
    <t>SVC-ABLCENT4YA</t>
  </si>
  <si>
    <t>Absolute Control for Commercial/Enterprise - 48 Month Term - 1-249 Unit Volume</t>
  </si>
  <si>
    <t>SVC-ABLCENT5YA</t>
  </si>
  <si>
    <t>Absolute Control for Commercial/Enterprise - 60 Month Term - 1-249 Unit Volume</t>
  </si>
  <si>
    <t>SVC-ABLCENT1YB</t>
  </si>
  <si>
    <t>Absolute Control for Commercial/Enterprise - 12 Month Term - 250-499 Unit Volume</t>
  </si>
  <si>
    <t>SVC-ABLCENT2YB</t>
  </si>
  <si>
    <t>Absolute Control for Commercial/Enterprise - 24 Month Term - 250-499 Unit Volume</t>
  </si>
  <si>
    <t>SVC-ABLCENT3YB</t>
  </si>
  <si>
    <t>Absolute Control for Commercial/Enterprise - 36 Month Term - 250-499 Unit Volume</t>
  </si>
  <si>
    <t>SVC-ABLCENT4YB</t>
  </si>
  <si>
    <t>Absolute Control for Commercial/Enterprise - 48 Month Term - 250-499 Unit Volume</t>
  </si>
  <si>
    <t>SVC-ABLCENT5YB</t>
  </si>
  <si>
    <t>Absolute Control for Commercial/Enterprise - 60 Month Term - 250-499 Unit Volume</t>
  </si>
  <si>
    <t>SVC-ABLCENT1YC</t>
  </si>
  <si>
    <t>Absolute Control for Commercial/Enterprise - 12 Month Term - 500-999 Unit Volume</t>
  </si>
  <si>
    <t>SVC-ABLCENT2YC</t>
  </si>
  <si>
    <t>Absolute Control for Commercial/Enterprise - 24 Month Term - 500-999 Unit Volume</t>
  </si>
  <si>
    <t>SVC-ABLCENT3YC</t>
  </si>
  <si>
    <t>Absolute Control for Commercial/Enterprise - 36 Month Term - 500-999 Unit Volume</t>
  </si>
  <si>
    <t>SVC-ABLCENT4YC</t>
  </si>
  <si>
    <t>Absolute Control for Commercial/Enterprise - 48 Month Term - 500-999 Unit Volume</t>
  </si>
  <si>
    <t>SVC-ABLCENT5YC</t>
  </si>
  <si>
    <t>Absolute Control for Commercial/Enterprise - 60 Month Term - 500-999 Unit Volume</t>
  </si>
  <si>
    <t>SVC-ABLCENT1YD</t>
  </si>
  <si>
    <t>Absolute Control for Commercial/Enterprise - 12 Month Term - 1,000-2,499 Unit Volume</t>
  </si>
  <si>
    <t>SVC-ABLCENT2YD</t>
  </si>
  <si>
    <t>Absolute Control for Commercial/Enterprise - 24 Month Term - 1,000-2,499 Unit Volume</t>
  </si>
  <si>
    <t>SVC-ABLCENT3YD</t>
  </si>
  <si>
    <t>Absolute Control for Commercial/Enterprise - 36 Month Term - 1,000-2,499 Unit Volume</t>
  </si>
  <si>
    <t>SVC-ABLCENT4YD</t>
  </si>
  <si>
    <t>Absolute Control for Commercial/Enterprise - 48 Month Term - 1,000-2,499 Unit Volume</t>
  </si>
  <si>
    <t>SVC-ABLCENT5YD</t>
  </si>
  <si>
    <t>Absolute Control for Commercial/Enterprise - 60 Month Term - 1,000-2,499 Unit Volume</t>
  </si>
  <si>
    <t>SVC-ABLCENT1YE</t>
  </si>
  <si>
    <t>Absolute Control for Commercial/Enterprise - 12 Month Term - 2,500-4,999 Unit Volume</t>
  </si>
  <si>
    <t>SVC-ABLCENT2YE</t>
  </si>
  <si>
    <t>Absolute Control for Commercial/Enterprise - 24 Month Term - 2,500-4,999 Unit Volume</t>
  </si>
  <si>
    <t>SVC-ABLCENT3YE</t>
  </si>
  <si>
    <t>Absolute Control for Commercial/Enterprise - 36 Month Term - 2,500-4,999 Unit Volume</t>
  </si>
  <si>
    <t>SVC-ABLCENT4YE</t>
  </si>
  <si>
    <t>Absolute Control for Commercial/Enterprise - 48 Month Term - 2,500-4,999 Unit Volume</t>
  </si>
  <si>
    <t>SVC-ABLCENT5YE</t>
  </si>
  <si>
    <t>Absolute Control for Commercial/Enterprise - 60 Month Term - 2,500-4,999 Unit Volume</t>
  </si>
  <si>
    <t>SVC-ABLCENT1YF</t>
  </si>
  <si>
    <t>Absolute Control for Commercial/Enterprise - 12 Month Term - 5,000-9,999 Unit Volume</t>
  </si>
  <si>
    <t>SVC-ABLCENT2YF</t>
  </si>
  <si>
    <t>Absolute Control for Commercial/Enterprise - 24 Month Term - 5,000-9,999 Unit Volume</t>
  </si>
  <si>
    <t>SVC-ABLCENT3YF</t>
  </si>
  <si>
    <t>Absolute Control for Commercial/Enterprise - 36 Month Term - 5,000-9,999 Unit Volume</t>
  </si>
  <si>
    <t>SVC-ABLCENT4YF</t>
  </si>
  <si>
    <t>Absolute Control for Commercial/Enterprise - 48 Month Term - 5,000-9,999 Unit Volume</t>
  </si>
  <si>
    <t>SVC-ABLCENT5YF</t>
  </si>
  <si>
    <t>Absolute Control for Commercial/Enterprise - 60 Month Term - 5,000-9,999 Unit Volume</t>
  </si>
  <si>
    <t>SVC-ABLVENT1YA</t>
  </si>
  <si>
    <t>Absolute Visibility for Commercial/Enterprise - 12 Month Term - 1-249 Unit Volume</t>
  </si>
  <si>
    <t>SVC-ABLVENT2YA</t>
  </si>
  <si>
    <t>Absolute Visibility for Commercial/Enterprise - 24 Month Term - 1-249 Unit Volume</t>
  </si>
  <si>
    <t>SVC-ABLVENT3YA</t>
  </si>
  <si>
    <t>Absolute Visibility for Commercial/Enterprise - 36 Month Term - 1-249 Unit Volume</t>
  </si>
  <si>
    <t>SVC-ABLVENT4YA</t>
  </si>
  <si>
    <t>Absolute Visibility for Commercial/Enterprise - 48 Month Term - 1-249 Unit Volume</t>
  </si>
  <si>
    <t>SVC-ABLVENT5YA</t>
  </si>
  <si>
    <t>Absolute Visibility for Commercial/Enterprise - 60 Month Term - 1-249 Unit Volume</t>
  </si>
  <si>
    <t>SVC-ABLVENT1YB</t>
  </si>
  <si>
    <t>Absolute Visibility for Commercial/Enterprise - 12 Month Term - 250-499 Unit Volume</t>
  </si>
  <si>
    <t>SVC-ABLVENT2YB</t>
  </si>
  <si>
    <t>Absolute Visibility for Commercial/Enterprise - 24 Month Term - 250-499 Unit Volume</t>
  </si>
  <si>
    <t>SVC-ABLVENT3YB</t>
  </si>
  <si>
    <t>Absolute Visibility for Commercial/Enterprise - 36 Month Term - 250-499 Unit Volume</t>
  </si>
  <si>
    <t>SVC-ABLVENT4YB</t>
  </si>
  <si>
    <t>Absolute Visibility for Commercial/Enterprise - 48 Month Term - 250-499 Unit Volume</t>
  </si>
  <si>
    <t>SVC-ABLVENT5YB</t>
  </si>
  <si>
    <t>Absolute Visibility for Commercial/Enterprise - 60 Month Term - 250-499 Unit Volume</t>
  </si>
  <si>
    <t>SVC-ABLVENT1YC</t>
  </si>
  <si>
    <t>Absolute Visibility for Commercial/Enterprise - 12 Month Term - 500-999 Unit Volume</t>
  </si>
  <si>
    <t>SVC-ABLVENT2YC</t>
  </si>
  <si>
    <t>Absolute Visibility for Commercial/Enterprise - 24 Month Term - 500-999 Unit Volume</t>
  </si>
  <si>
    <t>SVC-ABLVENT3YC</t>
  </si>
  <si>
    <t>Absolute Visibility for Commercial/Enterprise - 36 Month Term - 500-999 Unit Volume</t>
  </si>
  <si>
    <t>SVC-ABLVENT4YC</t>
  </si>
  <si>
    <t>Absolute Visibility for Commercial/Enterprise - 48 Month Term - 500-999 Unit Volume</t>
  </si>
  <si>
    <t>SVC-ABLVENT5YC</t>
  </si>
  <si>
    <t>Absolute Visibility for Commercial/Enterprise - 60 Month Term - 500-999 Unit Volume</t>
  </si>
  <si>
    <t>SVC-ABLVENT1YD</t>
  </si>
  <si>
    <t>Absolute Visibility for Commercial/Enterprise - 12 Month Term - 1,000-2,499 Unit Volume</t>
  </si>
  <si>
    <t>SVC-ABLVENT2YD</t>
  </si>
  <si>
    <t>Absolute Visibility for Commercial/Enterprise - 24 Month Term - 1,000-2,499 Unit Volume</t>
  </si>
  <si>
    <t>SVC-ABLVENT3YD</t>
  </si>
  <si>
    <t>Absolute Visibility for Commercial/Enterprise - 36 Month Term - 1,000-2,499 Unit Volume</t>
  </si>
  <si>
    <t>SVC-ABLVENT4YD</t>
  </si>
  <si>
    <t>Absolute Visibility for Commercial/Enterprise - 48 Month Term - 1,000-2,499 Unit Volume</t>
  </si>
  <si>
    <t>SVC-ABLVENT5YD</t>
  </si>
  <si>
    <t>Absolute Visibility for Commercial/Enterprise - 60 Month Term - 1,000-2,499 Unit Volume</t>
  </si>
  <si>
    <t>SVC-ABLVENT1YE</t>
  </si>
  <si>
    <t>Absolute Visibility for Commercial/Enterprise - 12 Month Term - 2,500-4,999 Unit Volume</t>
  </si>
  <si>
    <t>SVC-ABLVENT2YE</t>
  </si>
  <si>
    <t>Absolute Visibility for Commercial/Enterprise - 24 Month Term - 2,500-4,999 Unit Volume</t>
  </si>
  <si>
    <t>SVC-ABLVENT3YE</t>
  </si>
  <si>
    <t>Absolute Visibility for Commercial/Enterprise - 36 Month Term - 2,500-4,999 Unit Volume</t>
  </si>
  <si>
    <t>SVC-ABLVENT4YE</t>
  </si>
  <si>
    <t>Absolute Visibility for Commercial/Enterprise - 48 Month Term - 2,500-4,999 Unit Volume</t>
  </si>
  <si>
    <t>SVC-ABLVENT5YE</t>
  </si>
  <si>
    <t>Absolute Visibility for Commercial/Enterprise - 60 Month Term - 2,500-4,999 Unit Volume</t>
  </si>
  <si>
    <t>SVC-ABLVENT1YF</t>
  </si>
  <si>
    <t>Absolute Visibility for Commercial/Enterprise - 12 Month Term - 5,000-9,999 Unit Volume</t>
  </si>
  <si>
    <t>SVC-ABLVENT2YF</t>
  </si>
  <si>
    <t>Absolute Visibility for Commercial/Enterprise - 24 Month Term - 5,000-9,999 Unit Volume</t>
  </si>
  <si>
    <t>SVC-ABLVENT3YF</t>
  </si>
  <si>
    <t>Absolute Visibility for Commercial/Enterprise - 36 Month Term - 5,000-9,999 Unit Volume</t>
  </si>
  <si>
    <t>SVC-ABLVENT4YF</t>
  </si>
  <si>
    <t>Absolute Visibility for Commercial/Enterprise - 48 Month Term - 5,000-9,999 Unit Volume</t>
  </si>
  <si>
    <t>SVC-ABLVENT5YF</t>
  </si>
  <si>
    <t>Absolute Visibility for Commercial/Enterprise - 60 Month Term - 5,000-9,999 Unit Volume</t>
  </si>
  <si>
    <t>SVC-ABLINS1YA</t>
  </si>
  <si>
    <t>Absolute Insights for Endpoints Add-On w/30 Day History - 12 Month Term - Requires Visibility, Control, or Resilience License</t>
  </si>
  <si>
    <t>SVC-ABLINS1YB</t>
  </si>
  <si>
    <t>Absolute Insights for Endpoints Add-On w/60 Day History - 12 Month Term - Requires Visibility, Control, or Resilience License</t>
  </si>
  <si>
    <t>SVC-ABLINS1YC</t>
  </si>
  <si>
    <t>Absolute Insights for Endpoints Add-On w/90 Day History - 12 Month Term - Requires Visibility, Control, or Resilience License</t>
  </si>
  <si>
    <t>SVC-ABPSAMP</t>
  </si>
  <si>
    <t>Absolute Professional Services - Asset Management Program</t>
  </si>
  <si>
    <t>SVC-ABPSCONS</t>
  </si>
  <si>
    <t>Absolute Professional Services - Consulting</t>
  </si>
  <si>
    <t>SVC-ABPSCUST</t>
  </si>
  <si>
    <t>Absolute Professional Services - Customization</t>
  </si>
  <si>
    <t>SVC-ABPSESM</t>
  </si>
  <si>
    <t>Absolute Professional Services - Endpoint Security Monitoring</t>
  </si>
  <si>
    <t>SVC-ABPSIMPL</t>
  </si>
  <si>
    <t>Absolute Professional Services - Implementation</t>
  </si>
  <si>
    <t>SVC-ABPSINV</t>
  </si>
  <si>
    <t>Absolute Professional Services - Investigations</t>
  </si>
  <si>
    <t>SVC-ABPSPOV</t>
  </si>
  <si>
    <t>Absolute Professional Services - Proof of Value</t>
  </si>
  <si>
    <t>SVC-ABPSRICO</t>
  </si>
  <si>
    <t>Absolute Professional Services - Risk and Compliance</t>
  </si>
  <si>
    <t>SVC-ABPSSECF</t>
  </si>
  <si>
    <t>Absolute Professional Services - Security Fundamentals</t>
  </si>
  <si>
    <t>SVC-ABPSTAM</t>
  </si>
  <si>
    <t>Absolute Professional Services - Technical Account Management</t>
  </si>
  <si>
    <t>ST-DEPINOLA91102A</t>
  </si>
  <si>
    <t>Panasonic Installation Services - G2 tablet installation services Engineered specifically for New Orleans 911 Operations 2023 Tahoe Command Vehicle – Vehicle Installation with Solution Engineering - Includes installation labor, pre-assembly, responsible recycling of excess packaging and project management are included in the solution pricing. Pricing is based on completing one vehicle over a two day period. Pricing is per vehicle</t>
  </si>
  <si>
    <t>ST-DEPINOLA91102B</t>
  </si>
  <si>
    <t>Panasonic Vehicle Installation Kit – Engineered specifically for New Orleans 911 Operations 2023 Tahoe Command Vehicle - NOLA 911 Operations Command Vehicles - Includes forward &amp; rearward trunk tray box combo for 21-23 Tahoe, Large Height Wide Storage Drawer with Medium Duty Lock, Low 7" Riser Kit for 2021-23 Tahoe Modular Storage Mount, Wide Open Storage Topper, Three (3) Universal Heavy-Duty Tall Adapter Plate Mounts, Three (3) Dual Ball Mount with 1.5" Clamp Style Long Housing Two Long VESA 75 Plates, Two (2) 12.5" Capacitive Touch Screen Displays with Integrated Hubs, SBX Box Connector Kit, dual-pass G2 tablet dock, rugged power supply, sharkfin antenna with 19’ coax, VPDU shutdown timer and basic wiring kit. Ground shipping is included. All hardware it911 include a 3-year warranty and equipment is preassembled and packaged/labeled by vehicle.</t>
  </si>
  <si>
    <t>ST-DEPINVLGC02</t>
  </si>
  <si>
    <t xml:space="preserve"> Geico VuLock Volume License Pricing - Solution includes VuLock powered by DriveScreen GPS Software License for devices that have GPS or location based services. Three years of service and support is included.  Solution also includes the Geico required software code scan.  Minimum first order of 1,800 units.</t>
  </si>
  <si>
    <t>FZ-SVCTPNF3YRP</t>
  </si>
  <si>
    <t>PROTECTION PLUS+ WARRANTY - CF-33 and FZ-G2 TABLET/2 in 1 (YEARS 1, 2 and 3) Includes Customer Care options of training, mobility best practices updates or engineering support TBD.</t>
  </si>
  <si>
    <t>ST-DEPINMASMGANT</t>
  </si>
  <si>
    <t>Mag Mount Antenna Kit – MASWELL 4G/3G/GSM Antenna 7dBi High Gain Monopole 850MHz, 900MHz, 1.8GHz, 1.9GHz, 2.1GHz Center Frequency 4G Cellular Antenna with SMA to TNC converter kitted into a single solution. Ground shipping is included in the kit.</t>
  </si>
  <si>
    <t>ST-DEPINOLA91101A</t>
  </si>
  <si>
    <t>Panasonic Installation Services - G2 tablet installation services Engineered specifically for New Orleans 911 Operations 2023 Explorer Command Vehicle – Vehicle Installation with Solution Engineering - Includes installation labor, pre-assembly, responsible recycling of excess packaging and project management are included in the solution pricing. Pricing is based on the customer providing a minimum of 2 vehicles per location per day per installation technician.</t>
  </si>
  <si>
    <t>ST-DEPINOLA91101B</t>
  </si>
  <si>
    <t>Panasonic Vehicle Installation Kit –  Engineered specifically for New Orleans 911 Operations 2023 Explorer Command Vehicle - NOLA 911 Operations 2023 Explorer Command Vehicles - Includes cargo plate and equipment tray, storage box, storage box topper, base plate, and motion device with tablet/KB cradle, KB dock with quick release, backlit/integrated touchpad/one-touch emergency KB, dual-pass G2 tablet dock, rugged power supply, sharkfin antenna, and basic wiring kit. Ground shipping is included. All hardware items include a 3-year warranty and equipment is preassembled and packaged/labeled by vehicle.</t>
  </si>
  <si>
    <t>MCL-SVCPSNAP99</t>
  </si>
  <si>
    <t>MCL MOBILITY PLATFORM - PROFESSIONAL 1-99 DEVICES TERM 1 YEAR. MUST BE RENEWED ANNUALLY.</t>
  </si>
  <si>
    <t>MCL-SVCPSNAP999</t>
  </si>
  <si>
    <t>MCL MOBILITY PLATFORM - PROFESSIONAL 100-999 DEVICES TERM 1 YEAR. MUST BE RENEWED ANNUALLY.</t>
  </si>
  <si>
    <t>MCL-SVCPSNAP1000</t>
  </si>
  <si>
    <t>MCL MOBILITY PLATFORM - PROFESSIONAL 1000+ DEVICES TERM 1 YEAR. MUST BE RENEWED ANNUALLY.</t>
  </si>
  <si>
    <t>MCL-SVCPSNAE99</t>
  </si>
  <si>
    <t>MCL MOBILITY PLATFORM - ENTERPRISE 1-99 DEVICES TERM 1 YEAR. MUST BE RENEWED ANNUALLY.</t>
  </si>
  <si>
    <t>MCL-SVCPSNAE999</t>
  </si>
  <si>
    <t>MCL MOBILITY PLATFORM - ENTERPRISE 100-999 DEVICES TERM 1 YEAR. MUST BE RENEWED ANNUALLY.</t>
  </si>
  <si>
    <t>MCL-SVCPSNAE1000</t>
  </si>
  <si>
    <t>MCL MOBILITY PLATFORM - ENTERPRISE 1000+ DEVICES TERM 1 YEAR. MUST BE RENEWED ANNUALLY.</t>
  </si>
  <si>
    <t>MCL-SVCPSNAVP99</t>
  </si>
  <si>
    <t>MCL VOICE PLATFORM - PROFESSIONAL 1-99 DEVICES TERM 1 YEAR. MUST BE RENEWED ANNUALLY.</t>
  </si>
  <si>
    <t>MCL-SVCPSNAVP999</t>
  </si>
  <si>
    <t>MCL VOICE PLATFORM - PROFESSIONAL 100-999 DEVICES TERM 1 YEAR</t>
  </si>
  <si>
    <t>MCL-SVCPSNAVP1000</t>
  </si>
  <si>
    <t>MCL VOICE PLATFORM - PROFESSIONAL 1000+ DEVICES TERM 1 YEAR. MUST BE RENEWED ANNUALLY.</t>
  </si>
  <si>
    <t>MCL-SVCPSNAVE99</t>
  </si>
  <si>
    <t>MCL VOICE PLATFORM - ENTERPRISE 1-99 DEVICES TERM 1 YEAR. MUST BE RENEWED ANNUALLY.</t>
  </si>
  <si>
    <t>MCL-SVCPSNAVE999</t>
  </si>
  <si>
    <t>MCL VOICE PLATFORM - ENTERPRISE 100-999 DEVICES TERM 1 YEAR. MUST BE RENEWED ANNUALLY.</t>
  </si>
  <si>
    <t>MCL-SVCPSNAVE1000</t>
  </si>
  <si>
    <t>MCL VOICE PLATFORM - ENTERPRISE 1000+ DEVICES TERM 1 YEAR. MUST BE RENEWED ANNUALLY.</t>
  </si>
  <si>
    <t>CF-SVCMCLVDT</t>
  </si>
  <si>
    <t>MCL MOBILITY PLATFORM - DEVELOPER PACK - DEVELOPER PRO VOICE/3 YEARS/TEAM (5XMCL-DESIGNER VOICE 25XMCL-CLIENT VOICE)</t>
  </si>
  <si>
    <t>FZ-SVCFESPS10</t>
  </si>
  <si>
    <t xml:space="preserve">Mobility Engineering Field Service: Expert Mobility Engineering Services provided during the planning and deployment project phases.   SKU is equal to 10 mins of support. Service is valid for 6 months.  Service provided in 10 minute increments. Contact the help desk or designated engineering representative for support </t>
  </si>
  <si>
    <t>FZ-SVCFESENT10</t>
  </si>
  <si>
    <t>FZ-SVCFESFED10</t>
  </si>
  <si>
    <t>FZ-SVCFESSEG</t>
  </si>
  <si>
    <t>CONSULTING SERVICES - ONE SEGMENT (NUMBER OF SEGMENTS REQUIRED FOR PROJECT TBD BEFORE SALE BY ENGINEERING - SOW OR SDD REQUIRED)</t>
  </si>
  <si>
    <t>ST-DEPINOLAEMS08A</t>
  </si>
  <si>
    <t>Panasonic Installation Services - G2 tablet installation services Engineered specifically for New Orleans EMS 2021+ Frazer Gas Vehicles – Vehicle Installation with Solution Engineering - Includes installation labor, pre-assembly, responsible recycling of excess packaging, and project management are included in the solution pricing. Pricing is based on the customer providing a minimum of 6 vehicles per location per day per installation technician.</t>
  </si>
  <si>
    <t>ST-DEPINOLAEMS08B</t>
  </si>
  <si>
    <t>Panasonic Vehicle Installation Kit –  Engineered specifically for New Orleans 2021+ Frazer Gas Vehicles - NOLA EMS Vehicles - Includes tilt/swivel tablet mount, dual-pass G2 tablet dock, rugged power supply, and basic wiring kit. Ground shipping is included. All hardware items include a 3-year warranty and equipment is preassembled and packaged/labeled by vehicle. </t>
  </si>
  <si>
    <t>ST-DEPINOLAEMS09A</t>
  </si>
  <si>
    <t>Panasonic Installation Services - G2 tablet installation services Engineered specifically for New Orleans EMS 2021+ Interceptor/Pursuit  SUV – Vehicle Installation with Solution Engineering - Includes installation labor, pre-assembly, responsible recycling of excess packaging, and project management are included in the solution pricing. Pricing is based on the customer providing a minimum of 4 vehicles per location per day per installation technician.</t>
  </si>
  <si>
    <t>ST-DEPINOLAEMS09B</t>
  </si>
  <si>
    <t xml:space="preserve">Panasonic Vehicle Installation Kit –  Engineered specifically for New Orleans 2021+ Interceptor/Pursuit SUV - NOLA EMS Vehicles - Includes vehicle-specific dash mount, dual-pass G2 tablet dock, rugged power supply, and basic wiring kit. Ground shipping is included. All hardware items include a 3-year warranty and equipment is preassembled and packaged/labeled by vehicle. </t>
  </si>
  <si>
    <t>ST-DEPINBCFR32</t>
  </si>
  <si>
    <t xml:space="preserve">Panasonic Vehicle Installation Kit – CF33 Tablet with Keyboard Kit Engineered specifically for Broward County Fire / Rescue - Includes dual-pass CF33 tablet dock, keyboard cradle, rugged keyboard, and 3/8 stud adapter plate to be mounted on existing slide arm or base mount. Ground shipping is included. All hardware items include a 3-year warranty and equipment is preassembled and packaged/labeled by vehicle. </t>
  </si>
  <si>
    <t>ST-DEPINOLAEMS01A</t>
  </si>
  <si>
    <t>Panasonic Installation Services - G2 tablet installation services Engineered specifically for New Orleans EMS 2017 and newer vehicles – Vehicle Installation with Solution Engineering - Includes installation labor, preassembly, responsible recycling of excess packaging, health and safety check of existing equipment, and projectmanagement are included in the solution pricing. Pricing is based on the customer providing a minimum of 7 vehicles per location per day per installation technician.</t>
  </si>
  <si>
    <t>ST-DEPINOLAEMS01B</t>
  </si>
  <si>
    <t>Panasonic Vehicle Installation Kit – G2 Installation Kit Engineered specifically for New Orleans EMS 2017 and newer vehicles - 2017 and newer EMS Vehicles - Includes dual-pass G2 tablet dock on existing swing-up dash mount, rugged power supply, and basic wiring kit. Ground shipping is included. All hardware items include a 3-year warranty and equipment is preassembled and packaged/labeled by vehicle.</t>
  </si>
  <si>
    <t>ST-DEPINOLAEMS02A</t>
  </si>
  <si>
    <t>Panasonic Installation Services - G2 tablet side-mount installation services Engineered specifically for New Orleans EMS 2015 and older vehicles – Vehicle Installation with Solution Engineering - Includes installation labor, pre-assembly, responsible recycling of excess packaging, health and safety check of existing equipment, and
project management are included in the solution pricing. Pricing is based on the customer providing a minimum of 4 vehicles per location per day per installation technician.</t>
  </si>
  <si>
    <t>ST-DEPINOLAEMS02B</t>
  </si>
  <si>
    <t>Panasonic Vehicle Installation Kit – G2 Installation Side-Mount Kit Engineered specifically for New Orleans EMS 2015 and older vehicles - 2015 and older EMS Vehicles - Includes side mount base with telescoping pole attached to an existing console or flat surface, dual-pass G2 tablet dock, 11” locking slide arm with clevis, universal
monitor mount with VESA pattern, rugged power supply, and basic wiring kit. Ground shipping is included. All hardware items include a 3-year warranty and equipment is preassembled and packaged/labeled by vehicle.</t>
  </si>
  <si>
    <t>ST-DEPINOLAEMS03A</t>
  </si>
  <si>
    <t xml:space="preserve">Panasonic Installation Services - Antenna installation services Engineered specifically for New Orleans EMS vehicles – Vehicle Installation with Solution Engineering - Includes installation labor, pre-assembly, responsible recycling of excess packaging, health and safety check of existing equipment, and project management are included in the solution pricing. Pricing is based on the customer providing a minimum of 4 vehicles per location per day per installation technician. </t>
  </si>
  <si>
    <t>ST-DEPINOLAEMS03B</t>
  </si>
  <si>
    <t>Panasonic Vehicle Installation Kit – Antenna installation Engineered specifically for New Orleans EMS vehicles - NOLA EMS Vehicles - Includes Multimax antenna and cables. Ground shipping is included. All hardware items include a 3-year warranty and equipment is preassembled and packaged/labeled by vehicle.</t>
  </si>
  <si>
    <t>ST-DEPINOLAEMS06A</t>
  </si>
  <si>
    <t>Panasonic Installation Services - G2 tablet installation services Engineered specifically for New Orleans EMS new Ford Explorer Civilian Models – Vehicle Installation with Solution Engineering - Includes installation labor, pre-assembly, responsible recycling of excess packaging, health and safety check of existing equipment, and project management are included in the solution pricing. Pricing is based on the customer providing a minimum of 4 vehicles per location per day per installation technician.</t>
  </si>
  <si>
    <t>ST-DEPINOLAEMS06B</t>
  </si>
  <si>
    <t>Panasonic Vehicle Installation Kit – Engineered specifically for New Orleans new Ford Explorer Civilian Model Vehicles - NOLA EMS Vehicles - Includes vehicle-specific base with telescoping pole, tilt/swivel tablet mount, dual-pass G2 tablet dock, rugged power supply, and basic wiring kit. Ground shipping is included. All
hardware items include a 3-year warranty and equipment is preassembled and packaged/labeled by vehicle.</t>
  </si>
  <si>
    <t>ST-DEPINOLAEMS07A</t>
  </si>
  <si>
    <t>Panasonic Installation Services - Rear Rugged Power Supply installation services Engineered specifically for New Orleans EMS vehicles – Vehicle Installation with Solution Engineering - Includes installation labor, preassembly, responsible recycling of excess packaging, health and safety check of existing equipment, and project management are included in the solution pricing. Pricing is based on the customer providing a minimum of 8 vehicles per location per day per installation technician.</t>
  </si>
  <si>
    <t>ST-DEPINOLAEMS07B</t>
  </si>
  <si>
    <t>Panasonic Vehicle Installation Kit – Rear Rugged Power Supply Engineered specifically for New Orleans EMS vehicles - NOLA EMS Vehicles - Includes rugged Panasonic 120W power supply with flat-surface mount, 25' fused wiring kit with loom, ties and consumables. Ground shipping is included. All hardware items include a 3-year
warranty and equipment is preassembled and packaged/labeled by vehicle.</t>
  </si>
  <si>
    <t>SVC-HA40SD05Y</t>
  </si>
  <si>
    <t>Havis 5 year extended warranty for Panasonic FZ40 Laptop Standard dock - extension to 3 year standard warranty</t>
  </si>
  <si>
    <t>SVC-HA40SD45Y</t>
  </si>
  <si>
    <t>Havis 5 year extended warranty for Panasonic FZ40 Laptop Standard dock with quad antenna - extension to 3 year standard warranty</t>
  </si>
  <si>
    <t>SVC-HA40SD0P5Y</t>
  </si>
  <si>
    <t>Havis 5 year extended warranty for Panasonic FZ40 Laptop Standard dock with power supply - extension to 3 year standard warranty</t>
  </si>
  <si>
    <t>SVC-HA40SD4P5Y</t>
  </si>
  <si>
    <t>Havis 5 year extended warranty for Panasonic FZ40 Laptop Standard dock with power supply and quad antenna - extension to 3 year standard warranty</t>
  </si>
  <si>
    <t>SVC-HA40AD05Y</t>
  </si>
  <si>
    <t>Havis 5 year extended warranty for Panasonic FZ40 Laptop Advanced dock no pass - extension to 3 year standard warranty</t>
  </si>
  <si>
    <t>SVC-HA40AD45Y</t>
  </si>
  <si>
    <t>Havis 5 year extended warranty for Panasonic FZ40 Laptop Advanced dock with quad antenna - extension to 3 year standard warranty</t>
  </si>
  <si>
    <t>SVC-HA40AD0P5Y</t>
  </si>
  <si>
    <t>Havis 5 year extended warranty for Panasonic FZ40 Laptop Advanced dock no pass with power supply - extension to 3 year standard warranty</t>
  </si>
  <si>
    <t>SVC-HA40AD4P5Y</t>
  </si>
  <si>
    <t>Havis 5 year extended warranty for Panasonic FZ40 Laptop Advanced dock with power supply and quad antenna - extension to 3 year standard warranty</t>
  </si>
  <si>
    <t>FZ-SVCBATSW5Y</t>
  </si>
  <si>
    <t>EDGE - 5 YEAR SMART BATTERY WARRANTY WITH SMART BATTERY MONITORING SOFTWARE FOR PANASONIC ANDROID TOUGHBOOKS (YEARS 1, 2, 3, 4, AND 5). ELIGIBLE MODELS INCLUDE FZ-N1, FZ-N1 TACTICAL, FZ-A3, FZ-S1, AND NON PANASONIC HARDWARE. REQUIRES INSTALLATION OF SMART BATTERY MONITORING SOFTWARE. NOTE: FOR DUAL BATTERY SYSTEMS (A3 OR OTHER) USE THE APPROPRIATE DUAL SMART BATTERY WARRANTY SKU</t>
  </si>
  <si>
    <t>FZ-SVCBATSW3Y</t>
  </si>
  <si>
    <t>EDGE - 3 YEAR SMART BATTERY WARRANTY WITH SMART BATTERY MONITORING SOFTWARE FOR PANASONIC ANDROID TOUGHBOOKS (YEARS 1, 2, AND 3). ELIGIBLE MODELS INCLUDE FZ-N1, FZ-N1 TACTICAL, FZ-A3, FZ-S1, AND NON PANASONIC HARDWARE. REQUIRES INSTALLATION OF SMART BATTERY MONITORING SOFTWARE. NOTE: FOR DUAL BATTERY SYSTEMS (A3 OR OTHER) USE THE APPROPRIATE DUAL SMART BATTERY WARRANTY SKU</t>
  </si>
  <si>
    <t>FZ-SVCBATSW4Y</t>
  </si>
  <si>
    <t>EDGE - 4 YEAR SMART BATTERY WARRANTY WITH SMART SERVICE LITE FOR PANASONIC ANDROID DEVICE BATTERY. ELIGIBLE MODELS INCLUDE FZ-N1, FZ-N1 TACTICAL, FZ-A3, FZ-S1, AND NON PANASONIC HARDWARE. REQUIRES INSTALLATION OF SMART BATTERY MONITORING SOFTWARE. NOTE: FOR DUAL BATTERY SYSTEMS (A3 OR OTHER) USE THE APPROPRIATE DUAL SMART BATTERY WARRANTY SKU</t>
  </si>
  <si>
    <t>ST-DEPINBCFR16A</t>
  </si>
  <si>
    <t>Panasonic Installation Services - FZ40 Installation Solution Engineered specifically for Broward County Fire and EMS Battalion Chief SUV and Rescue Vehicles – Vehicle Installation with Solution Engineering -Includes installation labor, pre-assembly, responsible recycling of excess packaging, and project management are included in the solution pricing. Pricing is based on the customer providing a minimum of 5 vehicles per location per day per installation technician.</t>
  </si>
  <si>
    <t>ST-DEPINBCFR16B</t>
  </si>
  <si>
    <t>Panasonic Vehicle Installation Kit – FZ40 Installation Kit Engineered specifically for Broward County Fire and EMS - EMS Battalion Chief SUV and Rescue Vehicles - Includes new bracket on existing base or pedestal, 11" locking slide arm, quad-pass laptop dock, laptop screen support, power supply, power supply bracket, and VPDU power management, MIMO LTE/Cellular/PCS/GPS/WiFi Combo Antenna, and basic wiring kit. Ground shipping is included. All hardware items include a 3-year warranty and equipment is preassembled and packaged/labeled by vehicle.</t>
  </si>
  <si>
    <t>ST-DEPINBCFR17A</t>
  </si>
  <si>
    <t>Panasonic Installation Services – FZ40 Installation Solution Engineered specifically for Broward County Fire and EMS International Fire/Rescue Vehicles – Vehicle Installation with Solution Engineering, installation labor, pre-assembly, responsible recycling of excess packaging, and project management are included in the solution pricing. Pricing is based on the customer providing a minimum of 4 vehicles per location per day per installation technician.</t>
  </si>
  <si>
    <t>ST-DEPINBCFR17B</t>
  </si>
  <si>
    <t>Panasonic Vehicle Installation Kit – FZ40 Installation Kit Engineered specifically for Broward County Fire and EMS - International Fire/Rescue Vehicle - Includes new vehicle specific base, 16 telescoping pedestal and brace, 11 locking slide arm, quad-pass laptop dock, laptop screen support, power supply, power supply bracket, VPDU power management, MIMO LTE/Cellular/PCS/GPS/WiFi Combo Antenna, and basic wiring kit. Ground shipping is included. All hardware items include a 3-year warranty and equipment is preassembled and packaged/labeled by vehicle.</t>
  </si>
  <si>
    <t>ST-DEPINBCFR18A</t>
  </si>
  <si>
    <t>Panasonic Installation Services Solution – FZ40 Installation Solution Engineered specifically for Broward County Fire and EMS - Standard Fire Engine – Vehicle Installation with Solution Engineering, installation labor, preassembly, responsible recycling of excess packaging, and project management are included in the solution pricing. Pricing is based on the customer providing a minimum of 2 vehicles per location per day per installation technician.</t>
  </si>
  <si>
    <t>ST-DEPINBCFR18B</t>
  </si>
  <si>
    <t>Panasonic Vehicle Installation Kit – FZ40 Installation Kit Engineered specifically for Broward County Fire and EMS - Standard Fire Engine - Includes flat surface mount, 11 locking slide arm, motion clevis, quad-pass laptop dock, laptop screen support, power supply, power supply bracket, VPDU power management, MIMO LTE/Cellular/PCS/GPS/WiFi Combo Antenna, and basic wiring kit. Ground shipping is included. All hardware items include a 3-year warranty and equipment is preassembled and packaged/labeled by vehicle.</t>
  </si>
  <si>
    <t>ST-DEPINLBRVPDU</t>
  </si>
  <si>
    <t>Panasonic Installation Labor – Vehicle Installation Labor with VPDU – Approved solution is kitted and is not vehicle specific.  The solution pricing includes labor to remove existing hardware prior to installing new customer-owned mounting hardware. The solution also includes VPDU power management with weatherpack connectors and a weatherpack wiring kit. Solution engineering, installation labor, pre-assembly, responsible recycling of excess packaging, and project management are included in the solution pricing. Pricing is based on the customer providing a minimum of 4 vehicles per location per day per installation technician. Ground shipping is included. All hardware items include a 3-year warranty and equipment is preassembled and packaged/labeled by vehicle. </t>
  </si>
  <si>
    <t>SVC-HA20D05Y</t>
  </si>
  <si>
    <t>Havis 5 year extended warranty for Panasonic CF20 dock</t>
  </si>
  <si>
    <t>SVC-HA20D5Y</t>
  </si>
  <si>
    <t>Havis 5 year extended warranty for Panasonic CF20 dock with dual antenna</t>
  </si>
  <si>
    <t>SVC-HA20D0P5Y</t>
  </si>
  <si>
    <t>Havis 5 year extended warranty for Panasonic CF20 dock with power supply</t>
  </si>
  <si>
    <t>SVC-HA20D2P5Y</t>
  </si>
  <si>
    <t>Havis 5 year extended warranty for Panasonic CF20 dock with power supply and sual antenna</t>
  </si>
  <si>
    <t>SVC-HA20DC5Y</t>
  </si>
  <si>
    <t>Havis 5 year extended warranty for Panasonic CF20 dock cradle only</t>
  </si>
  <si>
    <t>SVC-HA33AD05Y</t>
  </si>
  <si>
    <t>Havis 5 year extended warranty for Panasonic CF33 Advanced dock</t>
  </si>
  <si>
    <t>SVC-HA33AD25Y</t>
  </si>
  <si>
    <t>Havis 5 year extended warranty for Panasonic CF33 Advanced dock with dual antenna</t>
  </si>
  <si>
    <t>SVC-HA33AD0P5Y</t>
  </si>
  <si>
    <t>Havis 5 year extended warranty for Panasonic CF33 Advanced dock with power supply</t>
  </si>
  <si>
    <t>SVC-HA33AD2P5Y</t>
  </si>
  <si>
    <t>Havis 5 year extended warranty for Panasonic CF33 Advanced dock with power supply and dual antenna</t>
  </si>
  <si>
    <t>SVC-HA33SD05Y</t>
  </si>
  <si>
    <t>Havis 5 year extended warranty for Panasonic CF33 Standard dock</t>
  </si>
  <si>
    <t>SVC-HA33SD25Y</t>
  </si>
  <si>
    <t>Havis 5 year extended warranty for Panasonic CF33 Standard dock with dual antenna</t>
  </si>
  <si>
    <t>SVC-HA33SD0P5Y</t>
  </si>
  <si>
    <t>Havis 5 year extended warranty for Panasonic CF33 Standard dock with power supply</t>
  </si>
  <si>
    <t>SVC-HA33SD2P5Y</t>
  </si>
  <si>
    <t>Havis 5 year extended warranty for Panasonic CF33 Standard dock with power supply and dual antenna</t>
  </si>
  <si>
    <t>SVC-HA33TS05Y</t>
  </si>
  <si>
    <t>Havis 5 year extended warranty for Panasonic CF33 Tablet Standard dock</t>
  </si>
  <si>
    <t>SVC-HA33TS25Y</t>
  </si>
  <si>
    <t>Havis 5 year extended warranty for Panasonic CF33 Tablet Standard dock with dual antenna</t>
  </si>
  <si>
    <t>SVC-HA33TS0P5Y</t>
  </si>
  <si>
    <t>Havis 5 year extended warranty for Panasonic CF33 Tablet Standard dock with power supply</t>
  </si>
  <si>
    <t>SVC-HA33TS2P5Y</t>
  </si>
  <si>
    <t>Havis 5 year extended warranty for Panasonic CF33 Tablet Standard dock with power supply and dual antenna</t>
  </si>
  <si>
    <t>SVC-HA33TA05Y</t>
  </si>
  <si>
    <t>Havis 5 year extended warranty for Panasonic CF33 Tablet Advanced dock</t>
  </si>
  <si>
    <t>SVC-HA33TA25Y</t>
  </si>
  <si>
    <t>Havis 5 year extended warranty for Panasonic CF33 Tablet Advanced dock with dual antenna</t>
  </si>
  <si>
    <t>SVC-HA33TA0P5Y</t>
  </si>
  <si>
    <t>Havis 5 year extended warranty for Panasonic CF33 TabletAdvanced dock with power supply</t>
  </si>
  <si>
    <t>SVC-HA33TA2P5Y</t>
  </si>
  <si>
    <t>Havis 5 year extended warranty for Panasonic CF33 TabletAdvanced dock with power supply and dual antenna</t>
  </si>
  <si>
    <t>SVC-HA55AD05Y</t>
  </si>
  <si>
    <t>Havis 5 year extended warranty for Panasonic FZ55 Advanced dock</t>
  </si>
  <si>
    <t>SVC-HA55AD25Y</t>
  </si>
  <si>
    <t>Havis 5 year extended warranty for Panasonic FZ55 Advanced dock with dual antenna</t>
  </si>
  <si>
    <t>SVC-HA55AD0P5Y</t>
  </si>
  <si>
    <t>Havis 5 year extended warranty for Panasonic FZ55 Advanced dock with power supply</t>
  </si>
  <si>
    <t>SVC-HA55AD2P5Y</t>
  </si>
  <si>
    <t>Havis 5 year extended warranty for Panasonic FZ55 Advanced dock with power supply and dual antenna</t>
  </si>
  <si>
    <t>SVC-HA55SD05Y</t>
  </si>
  <si>
    <t>Havis 5 year extended warranty for Panasonic FZ55 Standard dock</t>
  </si>
  <si>
    <t>SVC-HA55SD25Y</t>
  </si>
  <si>
    <t>Havis 5 year extended warranty for Panasonic FZ55 Standard dock with dual antenna</t>
  </si>
  <si>
    <t>SVC-HA55SD0P5Y</t>
  </si>
  <si>
    <t>Havis 5 year extended warranty for Panasonic FZ55 Standard dock with power supply</t>
  </si>
  <si>
    <t>SVC-HA55SD2P5Y</t>
  </si>
  <si>
    <t>Havis 5 year extended warranty for Panasonic FZ55 Standard dock with power supply and dual antenna</t>
  </si>
  <si>
    <t>SVC-HAG1AD05Y</t>
  </si>
  <si>
    <t>Havis 5 year extended warranty for Panasonic G1 Advanced dock</t>
  </si>
  <si>
    <t>SVC-HAG1AD25Y</t>
  </si>
  <si>
    <t>Havis 5 year extended warranty for Panasonic G1 Advanced dock with dual antenna</t>
  </si>
  <si>
    <t>SVC-HAG1AD0P5Y</t>
  </si>
  <si>
    <t>Havis 5 year extended warranty for Panasonic G1 Advanced dock with power supply</t>
  </si>
  <si>
    <t>SVC-HAG1AD2P5Y</t>
  </si>
  <si>
    <t>Havis 5 year extended warranty for Panasonic G1 Advanced dock with power supply and dual antenna</t>
  </si>
  <si>
    <t>FZ-SVCB2MCMB3Y</t>
  </si>
  <si>
    <t>EDGE - 3 YEAR B2M SMART SUITE COMBINATION SUBSCRIPTION SERVICE. INCLUDES SMART BATTERY MONITORING, SMART DEVICE MONITORING, AND SMART SERVICE SOFTWARE SUBSCRIPTION FOR ANDROID TOUGHBOOKS (YEARS 1, 2, AND 3). ELIGIBLE MODELS INCLUDE FZ-N1, FZ-N1 TACTICAL, FZ-A3, FZ-S1, AND NON PANASONIC HARDWARE.</t>
  </si>
  <si>
    <t>FZ-SVCB2MCMB4Y</t>
  </si>
  <si>
    <t>EDGE - 4 YEAR B2M SMART SUITE COMBINATION SUBSCRIPTION SERVICE. INCLUDES SMART BATTERY MONITORING, SMART DEVICE MONITORING, AND SMART SERVICE SOFTWARE SUBSCRIPTION FOR ANDROID TOUGHBOOKS (YEARS 1, 2, 3, AND 4). ELIGIBLE MODELS INCLUDE FZ-N1, FZ-N1 TACTICAL, FZ-A3, FZ-S1, AND NON PANASONIC HARDWARE.</t>
  </si>
  <si>
    <t>FZ-SVCB2MCMB5Y</t>
  </si>
  <si>
    <t>EDGE - 5 YEAR B2M B2M SMART SUITE COMBINATION SUBSCRIPTION SERVICE. INCLUDES SMART BATTERY MONITORING, SMART DEVICE MONITORING, AND SMART SERVICE SOFTWARE SUBSCRIPTION FOR ANDROID TOUGHBOOKS (YEARS 1, 2, 3, 4, AND 5). ELIGIBLE MODELS INCLUDE FZ-N1, FZ-N1 TACTICAL, FZ-A3, FZ-S1, AND NON PANASONIC HARDWARE.</t>
  </si>
  <si>
    <t>CF-SVCB2MCMB4Y</t>
  </si>
  <si>
    <t>4 YEAR B2M SMART SUITE COMBINATION SUBSCRIPTION SERVICE. INCLUDES SMART BATTERY MONITORING, SMART DEVICE, AND SMART SERVICE SOFTWARE SUBSCRIPTION FOR WINDOWS TOUGHBOOK (YEARS 1, 2, 3, AND 4). ELIGIBLE MODELS INCLUDE CF-33, FZ-55, FZ-40, FZ-G2, AND NON PANASONIC HARDWARE.</t>
  </si>
  <si>
    <t>CF-SVCB2MCMB5Y</t>
  </si>
  <si>
    <t>5 YEAR B2M SMART SUITE COMBINATION SUBSCRIPTION SERVICE. INCLUDES SMART BATTERY MONITORING, SMART DEVICE, AND SMART SERVICE SOFTWARE SUBSCRIPTION FOR WINDOWS TOUGHBOOK (YEARS 1, 2, 3, 4, AND 5). ELIGIBLE MODELS INCLUDE CF-33, FZ-55, FZ-40, FZ-G2, AND NON PANASONIC HARDWARE.</t>
  </si>
  <si>
    <t>CF-SVCB2MBM5Y</t>
  </si>
  <si>
    <t>PANASONIC 5 YEAR (YEARS 1, 2, 3, 4, AND 5) SMART BATTERY MONITORING SOFTWARE; BATTERY LIFE ANALYTICS AND MONITORING PROGRAM WITH EMAIL NOTIFICATION AND REAL TIME ONLINE PORTAL ACCESS. THIS IS NOT A BATTERY WARRANTY. ELIGIBLE MODELS INCLUDE CF-33, FZ-55, FZ-40, FZ-G2, AND NON PANASONIC HARDWARE. MONITORING SERVICE ONLY. NOTE: QTY 2 REQUIRED FOR DUAL BATTERY CONFIGURATION COVERAGE.</t>
  </si>
  <si>
    <t>CF-SVCB2MBM3Y</t>
  </si>
  <si>
    <t>PANASONIC 3 YEAR (YEARS 1,2 AND 3) SMART BATTERY MONITORING SOFTWARE; BATTERY LIFE ANALYTICS AND MONITORING PROGRAM WITH EMAIL NOTIFICATION AND REAL TIME ONLINE PORTAL ACCESS. ELIGIBLE MODELS INCLUDE CF-33, FZ-55, FZ-40, FZ-G2, AND NON PANASONIC HARDWARE. THIS IS NOT A BATTERY WARRANTY. MONITORING SERVICE ONLY. NOTE: QTY 2 REQUIRED FOR DUAL BATTERY CONFIGURATION COVERAGE.</t>
  </si>
  <si>
    <t>CF-SVCB2MBM4Y</t>
  </si>
  <si>
    <t>PANASONIC 4 YEAR ( YEARS 1, 2,3 AND 4) SMART BATTERY MONITORING SOFTWARE; BATTERY LIFE ANALYTICS AND MONITORING PROGRAM WITH SSL EMAIL NOTIFICATION AND REAL TIME ONLINE PORTAL ACCESS. ELIGIBLE MODELS INCLUDE CF-33, FZ-55, FZ-40, FZ-G2, AND NON PANASONIC HARDWARE. THIS IS NOT A BATTERY WARRANTY. MONITORING SERVICE ONLY. NOTE: QTY 2 REQUIRED FOR DUAL BATTERY CONFIGURATION COVERAGE.</t>
  </si>
  <si>
    <t>FZ-SVCB2MBM3Y</t>
  </si>
  <si>
    <t>EDGE - B2M ESSENTIALS PANASONIC 3 YEAR (YEARS 1,2 AND 3) SMART BATTERY MONITORING; BATTERY LIFE ANALYTICS AND MONITORING PROGRAM WITH EMAIL NOTIFICATION AND REAL TIME ONLINE PORTAL ACCESS. THIS IS NOT A BATTERY WARRANTY. MONITORING SERVICE ONLY SUPPORTING FZ-N1, FZ-N1 TACTICAL, FZ-A3, FZ-S1, AND NON PANASONIC HARDWARE.</t>
  </si>
  <si>
    <t>FZ-SVCB2MBM4Y</t>
  </si>
  <si>
    <t>EDGE - B2M ESSENTIALS PANASONIC 4 YEAR (YEARS 1,2,3 AND 4) SMART BATTERY MONITORING; BATTERY LIFE ANALYTICS AND MONITORING PROGRAM WITH EMAIL NOTIFICATION AND REAL TIME ONLINE PORTAL ACCESS. THIS IS NOT A BATTERY WARRANTY. MONITORING SERVICE ONLY SUPPORTING FZ-N1, FZ-N1 TACTICAL, FZ-A3, FZ-S1, AND NON PANASONIC HARDWARE.</t>
  </si>
  <si>
    <t>FZ-SVCB2MBM5Y</t>
  </si>
  <si>
    <t>EDGE - B2M ESSENTIALS PANASONIC 5 YEAR (YEARS 1,2,3,4 AND 5) SMART BATTERY MONITORING; BATTERY LIFE ANALYTICS AND MONITORING PROGRAM WITH EMAIL NOTIFICATION AND REAL TIME ONLINE PORTAL ACCESS. THIS IS NOT A BATTERY WARRANTY. MONITORING SERVICE ONLY SUPPORTING  FZ-N1, FZ-N1 TACTICAL, FZ-A3, FZ-S1, AND NON PANASONIC HARDWARE.</t>
  </si>
  <si>
    <t>FZ-SVCPRUAA1YER</t>
  </si>
  <si>
    <t>Peak Ryzex specific - Premier CSP Program - One Year - Ultimate Care Warranty, Exchange Upon Receipt program with PSSNA consigned inventory, and Android OS maintenance program.</t>
  </si>
  <si>
    <t>FZ-SVCPRUAA3YER</t>
  </si>
  <si>
    <t>Peak Ryzex specific - Premier CSP Program - Three Year (Years 1, 2, and 3) - Ultimate Care Warranty, Exchange Upon Receipt program with PSSNA consigned inventory, and Android OS maintenance program.</t>
  </si>
  <si>
    <t>FZ-SVCPRUAA5YER</t>
  </si>
  <si>
    <t>Peak Ryzex specific - Premier CSP Program - Five Year (Years 1, 2, 3, 4, and 5) - Ultimate Care Warranty, Exchange Upon Receipt program with PSSNA consigned inventory, and Android OS maintenance program.</t>
  </si>
  <si>
    <t>ST-DEPINDHE3302</t>
  </si>
  <si>
    <t xml:space="preserve"> Panasonic 33 Tablet Forklift Dock Installation Kit – Solution includes Havis Panasonic 33 tablet dock, Havis rugged forklift mount, Lind Panasonic 12V power supply, power supply bracket, and a basic install kit. Solution is pre-assembled, kitted, and ready to be used out of the box. Ground shipping is included. Pricing is per kit.  </t>
  </si>
  <si>
    <t>SVC-PSASSET1000A</t>
  </si>
  <si>
    <t>MOBILITY ASSET MANAGEMENT ANNUAL (12 MONTHS) SUBSCRIPTION FOR UPTO 1000 ASSETS.</t>
  </si>
  <si>
    <t>SVC-PSASSET2000A</t>
  </si>
  <si>
    <t>MOBILITY ASSET MANAGEMENT ANNUAL (12 MONTHS) SUBSCRIPTION FOR UPTO 2000 ASSETS.</t>
  </si>
  <si>
    <t>SVC-PSASSET250A</t>
  </si>
  <si>
    <t>MOBILITY ASSET MANAGEMENT ANNUAL (12 MONTHS) SUBSCRIPTION FOR UPTO 250 ASSETS.</t>
  </si>
  <si>
    <t>SVC-PSASSET3000A</t>
  </si>
  <si>
    <t>MOBILITY ASSET MANAGEMENT ANNUAL (12 MONTHS) SUBSCRIPTION FOR UPTO 3000 ASSETS.</t>
  </si>
  <si>
    <t>SVC-PSASSET4000A</t>
  </si>
  <si>
    <t>MOBILITY ASSET MANAGEMENT ANNUAL (12 MONTHS) SUBSCRIPTION FOR UPTO 4000 ASSETS.</t>
  </si>
  <si>
    <t>SVC-PSASSET5000A</t>
  </si>
  <si>
    <t>MOBILITY ASSET MANAGEMENT ANNUAL (12 MONTHS) SUBSCRIPTION FOR UPTO 5000 ASSETS.</t>
  </si>
  <si>
    <t>SVC-PSASSET500A</t>
  </si>
  <si>
    <t>MOBILITY ASSET MANAGEMENT ANNUAL (12 MONTHS) SUBSCRIPTION FOR UPTO 500 ASSETS.</t>
  </si>
  <si>
    <t>CF-SVCPDEPNP</t>
  </si>
  <si>
    <t xml:space="preserve">Computer Deployment (Non Panasonic/Toughbook) - Deployment and kitting of up to 4 items with one laptop/tablet computer.  Service includes imaging and up to 5 minutes of hands on configuration, SIM insertion, asset tagging, deployment (asset) report and shipping to multiple locations.  </t>
  </si>
  <si>
    <t>ST-DEPIN55FULL03</t>
  </si>
  <si>
    <t>Panasonic 55 No Pass thru Full Vehicle Installation Kit - Package includes vehicle specific base, adjustable pole, heavy duty support brace, Toughbook 55 no pass thru dock, VPDU installed on installation plate with rugged Panasonic vehicle power supply, and full installation wiring kit.  All product is kitted into a single solution before shipping.  Vehicle year make model to be provided at time of order.  Ground shipping is included.</t>
  </si>
  <si>
    <t>ST-DEPINDHE3301</t>
  </si>
  <si>
    <t>Panasonic 33 Tablet Forklift Mount Kit - Solution includes Panasonic 33 tablet dock, universal mounting plate to secure dock to existing mount on forklift, Lind Panasonic 12V power supply, basic install kit. Solution is pre-assembled, kitted, and ready to be used out of the box. Ground shipping is included. Pricing is per kit and assumes client already has mount installed on forklift and the lift has 12V power</t>
  </si>
  <si>
    <t>CF-SVC1TBSSD3Y</t>
  </si>
  <si>
    <t>Toughbook No Return of Defective Drive  - 1TB &amp; 2TB SSD (Years 1, 2, and 3) for FZ-40, FZ-55</t>
  </si>
  <si>
    <t>FZ-SVCHHN1TACKITGC</t>
  </si>
  <si>
    <t>FEDGOV:  Juggernaut Kitting Service (GLENAIR CABLE):  Service includes kitting the  Juggernaut Ruggedized Case, Juggernaut Glenair Cable, cable label and Juggernaut Ruggedized Mount.   Includes deployment report (with tracking information) and ground shipping.</t>
  </si>
  <si>
    <t>CF-SVCLTAEX2Y</t>
  </si>
  <si>
    <t>TOUGHBOOK Modular Units (TOUGHBOOKs with xPAKs) YEAR 4 AND 5 ADVANCED EXCHANGE STANDARD WARRANTY ENHANCEMENT. PROVIDES OVERNIGHT ADVANCED EXCHANGE SERVICE ON CUSTOMER OWNED XPAK'S FOR THE 3 YEAR MANUFACTURERS WARRANTY TERM PLUS 2 ADDITIONAL YEARS (YEARS 4 5). RETURN SHIPPING ON DEFECTIVE XPAK IS INCLUDED. REQUIRES CONCURRENT PURCHASE OF CF-SVCLTEXT2Y FZ-SVCTPEXT2Y 4TH AND 5TH YEAR MANUFACTURER'S EXTENDED WARRANTY COVERAGE FOR SERVICE ELIGIBILITY.</t>
  </si>
  <si>
    <t>CF-SVCLTAEX4Y</t>
  </si>
  <si>
    <t>TOUGHBOOK Modular Units (TOUGHBOOKs with xPAKs)  (YEARS 1, 2, 3, 4) ADVANCED EXCHANGE STANDARD WARRANTY ENHANCEMENT. PROVIDES OVERNIGHT ADVANCED EXCHANGE SERVICE ON CUSTOMER OWNED XPAK'S FOR THE 3 YEAR MANUFACTURERS WARRANTY TERM. RETURN SHIPPING ON DEFECTIVE X-PACK IS INCLUDED. REQUIRES CONCURRENT PURCHASE OF CF-SVCLTEXT1Y / FZ-SVCTPEXT1Y 4TH YEAR MANUFACTURER'S EXTENDED WARRANTY COVERAGE FOR SERVICE ELIGIBILITY.</t>
  </si>
  <si>
    <t>CF-SVCLTAEX5Y</t>
  </si>
  <si>
    <t>TOUGHBOOK Modular Units (TOUGHBOOKs with xPAKs)  YEAR (YEARS 1, 2, 3, 4, 5) ADVANCED EXCHANGE STANDARD WARRANTY ENHANCEMENT. PROVIDES OVERNIGHT ADVANCED EXCHANGE SERVICE ON CUSTOMER OWNED XPAK'S FOR THE 3 YEAR MANUFACTURERS WARRANTY TERM. RETURN SHIPPING ON DEFECTIVE XPAK IS INCLUDED. REQUIRES CONCURRENT PURCHASE OF CF-SVCLTEXTY5 / FZ-SVCTPEXTY5 4TH AND 5TH YEAR MANUFACTURER'S EXTENDED WARRANTY COVERAGE FOR SERVICE ELIGIBILITY.</t>
  </si>
  <si>
    <t>CF-SVCLTAEXY4</t>
  </si>
  <si>
    <t>TOUGHBOOK Modular Units (TOUGHBOOKs with xPAKs) YEAR 4 ADVANCED EXCHANGE STANDARD WARRANTY ENHANCEMENT. PROVIDES OVERNIGHT ADVANCED EXCHANGE SERVICE ON CUSTOMER OWNED XPAK'S FOR THE 3 YEAR MANUFACTURERS WARRANTY TERM PLUS 1 ADDITIONAL YEAR. RETURN SHIPPING ON DEFECTIVE XPAK IS INCLUDED. REQUIRES CONCURRENT PURCHASE OF CF-SVCLTEXT1Y 4TH YEAR MANUFACTURER'S EXTENDED WARRANTY COVERAGE FOR SERVICE ELIGIBILITY.</t>
  </si>
  <si>
    <t>CF-SVCLTAEXY5</t>
  </si>
  <si>
    <t>TOUGHBOOK Modular Units (TOUGHBOOKs with xPAKs)  YEAR 5 ADVANCED EXCHANGE STANDARD WARRANTY ENHANCEMENT. PROVIDES OVERNIGHT ADVANCED EXCHANGE SERVICE ON CUSTOMER OWNED XPAK'S FOR THE 3 YEAR MANUFACTURERS WARRANTY TERM PLUS 1 ADDITIONAL YEAR (YEAR 5). RETURN SHIPPING ON DEFECTIVE XPAK IS INCLUDED. REQUIRES CONCURRENT PURCHASE OF CF-SVCLTEXT2Y 4TH AND 5TH YEAR MANUFACTURER'S EXTENDED WARRANTY COVERAGE FOR SERVICE ELIGIBILITY.</t>
  </si>
  <si>
    <t>CF-SVCLTAEAPOY4</t>
  </si>
  <si>
    <t>TOUGHBOOK APOS (AFTER POINT OF SALE) for TOUGHBOOK Modular Units (TOUGHBOOKs with xPAKs)  YEAR 4 ADVANCED EXCHANGE STANDARD WARRANTY ENHANCEMENT. PROVIDES OVERNIGHT ADVANCED EXCHANGE SERVICE ON CUSTOMER OWNED XPAK'S FOR THE 3 YEAR MANUFACTURERS WARRANTY TERM PLUS 1 ADDITIONAL YEAR. RETURN SHIPPING ON DEFECTIVE XPAK IS INCLUDED. REQUIRES CONCURRENT PURCHASE OF CF-SVCLTEXTAPOS1Y 4TH YEAR MANUFACTURER'S EXTENDED WARRANTY COVERAGE FOR SERVICE ELIGIBILITY.</t>
  </si>
  <si>
    <t>CF-SVCLTAEAPOY5</t>
  </si>
  <si>
    <t>TOUGHBOOK APOS (AFTER POINT OF SALE) for TOUGHBOOK Modular Units (TOUGHBOOKs with xPAKs) YEAR 5 ADVANCED EXCHANGE STANDARD WARRANTY ENHANCEMENT. PROVIDES OVERNIGHT ADVANCED EXCHANGE SERVICE ON CUSTOMER OWNED XPAK'S FOR THE 3 YEAR MANUFACTURERS WARRANTY TERM PLUS 1 ADDITIONAL YEAR (YEAR 5). RETURN SHIPPING ON DEFECTIVE XPAK IS INCLUDED. REQUIRES CONCURRENT PURCHASE OF CF-SVCLTEXTAPOSY5 4TH AND 5TH YEAR MANUFACTURER'S EXTENDED WARRANTY COVERAGE FOR SERVICE ELIGIBILITY.</t>
  </si>
  <si>
    <t>CF-SVCLTAEAPO2Y</t>
  </si>
  <si>
    <t>TOUGHBOOK APOS (AFTER POINT OF SALE) for TOUGHBOOK Modular Units (TOUGHBOOKs with xPAKs)  YEAR 4 AND 5 ADVANCED EXCHANGE STANDARD WARRANTY ENHANCEMENT. PROVIDES OVERNIGHT ADVANCED EXCHANGE SERVICE ON CUSTOMER OWNED XPAK'S FOR THE 3 YEAR MANUFACTURERS WARRANTY TERM PLUS 2 ADDITIONAL YEARS (YEARS 4 5). RETURN SHIPPING ON DEFECTIVE XPAK IS INCLUDED. REQUIRES CONCURRENT PURCHASE OF CF-SVCLTEXTAPOS2Y 4TH AND 5TH YEAR MANUFACTURER'S EXTENDED WARRANTY COVERAGE FOR SERVICE ELIGIBILITY.</t>
  </si>
  <si>
    <t>CF-SVCPDXPAKINST</t>
  </si>
  <si>
    <t xml:space="preserve"> xPAK Installation Service at the Panasonic National Service Center for TOUGHBOOK Modular Units (TOUGHBOOKs with xPAKs). This service will provide up to three xPAK installations into a  base Modular units. Includes full documentation of model/serial numbers reporting at time of installation into the TOUGHBOOKs at the National Service Center.</t>
  </si>
  <si>
    <t>CF-SVCLTAEX3Y</t>
  </si>
  <si>
    <t>TOUGHBOOK Modular Units (TOUGHBOOKs with xPAKs)  3 YEAR (YEARS 1, 2, 3) ADVANCED EXCHANGE STANDARD WARRANTY ENHANCEMENT. PROVIDES OVERNIGHT ADVANCED EXCHANGE SERVICE ON CUSTOMER OWNED XPAK'S FOR THE 3 YEAR MANUFACTURER'S WARRANTY TERM. RETURN SHIPPING ON DEFECTIVE XPAK IS INCLUDED.</t>
  </si>
  <si>
    <t>CF-SVCLTNFY4</t>
  </si>
  <si>
    <t>PROTECTION PLUS WARRANTY -  LAPTOP (YEAR 4) Must be purchased at time of sale.</t>
  </si>
  <si>
    <t>CF-SVCLTNFY45</t>
  </si>
  <si>
    <t>PROTECTION PLUS WARRANTY -  LAPTOP (YEAR 4 &amp; 5) Must be purchased at time of sale.</t>
  </si>
  <si>
    <t>FZ-SVCLTNFY4</t>
  </si>
  <si>
    <t>PROTECTION PLUS WARRANTY -  TABLET  (YEAR 4) Must be purchased at time of sale.</t>
  </si>
  <si>
    <t>FZ-SVCLTNFY45</t>
  </si>
  <si>
    <t>PROTECTION PLUS WARRANTY -  TABLET  (YEAR 4 &amp; 5) Must be purchased at time of sale.</t>
  </si>
  <si>
    <t>FZ-SVCPRUAA1YAP</t>
  </si>
  <si>
    <t>PREMIER CSP PROGRAM - ONE YEAR (APOS) - ULTIMATE CARE WARRANTY, ADVANCED EXCHANGE PROGRAM WITH PSSNA CONSIGNED INVENTORY, AND ANDROID OS MAINTENANCE PROGRAM FOR THE FZ-N1. ENTITLEMENT WILL START AT THE END DATE OF THE PREVIOUS ENTITLEMENT PERIOD. MAXIMUM TERM OF 5 YEARS.</t>
  </si>
  <si>
    <t>FZ-SVCPRUANA1YAP</t>
  </si>
  <si>
    <t>Premier CSP Program - One Year (APOS) - Ultimate Care Warranty, Advanced Exchange program (Customer consigned inventory), and Android OS maintenance program for the FZ-N1. Entitlement will start at the end date of the previous entitlement period. Maximum term of 5 years.</t>
  </si>
  <si>
    <t>FZ-SVTCSPVHHUC1YA</t>
  </si>
  <si>
    <t>EDGE - APOS ULTIMATE CARE PROTECTION FOR CSPs - NHRC - HANDHELD (Single Year) - FZ-T1</t>
  </si>
  <si>
    <t>ST-DEPINVPDUKIT</t>
  </si>
  <si>
    <t xml:space="preserve">VPDU and Wiring Kit – Solution includes Vehicle Power Distribution Unit (shut down timer with integrated 4 position fuse block) with weatherpack connector and wiring kit (dual conductor 10 GA wire, crimp connectors, etc.).  All product is kitted as a single vehicle solution and ground shipping is included.  </t>
  </si>
  <si>
    <t>FZ-SVTCVCSPTSO32Y</t>
  </si>
  <si>
    <t>VELOCITOR SPECIFIC - EDGE - FZ-T1 AND FZ-L1 YEARS 1, 2, AND 3 ULTIMATE CARE WARRANTY, ADVANCED EXCHANGE PROGRAM WITH PSSNA CONSIGNED INVENTORY, YEARS 1 and 2 ENROLLMENT IN ANDROID OPERATING SYSTEM MAINTENANCE PROGRAM. PROVIDES ACCESS TO PERIODIC ANDROID OS AND SECURITY UPDATES PROVIDED BY PANASONIC, AND REQUIRES EXECUTED END USER AGREEMENT. ADDITIONAL DESCRIPTION OF THIS OS MAINTENANCE PROGRAM AVAILABLE AT WWW.PANASONIC.COM</t>
  </si>
  <si>
    <t>FZ-SVTCVHHOSUC3Y</t>
  </si>
  <si>
    <t>Edge Ultimate Care with Premier Android OS Maintenance - NHRC - FZ-S1 Handheld and Tablet Devices (Year 1, 2, 3)</t>
  </si>
  <si>
    <t>ST-DEPINBW3301</t>
  </si>
  <si>
    <t xml:space="preserve">Panasonic CF33 Flat Surface / Wall Vehicle Mounting Kit - Package includes Panasonic CF33 dual pass thru dock, flat surface two piece mounting adapter plate, 120W with extra-long output cables, power supply bracket, VPDU with weather pack, and an installation kit with weather pack, nutserts, and specialized bolts.  Ground shipping is included in the solution. </t>
  </si>
  <si>
    <t>ST-DEPNINUPSYT01</t>
  </si>
  <si>
    <t>S1 Dock and Power Kit for Materials Handling (Warehouse) - Includes rugged dock for 7" tablet and 12V vehicle power supply. All itemkitted into a single solution before shipping.</t>
  </si>
  <si>
    <t>ST-DEPINSWPP01</t>
  </si>
  <si>
    <t xml:space="preserve">Panasonic 55 Dual Pass Thru Dock Swap with Antenna and Power Kit - Package includes Toughbook 55 dual pass thru dock, VPDU installed on installation plate with rugged Panasonic vehicle power supply, dock swap wiring kit, and, roof mounted Cell/LTE/GPS antenna. All product is kitted into a single solution before shipping. Ground shipping is included. </t>
  </si>
  <si>
    <t>ST-DEPINSWPP02</t>
  </si>
  <si>
    <t xml:space="preserve">Panasonic 55 Dual Pass Thru Dock Swap Power Kit (without Antenna) - Package includes Toughbook 55 dual pass thru dock, VPDU installed on installation plate with rugged Panasonic vehicle power supply, dock swap wiring kit. All product is kitted into a single solution before shipping. Ground shipping is included. </t>
  </si>
  <si>
    <t>ST-DEPINSWPP03</t>
  </si>
  <si>
    <t xml:space="preserve">Panasonic 55 No Pass Thru Dock Swap Power Kit - Package includes Toughbook 55 no pass thru dock, VPDU installed on installation plate with rugged Panasonic vehicle power supply, dock swap wiring kit. All product is kitted into a single solution before shipping. Ground shipping is included. </t>
  </si>
  <si>
    <t>ST-DEPINSWPP04</t>
  </si>
  <si>
    <t xml:space="preserve">Panasonic 55 Cradle Swap with Power Kit - Package includes Toughbook 55 form fit cradle (no electronics), VPDU installed on installation plate with rugged Panasonic vehicle power supply (power cable plugged directly into FZ55), dock swap wiring kit. All product is kitted into a single solution before shipping. Ground shipping is included. </t>
  </si>
  <si>
    <t>ST-DEPINLBRADV01</t>
  </si>
  <si>
    <t>Advanced Onsite Labor - Solution includes onsite vehicle installation assuming access to at least 4 vehicles per day per technician. All T&amp;E and project management is included in the sku. Materials are to be provided by the customer or purchased via another Panasonic sku.  A basic install kit (loom, zip ties, etc) is provide in the sku. Pricing is per installation/vehicle. Minimum vehicles per day must be provided to qualify for pricing. </t>
  </si>
  <si>
    <t>ST-DEPINLBRBAS01</t>
  </si>
  <si>
    <t>Basic Onsite Labor - Solution includes onsite vehicle installation assuming access to at least 6 vehicles per day per technician. All T&amp;E and project management is included in the sku. Materials are to be provided by the customer or purchased via another Panasonic sku.  A basic install kit (loom, zip ties, etc) is provide in the sku. ricing is per installation/vehicle.  Minimum vehicles per day must be provided to qualify for pricing.</t>
  </si>
  <si>
    <t>ST-DEPENINA3RCCRT</t>
  </si>
  <si>
    <t>Receiving Cart A3 Installation Solution – Package includes flat surface mount, tall tablet clevis with swivel, A3 dock, scanner bucket with mount, power supply bracket, Lind Panasonic power supply for 12V, and an installation kit with weather packs. All items kitted into a single solution by receiving cart. Ground shipping included.</t>
  </si>
  <si>
    <t>ST-DEPINVLSCG02</t>
  </si>
  <si>
    <t>SCG VULOCK WITH SMART PORT UP TO 1600 USER SITE LICENSE - FOR DEVICES/VEHICLES THAT HAVE GPS. SOLUTION INCLUDES DRIVESCREEN GPS SOFTWARE LICENSE, SMARTPORT GPS SOFTWARE, AND 3 YEARS OF SERVICE AND SUPPORT. SITE LICENSE COVERS UP TO 1600 USERS.</t>
  </si>
  <si>
    <t>FZ-SVTCVHHUC1Y</t>
  </si>
  <si>
    <t>EDGE ULTIMATE CARE PROTECTION - NHRC - FZ-T1 / FZ-L1 / FZ-S1 HANDHELD AND TABLE DEVICES (YEAR 1 ONLY)</t>
  </si>
  <si>
    <t>FZ-SVTCVHHUC2Y</t>
  </si>
  <si>
    <t>EDGE ULTIMATE CARE PROTECTION - NHRC - FZ-T1 / FZ-L1 / FZ-S1 HANDHELD AND TABLE DEVICES (YEARS 1 and 2)</t>
  </si>
  <si>
    <t>FZ-SVTCVHHEXTY2</t>
  </si>
  <si>
    <t>EDGE EXTENDED MANUFACTURERS WARRANTY - NHRC - FZ-T1 / FZ-L1 / FZ-S1 HANDHELD AND TABLE DEVICES (YEAR 2 ONLY)</t>
  </si>
  <si>
    <t>FZ-SVTCVHHEXTY23</t>
  </si>
  <si>
    <t>EDGE EXTENDED MANUFACTURERS WARRANTY - NHRC - FZ-T1 / FZ-L1 / FZ-S1 HANDHELD AND TABLE DEVICES (YEARS 2 and 3)</t>
  </si>
  <si>
    <t>FZ-SVTCVHHEXTY3</t>
  </si>
  <si>
    <t>EDGE EXTENDED MANUFACTURERS WARRANTY - NHRC - FZ-T1 / FZ-L1 / FZ-S1 HANDHELD AND TABLE DEVICES (YEAR 3 ONLY)</t>
  </si>
  <si>
    <t>ST-DEPIN55HV0USB</t>
  </si>
  <si>
    <t>TOUGHBOOK 55 HAVIS NO-PASS DOCK WITH USB HUB KIT - PACKAGE INCLUDES TOUGHBOOK 55 HAVIS NO-PASS THRU DOCK WITH SCREEN SUPPORT, MOUNTING PLATE WITH 4-PORT USB 3.0 HUB AND A PANASONIC RUGGED VEHICLE POWER SUPPLY FOR THE TOUGHBOOK 55. ALL COMPONENTS ARE PREASSEMBLED AND KITTED IN ONE BOX. GROUND SHIPPING IS INCLUDED.</t>
  </si>
  <si>
    <t>ST-DEPIN55HV2USB</t>
  </si>
  <si>
    <t>TOUGHBOOK 55 HAVIS DUAL-PASS DOCK WITH USB HUB KIT - PACKAGE INCLUDES TOUGHBOOK 55 HAVIS DUAL-PASS THRU DOCK WITH SCREEN SUPPORT, MOUNTING PLATE WITH 4-PORT USB 3.0 HUB AND A PANASONIC RUGGED VEHICLE POWER SUPPLY FOR THE TOUGHBOOK 55. ALL COMPONENTS ARE PREASSEMBLED AND KITTED IN ONE BOX. GROUND SHIPPING IS INCLUDED.</t>
  </si>
  <si>
    <t>ST-DEPIN55GJ2USB</t>
  </si>
  <si>
    <t>TOUGHBOOK 55 GAMBER-JOHNSON DUAL-PASS DOCK WITH USB HUB KIT - PACKAGE INCLUDES TOUGHBOOK 55 GAMBER-JOHNSON DUAL-PASS THRU DOCK WITH SCREEN SUPPORT, MOUNTING PLATE WITH 4-PORT USB 3.0 HUB AND A PANASONIC RUGGED VEHICLE POWER SUPPLY FOR THE TOUGHBOOK 55. ALL COMPONENTS ARE PREASSEMBLED AND KITTED IN ONE BOX. GROUND SHIPPING IS INCLUDED.</t>
  </si>
  <si>
    <t>ST-DEPIN55GJ0USB</t>
  </si>
  <si>
    <t>TOUGHBOOK 55 GAMBER-JOHNSON NO-PASS DOCK WITH USB HUB KIT - PACKAGE INCLUDES TOUGHBOOK 55 GAMBER-JOHNSON NO-PASS THRU DOCK WITH SCREEN SUPPORT, MOUNTING PLATE WITH 4-PORT USB 3.0 HUB AND A PANASONIC RUGGED VEHICLE POWER SUPPLY FOR THE TOUGHBOOK 55. ALL COMPONENTS ARE PREASSEMBLED AND KITTED IN ONE BOX. GROUND SHIPPING IS INCLUDED.</t>
  </si>
  <si>
    <t>ST-DEPINA3FLKD</t>
  </si>
  <si>
    <t>DEMO KIT CUSTOM PANASONIC FZ-A3 DEMO KIT WITH KEYBOARD TABLETOP FORKLIFT PELICAN CASE - INCLUDES TABLETOP FORKLIFT PILLAR STAND PREASSEMBLED WITH: A PANASONIC A3 DOCK, TWO SLIM PILLAR MOUNTING BRACKETS, RUGGED FORKLIFT KEYBOARD, RUGGED 12V POWER SUPPLY, AND POWER SUPPLY BRACKET. ITEMS PLACED INTO A CUSTOM PANASONIC LOGO D PELICAN CASE READY TO DEMO OUT OF THE BOX. CASE INCLUDES SLOT PRECUT TO INCLUDE AN A3 TABLET. FZ-A3 TABLET SOLD SEPARATELY.</t>
  </si>
  <si>
    <t>ST-DEPING1FLKD</t>
  </si>
  <si>
    <t>DEMO KIT CUSTOM PANASONIC FZ-G1 DEMO KIT WITH KEYBOARD TABLETOP FORKLIFT PELICAN CASE - INCLUDES TABLETOP FORKLIFT PILLAR STAND PREASSEMBLED WITH: A PANASONIC G1 DOCK, TWO SLIM PILLAR MOUNTING BRACKETS, RUGGED FORKLIFT KEYBOARD, RUGGED 12V POWER SUPPLY, AND POWER SUPPLY BRACKET. ITEMS PLACED INTO A CUSTOM PANASONIC LOGO D PELICAN CASE READY TO DEMO OUT OF THE BOX. CASE INCLUDES SLOT PRECUT TO INCLUDE A FZ-G1 TABLET. FZ-G1 TABLET SOLD SEPARATELY.</t>
  </si>
  <si>
    <t>CF-SVCNAVNFHSUS3Y</t>
  </si>
  <si>
    <t>NAVISTAR 3 YEAR CUSTOM SERVICE PROGRAM (PREMIER DEPLOYMENT, PROPLUS WARRANTY, HOT SPARE) FOR CONTINENTAL US DEPLOYMENT AND SUSTAINMENT SERVICES.</t>
  </si>
  <si>
    <t>CF-SVCNAVNFHSMX3Y</t>
  </si>
  <si>
    <t>NAVISTAR 3 YEAR CUSTOM SERVICE PROGRAM (PREMIER DEPLOYMENT, PROPLUS WARRANTY, HOT SPARE) FOR MEXICO DEPLOYMENT AND SUSTAINMENT SERVICES (US NATIONAL SERVICE CENTER REPAIR AND RETURN TO MEXICO).</t>
  </si>
  <si>
    <t>ST-DEPINHNTBCHPD01</t>
  </si>
  <si>
    <t>Panasonic Dock Swap Labor - Solution includes dock swap installation labor, a basic install kit, and project management. Assumes current mounts, power supplies, and antennas, if present, will be reused. All project management,installation and travel expenses are included in the package pricing. Assumes current mounts will be reused or new ones purchased. No parts are included in this sku and if parts are needed they will be invoiced back as approved.Pricing is based on completing 10 swaps a day per location per tech.</t>
  </si>
  <si>
    <t>ST-DEPINSCNMNT01</t>
  </si>
  <si>
    <t>PANASONIC FORKLIFT SOLUTION SCANNER MOUNT UPGRADE ADD A RUGGED SCANNER CRADLE AND MOUNT ONTO ANY FORKLIFT SOLUTIONS OR ON ITS OWN. SOLUTION IS KITTED BEFORE SHIPPING. GROUND SHIPPING IS INCLUDED IN THE SKU.</t>
  </si>
  <si>
    <t>ST-DEPIN33FLR</t>
  </si>
  <si>
    <t>PANASONIC FORKLIFT SOLUTION PANASONIC 33 TABLET REMOVEABLE - INCLUDES 33 TABLET DOCK, POWER SUPPLY FOR GAS/PROPANE FORKLIFT, PILLAR MOUNTING BRACKET, QUICK RELEASE WIRING HARNESS, INSTALLATION MATERIALS, INSTALLATION INSTRUCTIONS AND 3 YEAR WARRANTY ON ALL PARTS INSTALLED AS PER INSTALLATION INSTRUCTIONS. GROUND SHIPPING INCLUDED.</t>
  </si>
  <si>
    <t>MCL-SVCFESMCLDBLK</t>
  </si>
  <si>
    <t>CONSULTING SERVICES - ONE BLOCK (NUMBER OF BLOCKS REQUIRED FOR PROJECT TBD BEFORE SALE BY ENGINEERING - SOW OR SDD REQUIRED)</t>
  </si>
  <si>
    <t>FZ-SVCPSY4</t>
  </si>
  <si>
    <t>PUBLIC SAFETY ANDROID SEVRICE BUNDLE ADD-ON (YEAR 4 ONLY). MUST BE PURCHASED IN CONJUCTION WITH PS ANDROID BUNDLE BASE UNIT INCLUDES ULTIMATE CARE WARRANTY, ANDROID OS SERVICE, AND POST SERVICE PREMIER DEPLOYMENT RE-PROVISIONING.</t>
  </si>
  <si>
    <t>FZ-SVCPSY5</t>
  </si>
  <si>
    <t>PUBLIC SAFETY ANDROID SEVRICE BUNDLE ADD-ON (YEAR 4 5). MUST BE PURCHASED IN CONJUCTION WITH PS ANDROID BUNDLE BASE UNIT INCLUDES ULTIMATE CARE WARRANTY, ANDROID OS SERVICE, AND POST SERVICE PREMIER DEPLOYMENT RE-PROVISIONING.</t>
  </si>
  <si>
    <t>MM-SVCSMLCASE</t>
  </si>
  <si>
    <t>SMALL RUGGED CASE WITH CUSTOM FOAM INTERIOR- LIGHTWEIGHT, IP67 (WATERTIGHT, CRUSHPROOF, DUSTPROOF), ROLLING WHEELS AND RETRACTABLE EXTENSION HANDLE. INTERIOR DIMENSIONS: 19.75" X 11.00" X 7.60". THE SMALL CASE SOLUTION CAN BE DESIGNED TO HOLD A DEVICE AND POWER SUPPLY. INTERIOR FOAM CUSTOMIZATIONS AND COMPONENT KITTING IS INCLUDED AND WILL BASED ON SCOPE OF WORK. GROUND SHIPPING IS INCLUDED IN THE SKU PRICE.</t>
  </si>
  <si>
    <t>MM-SVCMEDCASE</t>
  </si>
  <si>
    <t>MEDIUM RUGGED CASE WITH CUSTOM FOAM INTERIOR - LIGHTWEIGHT, IP67 (WATERTIGHT, CRUSHPROOF, DUSTPROOF), ROLLING WHEELS AND RETRACTABLE EXTENSION HANDLE. INTERIOR DIMENSIONS: 19.9" 15" 9". THE MEDIUM CASE SOLUTION CAN BE DESIGNED TO HOLD A DEVICE, POWER SUPPLY, AND A DESKTOP OR VEHICLE DOCK. INTERIOR FOAM CUSTOMIZATIONS AND COMPONENT KITTING IS INCLUDED AND WILL BASED ON SCOPE OF WORK. GROUND SHIPPING IS INCLUDED IN THE SKU PRICE.</t>
  </si>
  <si>
    <t>MM-SVCLRGCASE</t>
  </si>
  <si>
    <t>LARGE RUGGED CASE WITH CUSTOM FOAM INTERIOR - LIGHTWEIGHT, IP67 (WATERTIGHT, CRUSHPROOF, DUSTPROOF), ROLLING WHEELS AND RETRACTABLE EXTENSION HANDLE. INTERIOR DIMENSIONS: 28.1" 16.5" 9.2". THE LARGE CASE SOLUTION IS LARGE ENOUGH TO HOLD MULTIPLE DEVICES, POWER SUPPLIES, AND/OR VEHICLE DOCKS. INTERIOR FOAM CUSTOMIZATIONS AND COMPONENT KITTING IS INCLUDED AND WILL BASED ON SCOPE OF WORK. GROUND SHIPPING IS INCLUDED IN THE SKU PRICE.</t>
  </si>
  <si>
    <t>MM-SVCSLKCASE</t>
  </si>
  <si>
    <t>CUSTOMIZED FOAM CUSTOMER SETUP SERVICE. ONE TIME COST MUST BE INCLUDED PER CUSTOMIZED RUGGED CASE LAYOUT. CAN BE USED FOR ALL SIZE CASE OFFERINGS.</t>
  </si>
  <si>
    <t>MM-SVCVNLCASE</t>
  </si>
  <si>
    <t>ONE TIME SETUP FEE FOR SILK SCREEN FOR RUGGED CASE</t>
  </si>
  <si>
    <t>MM-SVCBDGSCASE</t>
  </si>
  <si>
    <t>ONE TIME SETUP FEE BRANDING BADGE SET UP FOR RUGGED CASE. CUSTOM BADGE SET UP COSTS COVERS UP TO 3 COLOR ARTWORK.</t>
  </si>
  <si>
    <t>MM-SVCBDGCASE</t>
  </si>
  <si>
    <t>BRANDING BADGE FOR RUGGED CASE SATIN ALUMINUM BADGE FOR RUGGED CASE. MINIMUM OF 100 BADGES PER ORDER. PRICE IS PER BADGE. GROUND SHIPPING IS INCLUDED IN THE SKU PRICE.</t>
  </si>
  <si>
    <t>FZ-SVTCHHPAE1Y</t>
  </si>
  <si>
    <t>EDGE - YEAR 1 ADVANCED EXCHANGE AT PNSCM (PEAK RYZEX) - UNIT SHIPS VIA NEXT DAY AIR FROM PSSNA OWNED INVENTORY FOR REQUESTS RECEIVED PRIOR TO 5:00 EST. (FZ-N1)</t>
  </si>
  <si>
    <t>FZ-SVTCHHUCBLTA3Y</t>
  </si>
  <si>
    <t>ULTIMATE CARE WARRANTY PLUS OS AND BATTERY COVERAGE - 3 YEAR (36 MONTH) ULTIMATE CARE HARDWARE WARRANTY INCLUDING DUAL SMART BATTERY WARRANTIES AND LONG TERM PREMIER OS MAINTENANCE PROGRAM FOR FZ-A3 ONLY. REQURIES INSTALLATION OF SMART BATTERY SOFTWARE AGENT.</t>
  </si>
  <si>
    <t>FZ-SVTCHHUCBLTA4Y</t>
  </si>
  <si>
    <t>ULTIMATE CARE WARRANTY PLUS OS AND BATTERY COVERAGE - 4 YEAR (48 MONTH) ULTIMATE CARE HARDWARE WARRANTY INCLUDING DUAL BATTERY WARRANTIES AND LONG TERM PREMIER OS MAINTENANCE PROGRAM FOR FZ-A3 ONLY. REQURIES INSTALLATION OF SMART BATTERY SOFTWARE AGENT.</t>
  </si>
  <si>
    <t>FZ-SVTCHHUCBLTA5Y</t>
  </si>
  <si>
    <t>ULTIMATE CARE WARRANTY PLUS OS AND BATTERY COVERAGE - 5 YEAR (60 MONTH) ULTIMATE CARE HARDWARE WARRANTY INCLUDING DUAL BATTERY WARRANTIES AND LONG TERM PREMIER OS MAINTENANCE PROGRAM FOR FZ-A3 ONLY. REQURIES INSTALLATION OF SMART BATTERY SOFTWARE AGENT.</t>
  </si>
  <si>
    <t>FZ-SVTCHHUCISA3Y</t>
  </si>
  <si>
    <t>ULTIMATE CARE PREMIER WARRANTY - 3 YEAR (36 MONTH) ULTIMATE CARE HARDWARE WARRANTY INCLUDING PANASONIC SMART SERVICE, DUAL SMART BATTERY WARRANTIES, AND LONG TERM PREMIER OS MAINTENANCE PROGRAM. FOR FZ-A3 ONLY. REQURIES INSTALLATION OF SMART SERVICE SOFTWARE AGENT.</t>
  </si>
  <si>
    <t>FZ-SVTCHHUCISA4Y</t>
  </si>
  <si>
    <t>ULTIMATE CARE PREMIER WARRANTY - 4 YEAR (48 MONTH) ULTIMATE CARE HARDWARE WARRANTY INCLUDING PANASONIC SMART SERVICE, DUAL SMART BATTERY WARRANTIES, AND LONG TERM PREMIER OS MAINTENANCE PROGRAM. FOR FZ-A3 ONLY. REQURIES INSTALLATION OF SMART SERVICE SOFTWARE AGENT.</t>
  </si>
  <si>
    <t>FZ-SVTCHHUCISA5Y</t>
  </si>
  <si>
    <t>ULTIMATE CARE PREMIER WARRANTY - 5 YEAR (60 MONTH) ULTIMATE CARE HARDWARE WARRANTY INCLUDING PANASONIC SMART SERVICE, DUAL SMART BATTERY WARRANTIES, AND LONG TERM PREMIER OS MAINTENANCE PROGRAM. FOR FZ-A3 ONLY. REQURIES INSTALLATION OF SMART SERVICE SOFTWARE AGENT.</t>
  </si>
  <si>
    <t>FZ-SVTCHHUCBLTN3Y</t>
  </si>
  <si>
    <t>ULTIMATE CARE WARRANTY PLUS OS AND BATTERY COVERAGE - 3 YEAR (36 MONTH) ULTIMATE CARE HARDWARE WARRANTY INCLUDING SMART BATTERY WARRANTY AND LONG TERM PREMIER OS MAINTENANCE PROGRAM FOR FZ-N1. REQURIES INSTALLATION OF SMART BATTERY SOFTWARE AGENT.</t>
  </si>
  <si>
    <t>FZ-SVTCHHUCBLTN4Y</t>
  </si>
  <si>
    <t>ULTIMATE CARE WARRANTY PLUS OS AND BATTERY COVERAGE - 4 YEAR (48 MONTH) ULTIMATE CARE HARDWARE WARRANTY INCLUDING BATTERY WARRANTY AND LONG TERM PREMIER OS MAINTENANCE PROGRAM FOR FZ-N1. REQURIES INSTALLATION OF SMART BATTERY SOFTWARE AGENT.</t>
  </si>
  <si>
    <t>FZ-SVTCHHUCBLTN5Y</t>
  </si>
  <si>
    <t>ULTIMATE CARE WARRANTY PLUS OS AND BATTERY COVERAGE - 5 YEAR (60 MONTH) ULTIMATE CARE HARDWARE WARRANTY INCLUDING BATTERY WARRANTY AND LONG TERM PREMIER OS MAINTENANCE PROGRAM FOR FZ-N1. REQURIES INSTALLATION OF SMART BATTERY SOFTWARE AGENT.</t>
  </si>
  <si>
    <t>FZ-SVTCHHUCISN3Y</t>
  </si>
  <si>
    <t>ULTIMATE CARE PREMIER WARRANTY - 3 YEAR (36 MONTH) ULTIMATE CARE HARDWARE WARRANTY INCLUDING PANASONIC SMART SERVICE, SMART BATTERY WARRANTY, AND LONG TERM PREMIER OS MAINTENANCE PROGRAM. FOR FZ-N1. REQURIES INSTALLATION OF SMART SERVICE SOFTWARE AGENT.</t>
  </si>
  <si>
    <t>FZ-SVTCHHUCISN4Y</t>
  </si>
  <si>
    <t>ULTIMATE CARE PREMIER WARRANTY - 4 YEAR (48 MONTH) ULTIMATE CARE HARDWARE WARRANTY INCLUDING PANASONIC SMART SERVICE, SMART BATTERY WARRANTY, AND LONG TERM PREMIER OS MAINTENANCE PROGRAM. FOR FZ-N1. REQURIES INSTALLATION OF SMART SERVICE SOFTWARE AGENT.</t>
  </si>
  <si>
    <t>FZ-SVTCHHUCLT3Y</t>
  </si>
  <si>
    <t>ULTIMATE CARE WARRANTY PLUS OS - 3 YEAR (36 MONTH) ULTIMATE CARE HARDWARE WARRANTY INCLUDING PREMIER ANDROID OS PROGRAM. FZ-N1 AND FZ-A3 DEVICES.</t>
  </si>
  <si>
    <t>FZ-SVTCHHUCLT4Y</t>
  </si>
  <si>
    <t>ULTIMATE CARE WARRANTY PLUS OS - 4 YEAR (48 MONTH) ULTIMATE CARE HARDWARE WARRANTY INCLUDING PREMIER ANDROID OS PROGRAM. FZ-N1 AND FZ-A3 DEVICES.</t>
  </si>
  <si>
    <t>FZ-SVTCHHUCLT5Y</t>
  </si>
  <si>
    <t>ULTIMATE CARE WARRANTY PLUS OS - 5 YEAR (60 MONTH) ULTIMATE CARE HARDWARE WARRANTY INCLUDING PREMIER ANDROID OS PROGRAM. FZ-N1 AND FZ-A3 DEVICES.</t>
  </si>
  <si>
    <t>ST-DEPING1CLDS</t>
  </si>
  <si>
    <t>PANASONIC FORKLIFT SOLUTION G1 COLD STORAGE SWAP KIT - INCLUDES G1 DOCK, POWER SUPPLY FOR GAS/PROPANE FORKLIFT, THERMAL TABLET PROTECTIVE COVER, QUICK RELEASE WIRING HARNESS, INSTALLATION MATERIALS, INSTALLATION INSTRUCTIONS AND 3 YEAR WARRANTY ON ALL PARTS INSTALLED AS PER INSTALLATION INSTRUCTIONS. GROUND SHIPPING INCLUDED.</t>
  </si>
  <si>
    <t>ST-DEPING1CLDF</t>
  </si>
  <si>
    <t>PANASONIC FORKLIFT SOLUTION G1 COLD STORAGE FULL KIT - INCLUDES G1 DOCK, POWER SUPPLY FOR GAS/PROPANE FORKLIFT, THERMAL TABLET PROTECTIVE COVER, OVERHEAD GUARD CAB MOUNT, QUICK RELEASE WIRING HARNESS, INSTALLATION MATERIALS, INSTALLATION INSTRUCTIONS AND 3 YEAR WARRANTY ON ALL PARTS INSTALLED AS PER INSTALLATION INSTRUCTIONS. GROUND SHIPPING INCLUDED.</t>
  </si>
  <si>
    <t>ST-DEPINA3CLDS</t>
  </si>
  <si>
    <t>PANASONIC FORKLIFT SOLUTION A3 COLD STORAGE SWAP KIT - INCLUDES A3 DOCK, POWER SUPPLY FOR GAS/PROPANE FORKLIFT, THERMAL TABLET PROTECTIVE COVER, QUICK RELEASE WIRING HARNESS, INSTALLATION MATERIALS, INSTALLATION INSTRUCTIONS AND 3 YEAR WARRANTY ON ALL PARTS INSTALLED AS PER INSTALLATION INSTRUCTIONS. GROUND SHIPPING INCLUDED.</t>
  </si>
  <si>
    <t>ST-DEPINA3CLDF</t>
  </si>
  <si>
    <t>PANASONIC FORKLIFT SOLUTION A3 COLD STORAGE FULL KIT - INCLUDES A3 DOCK, POWER SUPPLY FOR GAS/PROPANE FORKLIFT, THERMAL TABLET PROTECTIVE COVER, OVERHEAD GUARD CAB MOUNT QUICK RELEASE WIRING HARNESS, INSTALLATION MATERIALS, INSTALLATION INSTRUCTIONS AND 3 YEAR WARRANTY ON ALL PARTS INSTALLED AS PER INSTALLATION INSTRUCTIONS. GROUND SHIPPING INCLUDED.</t>
  </si>
  <si>
    <t>CF-SVCPDUNCI</t>
  </si>
  <si>
    <t>PROJECT SPECIFIC UCNI DEPLOYMENT SERVICE TO INCLUDE PCPE-CDS54AP MOUNTING TRAY SUPPORTING CF-54 AND FZ-55. WILL DELIVER OVERBOXED COMPLETE KIT INCLUDING TOUGHBOOK AND TRAY WITH CUSTOM LABELING, LAN PLUG INSTALLATION (SUPPLIED SEPERATELY), BULK SHIPPING FOB DESTINATION. DOES NOT INCLUDE IMAGING SERVICES. THIS IS A ONE TIME SERVICE.</t>
  </si>
  <si>
    <t>FZ-SVTCHHBOX</t>
  </si>
  <si>
    <t>EDGE - GREEN SHIPMENT OPTION - CUSTOM BOX FOR BULK DEPLOYMENT OF QUANTITIES UP TO 20 UNITS PER SHIPMENT FOR FZ-N1, FZ-A3, FZ-T1, FZ-L1. THIS IS SOLD IN CONJUNCTION WITH A HANDHELD DEPLOYMENT SERVICE.</t>
  </si>
  <si>
    <t>ST-DEPING1FLF</t>
  </si>
  <si>
    <t>PANASONIC FORKLIFT SOLUTION G1 FIXED KIT - INCLUDES G1 CRADLE (NO PORT REPLICATION), POWER SUPPLY FOR GAS/PROPANE FORKLIFT, PILLAR MOUNTING BRACKET, QUICK RELEASE WIRING HARNESS, INSTALLATION MATERIALS, INSTALLATION INSTRUCTIONS AND 3 YEAR WARRANTY ON ALL PARTS INSTALLED AS PER INSTALLATION INSTRUCTIONS. GROUND SHIPPING INCLUDED.</t>
  </si>
  <si>
    <t>ST-DEPING1FLR</t>
  </si>
  <si>
    <t>PANASONIC FORKLIFT SOLUTION G1 REMOVEABLE - INCLUDES G1 DOCK, POWER SUPPLY FOR GAS/PROPANE FORKLIFT, PILLAR MOUNTING BRACKET, QUICK RELEASE WIRING HARNESS, INSTALLATION MATERIALS, INSTALLATION INSTRUCTIONS AND 3 YEAR WARRANTY ON ALL PARTS INSTALLED AS PER INSTALLATION INSTRUCTIONS. GROUND SHIPPING INCLUDED.</t>
  </si>
  <si>
    <t>ST-DEPINA3KEYUP</t>
  </si>
  <si>
    <t>PANASONIC FORKLIFT SOLUTION KEYBOARD MOUNT UPGRADE ADD A RUGGED COMPACT FORKLIFT KEYBOARD AND VERTICAL MOUNTING BRACKET ONTO FORKLIFT SOLUTION KITS. GROUND SHIPPING INCLUDED.</t>
  </si>
  <si>
    <t>ST-DEPINMOUNTUP</t>
  </si>
  <si>
    <t>PANASONIC FORKLIFT SOLUTION - OVERHEAD MOUNT UPGRADE - UPGRADE PILLAR MOUNTING BRACKET TO OVERHEAD MOUNTING BRACKET IN A FORKLIFT SOLUTION KIT. MUST BE PURCHASED WITH ONE OF THE A3 OR G1 FORKLIFT SOLUTION SKUS. GROUND SHIPPING INCLUDED.</t>
  </si>
  <si>
    <t>ST-DEPINELECTUP</t>
  </si>
  <si>
    <t>PANASONIC FORKLIFT SOLUTION - ELETRIC POWER SUPPLY UPGRADE - SWAP THE POWER SUPPLY FROM GAS/PROPANE FORKLIFT TO ELECTRIC (20 TO 60V WITH ISOLATION) IN A FORKLIFT SOLUTION KIT. MUST BE PURCHASED WITH ONE OF THE A3 OR G1 FORKLIFT SOLUTION SKUS. GROUND SHIPPING INCLUDED.</t>
  </si>
  <si>
    <t>ST-DEPINA3FLF</t>
  </si>
  <si>
    <t>PANASONIC FORKLIFT SOLUTION - A3 FIXED KIT - INCLUDES A3 CRADLE (NO PORT REPLICATION), POWER SUPPLY FOR GAS/PROPANE FORKLIFT, PILLAR MOUNTING BRACKET, QUICK RELEASE WIRING HARNESS, INSTALLATION MATERIALS, INSTALLATION INSTRUCTIONS AND 3 YEAR WARRANTY ON ALL PARTS INSTALLED AS PER INSTALLATION INSTRUCTIONS. GROUND SHIPPING INCLUDED.</t>
  </si>
  <si>
    <t>ST-DEPINA3FLR</t>
  </si>
  <si>
    <t>PANASONIC FORKLIFT SOLUTION A3 REMOVEABLE - INCLUDES A3 DOCK, POWER SUPPLY FOR GAS/PROPANE FORKLIFT, PILLAR MOUNTING BRACKET, QUICK RELEASE WIRING HARNESS, INSTALLATION MATERIALS, INSTALLATION INSTRUCTIONS AND 3 YEAR WARRANTY ON ALL PARTS INSTALLED AS PER INSTALLATION INSTRUCTIONS. GROUND SHIPPING INCLUDED.</t>
  </si>
  <si>
    <t>ST-HHINSTALL10</t>
  </si>
  <si>
    <t>PANASONIC TOUGHBOOK INSTALLATION SERVICES (10 A DAY) - INSTALLATION PACKAGE INCLUDES LABOR FOR ASSEMBLY AND INSTALLATION OF MOUNTING SYSTEMS, POWER WIRING, AND CABLING FOR ANTENNAS. INSTALLATION COSTS (TRAVEL, LODGING, FOOD, ETC.) AND PROJECT MANAGEMENT ARE INCLUDED IN THE PACKAGE PRICE. THE PRICE PER INSTALL IS BASED ON COMPLETING AN AVERAGE OF 10 INSTALLS PER DAY. PRICE IS PER VEHICLE. MUST CONFIRM WITH INSTALLATION TEAM BEFORE ORDERING - PROSERVICES@US.PANASONIC.COM</t>
  </si>
  <si>
    <t>ST-HHINSTALL7</t>
  </si>
  <si>
    <t>PANASONIC TOUGHBOOK INSTALLATION SERVICES (7 A DAY) - INSTALLATION PACKAGE INCLUDES LABOR FOR ASSEMBLY AND INSTALLATION OF MOUNTING SYSTEMS, POWER WIRING, AND CABLING FOR ANTENNAS. INSTALLATION COSTS (TRAVEL, LODGING, FOOD, ETC.) AND PROJECT MANAGEMENT ARE INCLUDED IN THE PACKAGE PRICE. THE PRICE PER INSTALL IS BASED ON COMPLETING AN AVERAGE OF 7 INSTALLS PER DAY. PRICE IS PER VEHICLE. MUST CONFIRM WITH INSTALLATION TEAM BEFORE ORDERING - PROSERVICES@US.PANASONIC.COM</t>
  </si>
  <si>
    <t>ST-HHINSTALL4</t>
  </si>
  <si>
    <t>PANASONIC INSTALLATION SERVICES (4 A DAY) - INSTALLATION PACKAGE INCLUDES LABOR FOR ASSEMBLY AND INSTALLATION OF MOUNTING SYSTEMS, POWER WIRING, AND CABLING FOR ANTENNAS. INSTALLATION COSTS (TRAVEL, LODGING, FOOD, ETC.) AND PROJECT MANAGEMENT ARE INCLUDED IN THE PACKAGE PRICE. THE PRICE PER INSTALL IS BASED ON COMPLETING AN AVERAGE OF 4 INSTALLS PER DAY. PRICE IS PER VEHICLE. MUST CONFIRM WITH INSTALLATION TEAM BEFORE ORDERING - PROSERVICES@US.PANASONIC.COM</t>
  </si>
  <si>
    <t>ST-DEPIN55TMK01</t>
  </si>
  <si>
    <t>Toughbook 55 Basic Truck Mounting Kit - Package includes vehicles specific base, pole, heavy duty support brace, quick adjust upper, tilt swivel, Toughbook 55 dual pass thru dock (antenna not included), vehicle rugged power supply, basic shut down timer, and vehicle install kit. All items kitted by vehicle before shipping.</t>
  </si>
  <si>
    <t>FZ-SVCTCHHUC3Y1</t>
  </si>
  <si>
    <t>FZ-N1 Three year Handheld Manufacturer's No Fault Warranty (Years 1, 2, and 3) - FX Only. One time Billing</t>
  </si>
  <si>
    <t>ST-DEPINLPG1FL01</t>
  </si>
  <si>
    <t>EDGE - PANASONIC G1 LOW PROFILE NO POWER FORKLIFT HARDWARE MOUNTING KIT - INCLUDES G1 CRADLE (NO ELECTRONICS), LOW PROFILE FORKLIFT PILLAR MOUNTING KIT WITH VESA ADAPTER. ITEMS WILL BE PRE-ASSEMBLED AND KITTED INTO A SINGLE SOLUTION. GROUND SHIPPING INCLUDED.</t>
  </si>
  <si>
    <t>CF-SVCPSY4APOS</t>
  </si>
  <si>
    <t>APOS 4TH YEAR PUBLIC SAFETY SERVICE BUNDLE ADD ON (YEAR 4 ONLY). ELIGIBLE UNITS MUST HAVE BEEN PURCHASED WITH THE PS BUNDLE BASE UNIT INCLUDES PREMIER PROTECTION PLUS CUSTOMER PORTAL DISK IMAGE MANAGEMENT HDD NO RETURN. MODEL NUMBER AND SERIAL NUMBER MUST BE SUBMITTED AT TIME OF PURCHASE.</t>
  </si>
  <si>
    <t>CF-SVCPSY5APOS</t>
  </si>
  <si>
    <t>APOS 4TH AND 5TH YEAR PUBLIC SAFETY SERVICE BUNDLE ADD ON (YEAR 4 5 ONLY). ELIGIBLE UNITS MUST HAVE BEEN PURCHASED WITH THE PS BUNDLE BASE UNIT INCLUDES PREMIER PROTECTION PLUS CUSTOMER PORTAL DISK IMAGE MANAGEMENT HDD NO RETURN. MODEL NUMBER AND SERIAL NUMBER MUST BE SUBMITTED AT TIME OF PURCHASE.</t>
  </si>
  <si>
    <t>FZ-SVTCHHDEP</t>
  </si>
  <si>
    <t>EDGE - DEPLOYMENT AT PNSCM. INCLUDES SINGLE OR DUAL SIM INSTALLATION, SD CARD INSTALLATION (CUSTOMER PROVIDED), INSTALLING TETHER, CHARGING BATTERY, ASSET TAGGING, MDM ENROLLMENT, AND COMPREHENSIVE DEPLOYMENT REPORT. FOLLOWING REPAIR SERVICES, UNITS WILL BE RE-PROVISIONED PRIOR TO RETURN TO CUSTOMER. (FZ-N1, FZ-A3, FZ-T1, FZ-L1)</t>
  </si>
  <si>
    <t>FZ-SVTCHHDEP1000</t>
  </si>
  <si>
    <t>EDGE - DEPLOYMENT AT PNSCM. INCLUDES SINGLE OR DUAL SIM INSTALLATION, SD CARD INSTALLATION (CUSTOMER PROVIDED), INSTALLING TETHER, CHARGING BATTERY, ASSET TAGGING, MDM ENROLLMENT, AND COMPREHENSIVE DEPLOYMENT REPORT. FOLLOWING REPAIR SERVICES, UNITS WILL BE RE-PROVISIONED PRIOR TO RETURN TO CUSTOMER. OVER 1,000 UNITS (FZ-N1, FZ-A3, FZ-T1, FZ-L1) MULTI-SHIPPING LOCATION.</t>
  </si>
  <si>
    <t>FZ-SVTCHHDEP200</t>
  </si>
  <si>
    <t>EDGE - DEPLOYMENT AT PNSCM. INCLUDES SINGLE OR DUAL SIM INSTALLATION, SD CARD INSTALLATION (CUSTOMER PROVIDED), INSTALLING TETHER, CHARGING BATTERY, ASSET TAGGING, MDM ENROLLMENT, AND COMPREHENSIVE DEPLOYMENT REPORT. FOLLOWING REPAIR SERVICES, UNITS WILL BE RE-PROVISIONED PRIOR TO RETURN TO CUSTOMER. OVER 200 UNITS (FZ-N1, FZ-A3, FZ-T1, FZ-L1) MULTI-SHIPPING LOCATION.</t>
  </si>
  <si>
    <t>FZ-SVTCHHDEP500</t>
  </si>
  <si>
    <t>EDGE - DEPLOYMENT AT PNSCM. INCLUDES SINGLE OR DUAL SIM INSTALLATION, SD CARD INSTALLATION (CUSTOMER PROVIDED), INSTALLING TETHER, CHARGING BATTERY, ASSET TAGGING, MDM ENROLLMENT, AND COMPREHENSIVE DEPLOYMENT REPORT. FOLLOWING REPAIR SERVICES, UNITS WILL BE RE-PROVISIONED PRIOR TO RETURN TO CUSTOMER. OVER 500 UNITS (FZ-N1, FZ-A3, FZ-T1, FZ-L1) MULTI-SHIPPING LOCATION.</t>
  </si>
  <si>
    <t>FZ-SVTCHHBRZ</t>
  </si>
  <si>
    <t>EDGE - BASIC DEPLOYMENT AT PNSCM. INCLUDES INSTALLING ONE OR TWO SIM'S, SD CARD (SUPPLIED BY CUSTOMER), TETHER, CHARGING BATTERIES, ASSET TAGGING and BASIC DEPLOYMENT REPORT FOR FZ-N1, FZ-A3, FZ-T1, FZ-L1</t>
  </si>
  <si>
    <t>FZ-SVTCHHBRZ1000</t>
  </si>
  <si>
    <t>EDGE - BASIC DEPLOYMENT AT PNSCM. INCLUDES INSTALLING ONE OR TWO SIM'S, SD CARD (SUPPLIED BY CUSTOMER), TETHER, CHARGING BATTERIES, ASSET TAGGING and BASIC DEPLOYMENT REPORT. OVER 1,000 UNITS FOR FZ-N1, FZ-A3, FZ-T1, FZ-L1</t>
  </si>
  <si>
    <t>FZ-SVTCHHBRZ200</t>
  </si>
  <si>
    <t>EDGE - BASIC DEPLOYMENT AT PNSCM. INCLUDES INSTALLING ONE OR TWO SIM'S, SD CARD (SUPPLIED BY CUSTOMER), TETHER, CHARGING BATTERIES, ASSET TAGGING and BASIC DEPLOYMENT REPORT. OVER 200 UNITS FOR FZ-N1, FZ-A3, FZ-T1, FZ-L1</t>
  </si>
  <si>
    <t>FZ-SVTCHHBRZ500</t>
  </si>
  <si>
    <t>EDGE - BASIC DEPLOYMENT AT PNSCM. INCLUDES INSTALLING ONE OR TWO SIM'S, SD CARD (SUPPLIED BY CUSTOMER), TETHER, CHARGING BATTERIES, ASSET TAGGING and BASIC DEPLOYMENT REPORT. OVER 500 UNITS FOR FZ-N1, FZ-A3, FZ-T1, FZ-L1</t>
  </si>
  <si>
    <t>FZ-SVTCHHCONFIG</t>
  </si>
  <si>
    <t>EDGE - ADDITIONAL CUSTOM CONFIGURATION (15 MINUTE INTERVALS) DURING DEPLOYMENT AT PNSCM FOR FZ-N1, FZ-A3, FZ-T1, FZ-L1</t>
  </si>
  <si>
    <t>FZ-SVTCHHKIT4</t>
  </si>
  <si>
    <t>EDGE - KITTING UP TO 4 ITEMS DURING DEPLOYMENT AT PNSCM. INCLUDES BOXING AND SHIPPING COSTS FOR FZ-N1, FZ-A3, FZ-T1, FZ-L1</t>
  </si>
  <si>
    <t>FZ-SVTCHHLESETUP</t>
  </si>
  <si>
    <t>EDGE - LASER ETCHING AT PNSCM. SET UP FEE FOR FZ-N1, FZ-A3, FZ-T1, FZ-L1</t>
  </si>
  <si>
    <t>FZ-SVTCHHLETCH</t>
  </si>
  <si>
    <t>EDGE - LASER ETCHING AT PNSCM. PER UNIT CHARGE FOR FZ-N1, FZ-A3, FZ-T1, FZ-L1</t>
  </si>
  <si>
    <t>FZ-SVTCHHSTORAGE</t>
  </si>
  <si>
    <t>EDGE - STORAGE FEE - 1 PALLET - PER MONTH- 260 UNITS AT PNSCM FOR FZ-N1, FZ-A3, FZ-T1, FZ-L1</t>
  </si>
  <si>
    <t>FZ-SVTCHHWA</t>
  </si>
  <si>
    <t>EDGE - WIRELESS ACTIVATION DURING DEPLOYMENT AT PNSCM. INCLUDES ACTIVATION and TESTING FOR FZ-N1, FZ-A3, FZ-T1, FZ-L1</t>
  </si>
  <si>
    <t>FZ-SVCHHZTDEPOU</t>
  </si>
  <si>
    <t>EDGE: ZERO TOUCH DEPLOYMENT SERVICE - ONETIME UPLOAD. UPLOAD INITIAL DEVICE INFORMATION TO CUSTOMER ZERO TOUCH PORTAL.</t>
  </si>
  <si>
    <t>FZ-SVCHHZTDEPLT</t>
  </si>
  <si>
    <t>EDGE: ZERO TOUCH DEPLOYMENT SERVICE LONG TERM. UPLOAD INITIAL DEVICE INFORMATION AND PROVIDE PORTAL MAINTENANCE OF MODEL/SERIAL DATA DURING BREAK-FIX ACTIVITIES FOR THE WARRANTY COVERAGE PERIOD.</t>
  </si>
  <si>
    <t>CF-SVCMACADNA</t>
  </si>
  <si>
    <t>Panasonic MAC Address Collection during Bronze or Premier Deployment services performed at the National Service Center. Cannot be sold as a standalone service.</t>
  </si>
  <si>
    <t>CF-SVCLOGOPROOF</t>
  </si>
  <si>
    <t>Branding Badge Proof - Qty 2 provided. Artwork Required. 2 weeks ARO.</t>
  </si>
  <si>
    <t>CF-SVCUIDTAG</t>
  </si>
  <si>
    <t>UID TAG (Hardware Only) at National Service Center</t>
  </si>
  <si>
    <t>CF-SVCWIREDEP</t>
  </si>
  <si>
    <t>Wireless Activation and Testing (One Time Only)</t>
  </si>
  <si>
    <t>CF-SVCLOGOINST</t>
  </si>
  <si>
    <t>Branding/Logo badge or asset tag installation ONLY without Deployment. Branding badge SKU sold separately. Can also be used to attach rotating hand strap in deployment if no other deployment services are required by end user.</t>
  </si>
  <si>
    <t>CF-SVCPDBRZ</t>
  </si>
  <si>
    <t>Toughbook and Toughpad Bronze Deployment -Unit un-packaging and assembly (battery, stylus/tether, case, and holder). windows image validation, one time windows device imaging, custom BIOS/CMOS settings, asset tagging, logo badge installation (if purchased), Cellular Sim insertion, single location shipping, packaging inserts, deployment reporting, service updates/engineering changes, charge battery, up to 59 days storage insured (one month end)</t>
  </si>
  <si>
    <t>CF-SVCDEPCTACT1</t>
  </si>
  <si>
    <t>Absolute DDS ACTIVATION ONLY during deployment services (Heartland Only)</t>
  </si>
  <si>
    <t>CF-SVCPDSSTOR</t>
  </si>
  <si>
    <t>"Toughbook &amp; Toughpad Storage Service - Includes Unit Storage at the Panasonic National Service Center (1 device, 3 months of storage) Sold only in conjunction with deployment service through the Panasonic National Service Center. Per unit price."</t>
  </si>
  <si>
    <t>CF-SVCPDADD</t>
  </si>
  <si>
    <t>Toughbook &amp; Toughpad Additional Deployment Service - Includes an additional 15 minutes of post image configuration or similar type additional service. Sold only in conjunction with deployment service through the Panasonic National Service Center. Per unit price.</t>
  </si>
  <si>
    <t>CF-SVCPDKITTING</t>
  </si>
  <si>
    <t>Toughbook and Toughpad Kitting Service - Accessory kitting at the Panasonic National Service Center (up to 4 Panasonic accessories sh as power adapters, carrying case, LAN cable, or similar items) Sold in conjunction with a deployment service through National Service Center. Per unit price.</t>
  </si>
  <si>
    <t>CF-SVCDEPCTACT2</t>
  </si>
  <si>
    <t>Absolute DDS ACTIVATION ONLY after deployment services (Heartland Only)</t>
  </si>
  <si>
    <t>CF-SVCASTAGHTLD</t>
  </si>
  <si>
    <t>Asset Tag only - application not included</t>
  </si>
  <si>
    <t>FZ-SVHHUCAPO2Y</t>
  </si>
  <si>
    <t>EDGE ULTIMATE CARE PROTECTION - HANDHELD APOS (YEARS 4 AND 5) MODELS SUPPORTED: FZ-N1, FZ-A3</t>
  </si>
  <si>
    <t>FZ-SVHHUCAPOY4</t>
  </si>
  <si>
    <t>EDGE ULTIMATE CARE PROTECTION - HANDHELD APOS (YEAR 4) MODELS SUPPORTED: FZ-N1, FZ-A3</t>
  </si>
  <si>
    <t>FZ-SVHHUCAPOY5</t>
  </si>
  <si>
    <t>EDGE ULTIMATE CARE PROTECTION - HANDHELD APOS (YEAR 5) MODELS SUPPORTED: FZ-N1, FZ-A3,</t>
  </si>
  <si>
    <t>FZ-SVTCHHAE3Y</t>
  </si>
  <si>
    <t>EDGE - YEARS 1,2 AND 3 ADVANCED EXCHANGE AT PNSCM - UNIT SHIPS VIA NEXT DAY AIR FROM CUSTOMER OWNED INVENTORY FOR REQUESTS RECEIVED PRIOR TO 5:00 EST. (FZ-N1, FZ-A3, FZ-T1 , FZ-L1)</t>
  </si>
  <si>
    <t>FZ-SVTCHHAE4Y</t>
  </si>
  <si>
    <t>EDGE - YEARS 1, 2,3 AND 4 ADVANCED EXCHANGE AT PNSCM - UNIT SHIPS VIA NEXT DAY AIR FROM CUSTOMER OWNED INVENTORY FOR REQUESTS RECEIVED PRIOR TO 5:00 EST. (FZ-N1, FZ-A3, FZ-T1, FZ-L1 ONLY)</t>
  </si>
  <si>
    <t>FZ-SVTCHHAE5Y</t>
  </si>
  <si>
    <t>EDGE - YEARS 1,2,3, 4 AND 5 ADVANCED EXCHANGE AT PNSCM - UNIT SHIPS VIA NEXT DAY AIR FROM CUSTOMER OWNED INVENTORY FOR REQUESTS RECEIVED PRIOR TO 5:00 EST. (FZ-N1, FZ-A3, FZ-T1, FZ-L1 ONLY)</t>
  </si>
  <si>
    <t>FZ-SVTCHHEXT2Y</t>
  </si>
  <si>
    <t>EDGE EXTENDED MANUFACTURERS WARRANTY - NHRC - HANDHELD 4TH AND 5TH YEAR - FZ-N1, FZ-A3</t>
  </si>
  <si>
    <t>FZ-SVCHHEXT1Y</t>
  </si>
  <si>
    <t>EXTENDED WARRANTY - HANDHELD (YEAR 4) MODELS SUPPORTED: FZ-N1, FZ-A3</t>
  </si>
  <si>
    <t>FZ-SVCHHEXTY5</t>
  </si>
  <si>
    <t>EXTENDED WARRANTY - HANDHELD (YEAR 5) MODELS SUPPORTED: FZ-N1, FZ-A3</t>
  </si>
  <si>
    <t>FZ-SVCHHEXTAPO2Y</t>
  </si>
  <si>
    <t>EXTENDED WARRANTY - HANDHELD APOS YEARS 4 AND 5 (HQ PRE-APPROVAL REQUIRED) MODELS SUPPORTED: FZ-N1, FZ-A3</t>
  </si>
  <si>
    <t>FZ-SVCHHEXTAPOY4</t>
  </si>
  <si>
    <t>EXTENDED WARRANTY - HANDHELD APOS YEAR 4 (HQ PRE-APPROVAL REQUIRED) MODELS SUPPORTED: FZ-N1, FZ-A3</t>
  </si>
  <si>
    <t>FZ-SVCHHEXTAPOY5</t>
  </si>
  <si>
    <t>EXTENDED WARRANTY - HANDHELD APOS YEAR 5 (HQ PRE-APPROVAL REQUIRED) MODELS SUPPORTED: FZ-N1, FZ-A3</t>
  </si>
  <si>
    <t>FZ-SVCHHUCAPO2Y</t>
  </si>
  <si>
    <t>ULTIMATE CARE PROTECTION - HANDHELD APOS YEARS 4 AND 5 (HQ PRE-APPROVAL REQUIRED) MODELS SUPPORTED: FZ-N1, FZ-A3</t>
  </si>
  <si>
    <t>FZ-SVCHHUCAPOY4</t>
  </si>
  <si>
    <t>ULTIMATE CARE PROTECTION - HANDHELD APOS YEAR 4 (HQ PRE-APPROVAL REQUIRED) MODELS SUPPORTED: FZ-N1, FZ-A3</t>
  </si>
  <si>
    <t>FZ-SVCHHUCAPOY5</t>
  </si>
  <si>
    <t>ULTIMATE CARE PROTECTION - HANDHELD APOS YEAR 5 (HQ PRE-APPROVAL REQUIRED) MODELS SUPPORTED: FZ-N1, FZ-A3</t>
  </si>
  <si>
    <t>FZ-SVCHHFESCNS</t>
  </si>
  <si>
    <t>EDGE: FIELD ENGINEERING SUPPORT - DAILY CONSULTING RATE</t>
  </si>
  <si>
    <t>FZ-SVCHHFESTVL</t>
  </si>
  <si>
    <t>EDGE: FIELD ENGINEERING SUPPORT - CONSULTANT TRAVEL CHARGE</t>
  </si>
  <si>
    <t>FZ-SVCHHFES3</t>
  </si>
  <si>
    <t>EDGE: FIELD ENGINEERING SUPPORT FOR CUSTOMERS TO BE USED FOR ANDROID ZERO TOUCH DEPLOYMENT SUPPORT OR ENGINEERING PROJECT WORK BASED ON NEEDS ANALYSIS (PER UNIT PRICE W/COMPLETED SOW)</t>
  </si>
  <si>
    <t>FZ-SVCHHFES5</t>
  </si>
  <si>
    <t>EDGE: FIELD ENGINEERING SUPPORT FOR CUSTOMERS TO BE USED FOR ANDROID ZERO TOUCH DEPLOYMENT SUPPORT OR OR ENGINEERING PROJECT WORK BASED ON NEEDS ANALYSIS (PER UNIT PRICE W/COMPLETED SOW)</t>
  </si>
  <si>
    <t>FZ-SVCHHFES10</t>
  </si>
  <si>
    <t>FZ-SVCHHFES20</t>
  </si>
  <si>
    <t>FZ-SVTCVCSPTSO1Y</t>
  </si>
  <si>
    <t>VELOCITOR SPECIFIC - EDGE - FZ-T1 AND FZ-L1 - YEAR 1 ULTIMATE CARE WARRANTY, ADVANCED EXCHANGE PROGRAM WITH PSSNA CONSIGNED INVENTORY, ONE (1) YEAR ENROLLMENT IN ANDROID OPERATING SYSTEM MAINTENANCE PROGRAM. PROVIDES ACCESS TO PERIODIC ANDROID OS AND SECURITY UPDATES PROVIDED BY PANASONIC, AND REQUIRES EXECUTED END USER AGREEMENT. ADDITIONAL DESCRIPTION OF THIS OS MAINTENANCE PROGRAM AVAILABLE AT WWW.PANASONIC.COM</t>
  </si>
  <si>
    <t>FZ-SVTCVCSPTSO2Y</t>
  </si>
  <si>
    <t>VELOCITOR SPECIFIC - EDGE - FZ-T1 AND FZ-L1 YEARS 1 AND 2 - ULTIMATE CARE WARRANTY, ADVANCED EXCHANGE PROGRAM WITH PSSNA CONSIGNED INVENTORY, YEAR 1 AND 2 ENROLLMENT IN ANDROID OPERATING SYSTEM MAINTENANCE PROGRAM. PROVIDES ACCESS TO PERIODIC ANDROID OS AND SECURITY UPDATES PROVIDED BY PANASONIC, AND REQUIRES EXECUTED END USER AGREEMENT. ADDITIONAL DESCRIPTION OF THIS OS MAINTENANCE PROGRAM AVAILABLE AT WWW.PANASONIC.COM</t>
  </si>
  <si>
    <t>FZ-SVCPRTUAAY1</t>
  </si>
  <si>
    <t>PEAK RYZEX SPECIFIC - EDGE - FZ-T1 AND FZ-L1 YEAR 1 ULTIMATE CARE WARRANTY, ADVANCED EXCHANGE PROGRAM WITH PSSNA CONSIGNED INVENTORY, AND 1 YEAR ENROLLMENT IN ANDROID OPERATING SYSTEM MAINTENANCE PROGRAM. PROVIDES ACCESS TO PERIODIC ANDROID OS AND SECURITY UPDATES PROVIDED BY PANASONIC, AND REQUIRES EXECUTED END USER AGREEMENT. ADDITIONAL DESCRIPTION OF THIS OS MAINTENANCE PROGRAM AVAILABLE AT WWW.PANASONIC.COM</t>
  </si>
  <si>
    <t>FZ-SVCPRTUAAY2</t>
  </si>
  <si>
    <t>PEAK RYZEX SPECIFIC - EDGE - FZ-T1 AND FZ-L1 YEARS 1 AND 2 - ULTIMATE CARE WARRANTY, ADVANCED EXCHANGE PROGRAM WITH PSSNA CONSIGNED INVENTORY, AND YEARS 1 AND 2 ENROLLMENT IN ANDROID OPERATING SYSTEM MAINTENANCE PROGRAM. PROVIDES ACCESS TO PERIODIC ANDROID OS AND SECURITY UPDATES PROVIDED BY PANASONIC, AND REQUIRES EXECUTED END USER AGREEMENT. ADDITIONAL DESCRIPTION OF THIS OS MAINTENANCE PROGRAM AVAILABLE AT WWW.PANASONIC.COM</t>
  </si>
  <si>
    <t>FZ-SVCPRTUAAY3</t>
  </si>
  <si>
    <t>PEAK RYZEX SPECIFIC - EDGE - FZ-T1 AND FZ-L1 YEARS 1, 2, AND 3 - ULTIMATE CARE WARRANTY, ADVANCED EXCHANGE PROGRAM WITH PSSNA CONSIGNED INVENTORY, AND YEARS 1, 2, AND 3 ENROLLMENT IN ANDROID OPERATING SYSTEM MAINTENANCE PROGRAM. PROVIDES ACCESS TO PERIODIC ANDROID OS AND SECURITY UPDATES PROVIDED BY PANASONIC, AND REQUIRES EXECUTED END USER AGREEMENT. ADDITIONAL DESCRIPTION OF THIS OS MAINTENANCE PROGRAM AVAILABLE AT WWW.PANASONIC.COM</t>
  </si>
  <si>
    <t>ST-DEPIN13CNSL</t>
  </si>
  <si>
    <t>PACKAGE INCLUDES 13" CONSOLE BOX WITH LOCKING SLIDE ARM WITH CLEVIS, RADIO FACE PLATE, ALONG WITH 3 FILLER PANELS, MOBILE MOUNTS VPDU, AND A RUGGED LIND PANASONIC 120W POWER SUPPLY WITH MOUNTING BRACKET. ALL ITEMS ARE PRE-ASSEMBLED AND KITTED BEFORE SHIPPING.</t>
  </si>
  <si>
    <t>CF-SVCFES100</t>
  </si>
  <si>
    <t>Field Engineering Support for customers to be used for deployment support based on needs analysis (Per unit price with completed SOW)-Project Based, contact Panasonic Proservice Team for further information</t>
  </si>
  <si>
    <t>CF-SVCFES80</t>
  </si>
  <si>
    <t>CF-SVCFES20</t>
  </si>
  <si>
    <t>CF-SVCFES40</t>
  </si>
  <si>
    <t>CF-SVCFES60</t>
  </si>
  <si>
    <t>CF-SVCFESTVL</t>
  </si>
  <si>
    <t>Field Engineering Support - Consultant Travel Charge-Project Based, contact Panasonic Proservice Team for further information</t>
  </si>
  <si>
    <t>CF-SVCFES200</t>
  </si>
  <si>
    <t>CF-SVCFES300</t>
  </si>
  <si>
    <t>CF-SVCFES400</t>
  </si>
  <si>
    <t>CF-SVCPSY5</t>
  </si>
  <si>
    <t>Public Sector 5th year Service Bundle. Includes 4th and 5th year of Premier Deployment service, 4th and 5th year of HDD no return service, and 4th and 5th year ProPlus warranty entitlement. Prerequisite is concurrent purchase of a 3 year Public Sector bundle model.</t>
  </si>
  <si>
    <t>FZ-SVCTPHS5YR</t>
  </si>
  <si>
    <t>"Hot Swap Management Program - Tablet PC - Customer Owned Inventory (Years 1 ,2, 3, 4 &amp; 5)"</t>
  </si>
  <si>
    <t>FZ-SVHHHSW5Y</t>
  </si>
  <si>
    <t>"EDGE Hot Swap Service - Customer Owned Inventory - Handheld (Years 1,2,3,4 &amp; 5)"</t>
  </si>
  <si>
    <t>FZ-SVHHHSW4Y</t>
  </si>
  <si>
    <t>"EDGE Hot Swap Service - Customer Owned Inventory - Handheld (Years 1,2,3 &amp; 4)"</t>
  </si>
  <si>
    <t>FZ-SVHHHSW3Y</t>
  </si>
  <si>
    <t>"EDGE Hot Swap Service - Customer Owned Inventory - Handheld (Years 1,2 &amp; 3)"</t>
  </si>
  <si>
    <t>FZ-SVHHEXTY4</t>
  </si>
  <si>
    <t>EDGE Extended Manufacturers Warranty - Handheld 4th Year</t>
  </si>
  <si>
    <t>FZ-SVHHEXT2Y</t>
  </si>
  <si>
    <t>EDGE Extended Manufacturers Warranty - Handheld 4th &amp; 5th Year</t>
  </si>
  <si>
    <t>ST-DEPINTRAVEL3</t>
  </si>
  <si>
    <t>Panasonic Installation Service - Travel charge for one day onsite. Includes cost for one day of travel and expenses. Travel SKU must be sold with an installation solution.</t>
  </si>
  <si>
    <t>CF-SVMCLMTPSV9Y1U1</t>
  </si>
  <si>
    <t>MCL-VOICE DEVELOPER PACK-DEVELOPER PRO TERM 1 YEAR-MCL-VOICE DEVELOPER PACK INCLUDES : 1 X MCL-DESIGNER VOICE V4 + 1 X MCL-NET + 5 X MCL-CLIENTS VOICE + ACCESS TO MCL MOBILITY PLATFORM-ANNUAL CHARGE</t>
  </si>
  <si>
    <t>FZ-SVC512SSD5Y</t>
  </si>
  <si>
    <t>"512GB SSD - Toughpad No return of defective drive (Years 1,2,3,4 &amp; 5)"</t>
  </si>
  <si>
    <t>CF-SVCMCLMTMRC2Y1</t>
  </si>
  <si>
    <t>REMOTE SCREEN SHARING / CONTROL, THIS FEATURE NEEDS TO BE ADDED TO AN EXISTING SUBSCRIPTION ON THE MCL MOBILITY PLATFORM FOR THE SAME NUMBER OF DEVICES OF SAID SUBSCRIPTION. ANNUAL BILLING (FIX TERM OF 12 MONTHS, NO AUTO-RENEWAL OF THE SUBSCRIPTION) QTY 100-999</t>
  </si>
  <si>
    <t>CF-SVCMCLMTPSV2Y1</t>
  </si>
  <si>
    <t>MCL-VOICE IS A SOFTWARE RUNNING ON THE MOBILE DEVICE WHICH EXECUTES THE MCL VOICE ENABLED APPLICATION. ANNUAL BILLING (FIX TERM OF 12 MONTHS, NO AUTO-RENEWAL OF THE SUBSCRIPTION) QTY 100-999</t>
  </si>
  <si>
    <t>CF-SVCFESBLK</t>
  </si>
  <si>
    <t>CF-SVCB2MCBA</t>
  </si>
  <si>
    <t>B2M PANASONIC CONSULTANCY AND BUSINESS ANALYSIS, PER DAY.</t>
  </si>
  <si>
    <t>CF-SVCB2MPM</t>
  </si>
  <si>
    <t>B2M PANASONIC PROJECT MANAGEMENT, PER DAY.</t>
  </si>
  <si>
    <t>CF-SVCB2MTE</t>
  </si>
  <si>
    <t>B2M PANASONIC TRAVEL AND EXPENSE FOR ENGINEERING, CONSULTING, OR TRAINING SERVICE ENGAGEMENTS.</t>
  </si>
  <si>
    <t>CF-SVCB2MTRN</t>
  </si>
  <si>
    <t>B2M PANASONIC TRAINING DELEGATE (MINIMUM CHARGE PER DAY MINIMUM QUANTITY 6 DELEGATES, OR $2500 PER DAY.</t>
  </si>
  <si>
    <t>CF-SVCADDPRM24B</t>
  </si>
  <si>
    <t>ABSOLUTE RESILIENCE - 24 MONTH UPGRADE TERM - PANASONIC PS BUNDLE SLED CUSTOMER ONLY. CAN ONLY BE SOLD IN COMBINATION WITH CF-SVCADDPRM12B. QUANTITIES MUST MATCH. CANNOT BE SOLD STANDALONE.</t>
  </si>
  <si>
    <t>CF-SVCADDPRM36B</t>
  </si>
  <si>
    <t>ABSOLUTE RESILIENCE - 36 MONTH UPGRADE TERM - PANASONIC PS BUNDLE SLED CUSTOMER ONLY. CAN ONLY BE SOLD IN COMBINATION WITH CF-SVCADDPRM12B. QUANTITIES MUST MATCH. CANNOT BE SOLD STANDALONE.</t>
  </si>
  <si>
    <t>CF-SVCADDPRM48B</t>
  </si>
  <si>
    <t>ABSOLUTE RESILIENCE - 48 MONTH UPGRADE TERM - PANASONIC PS BUNDLE SLED CUSTOMER ONLY. CAN ONLY BE SOLD IN COMBINATION WITH CF-SVCADDPRM12B. QUANTITIES MUST MATCH. CANNOT BE SOLD STANDALONE.</t>
  </si>
  <si>
    <t>CF-SVCFESMCLD</t>
  </si>
  <si>
    <t>MCL CONSULTING SERVICES - PER DAY CHARGE</t>
  </si>
  <si>
    <t>CF-SVCFESMCLH</t>
  </si>
  <si>
    <t>MCL CONSULTING SERVICES - PER HOUR CHARGE</t>
  </si>
  <si>
    <t>CF-SVCFESMCLT</t>
  </si>
  <si>
    <t>MCL CONSULTING SERVICES - PER TRIP CHARGE</t>
  </si>
  <si>
    <t>CF-SVCDPWAR3Y</t>
  </si>
  <si>
    <t>3 year (Years 1, 2, 3) No Dead Pixel warranty. Coverage provides for a replacement LCD screen if one pixel becomes defective in the first three years of ownership. Includes US overnight shipment both directions to the National Service Center, and 24 hours of mandatory burn in service.</t>
  </si>
  <si>
    <t>CF-SVCDPWARUP3Y</t>
  </si>
  <si>
    <t>3 year (Years 1, 2, 3) No Dead Pixel warranty uplift. Requires concurrent purchase of a 3 year Ultimate Care warranty at time of original purchase only. Coverage provides for a replacement LCD screen if one pixel becomes defective in the three years of ownership. Includes US overnight shipment both directions to the National Service Center, and 24 hours of mandatory burn in service.</t>
  </si>
  <si>
    <t>CF-SVCDIMCR5Y</t>
  </si>
  <si>
    <t>"DIM and Online SVC Analysis (Years 1, 2, 3, 4 &amp; 5)"</t>
  </si>
  <si>
    <t>CF-SVCLTHS3YR</t>
  </si>
  <si>
    <t>"Hot Swap Management Program - Laptop - Customer owned Inventory (Years 1 ,2 &amp; 3)"</t>
  </si>
  <si>
    <t>CF-SVCLTHS4YR</t>
  </si>
  <si>
    <t>"Hot Swap Management Program - Laptop - Customer owned Inventory (Years 1 ,2, 3 &amp; 4)"</t>
  </si>
  <si>
    <t>CF-SVCLTHS5YR</t>
  </si>
  <si>
    <t>Hot Swap Management Program - Laptop - Customer Owned Inventory (Years 1 ,2, 3, 4 and 5)</t>
  </si>
  <si>
    <t>CF-SVCLTHSP3YR</t>
  </si>
  <si>
    <t>"Hot Spare Management Program - Laptop - Customer Owned Inventory (Years 1 ,2 &amp; 3)"</t>
  </si>
  <si>
    <t>CF-SVCLTHSP4YR</t>
  </si>
  <si>
    <t>"Hot Spare Management Program - Laptop - Customer Owned Inventory (Years 1 ,2, 3 &amp; 4)"</t>
  </si>
  <si>
    <t>CF-SVCLTHSP5YR</t>
  </si>
  <si>
    <t>"Hot Spare Management Program - Laptop - Customer Owned Inventory (Years 1 ,2, 3, 4 &amp; 5)"</t>
  </si>
  <si>
    <t>CF-SVCPSY4</t>
  </si>
  <si>
    <t>4th year Public Safety Service Bundle Add on (Year 4 only) Must be purchased in conjunction with PS bundle base unit Includes Premier Protection Plus Customer Portal Disk Image Management HDD No Return</t>
  </si>
  <si>
    <t>CF-S09SLCY4AP</t>
  </si>
  <si>
    <t>Toughbook Premier Service Level Program APOS - (Year 4)</t>
  </si>
  <si>
    <t>CF-S09SLCY5AP</t>
  </si>
  <si>
    <t>Toughbook Premier Service Level Program APOS - (Years 4 &amp; 5)</t>
  </si>
  <si>
    <t>CF-SVCCUPORT</t>
  </si>
  <si>
    <t>Panasonic Customer Access.</t>
  </si>
  <si>
    <t>CF-SVCLTHSAPOYR4</t>
  </si>
  <si>
    <t>Hot Swap Management Program - Laptop - Customer Owned Inventory APOS (Year 4)</t>
  </si>
  <si>
    <t>CF-SVCLTHSAPOYR5</t>
  </si>
  <si>
    <t>Hot Swap Management Program - Laptop - Customer Owned Inventory APOS (Year 5)</t>
  </si>
  <si>
    <t>CF-SVCLTHSPAPOYR4</t>
  </si>
  <si>
    <t>Hot Spare Management Program - Laptop - Customer Owned Inventory APOS (Year 4)</t>
  </si>
  <si>
    <t>CF-SVCLTHSPAPOYR5</t>
  </si>
  <si>
    <t>Hot Spare Management Program - Laptop - Customer Owned Inventory APOS (Year 5)</t>
  </si>
  <si>
    <t>CF-SVCLTHSAPO2YR</t>
  </si>
  <si>
    <t>Hot Swap Management Program - Laptop - Customer Owned Inventory APOS (Years 4 &amp; 5)</t>
  </si>
  <si>
    <t>CF-SVCLTHSPAPO2YR</t>
  </si>
  <si>
    <t>Hot Spare Management Program - Laptop - Customer Owned Inventory APOS (Years 4 &amp; 5)</t>
  </si>
  <si>
    <t>CF-SVCADDKENT4Y</t>
  </si>
  <si>
    <t>Absolute DDS Premium for Education 4yr Term - For Kent SD</t>
  </si>
  <si>
    <t>CF-SVCBIOS1</t>
  </si>
  <si>
    <t>NSC Custom BIOS Post Sale Entitlement.</t>
  </si>
  <si>
    <t>CF-SSGSVC3A</t>
  </si>
  <si>
    <t>Panasonic 3 year Global Warranty program. Provides global service level agreement with global repair centers in Cardiff UK, Osaka, JP, and PSCNA US. For quantities up to 999 units, and can be sold in conjunction with regional 3 year No Fault warranty program.</t>
  </si>
  <si>
    <t>CF-SSGSVC3B</t>
  </si>
  <si>
    <t>"Panasonic 3 year Global Warranty program. Provides global service level agreement with global repair centers in Cardiff UK, Osaka, JP, and PSCNA US. For quantities in excess of 1000 units, and can be sold in conjunction with regional 3 year No Fault warranty program."</t>
  </si>
  <si>
    <t>CF-SSGSVC4A</t>
  </si>
  <si>
    <t>"Panasonic 4 year Global Warranty program. Provides global service level agreement with global repair centers in Cardiff UK, Osaka, JP, and PSCNA US. For quantities up to 999 units, and is sold in conjunction with regional 4 year No Fault or 4th year Extended warranty programs."</t>
  </si>
  <si>
    <t>CF-SSGSVC4B</t>
  </si>
  <si>
    <t>"Panasonic 4 year Global Warranty program. Provides global service level agreement with global repair centers in Cardiff UK, Osaka, JP, and PSCNA US. For quantities in excess of 1000 units, and is sold in conjunction with regional 4 year No Fault or 4th year Extended warranty programs."</t>
  </si>
  <si>
    <t>CF-SSGSVC5A</t>
  </si>
  <si>
    <t>"Panasonic 5 year Global Warranty program. Provides global service level agreement with global repair centers in Cardiff UK, Osaka, JP, and PSCNA US. For quantities up to 999 units, and is sold in conjunction with regional 5 year No Fault or 4th and 5th year Extended warranty programs."</t>
  </si>
  <si>
    <t>CF-SSGSVC5B</t>
  </si>
  <si>
    <t>"Panasonic 5 year Global Warranty program. Provides global service level agreement with global repair centers in Cardiff UK, Osaka, JP, and PSCNA US. For quantities in excess of 1000 units, and is sold in conjunction with regional 5 year No Fault or 4th and 5th year Extended warranty programs."</t>
  </si>
  <si>
    <t>CF-SVC512SSD3Y</t>
  </si>
  <si>
    <t>512GB SSD - Toughbook No return of defective drive (Years 1,2 and 3)</t>
  </si>
  <si>
    <t>CF-SVC512SSD4Y</t>
  </si>
  <si>
    <t>"512GB SSD - Toughbook No return of defective drive (Years 1,2,3 &amp; 4)"</t>
  </si>
  <si>
    <t>CF-SVC512SSD5Y</t>
  </si>
  <si>
    <t>512GB SSD - Toughbook No return of defective drive (Years 1,2,3,4 and 5)</t>
  </si>
  <si>
    <t>CF-SVCFLDPROJ</t>
  </si>
  <si>
    <t>Project / Logistics Management (per Day)</t>
  </si>
  <si>
    <t>CF-SVCPROJMGMT</t>
  </si>
  <si>
    <t>Project / Logistics Management (per unit)</t>
  </si>
  <si>
    <t>CF-SVCCONDAILY</t>
  </si>
  <si>
    <t>HQ approval required - Synnex Only - Daily Consulting Rate </t>
  </si>
  <si>
    <t>CF-SVCHDIM4Y</t>
  </si>
  <si>
    <t>Disk Image Management (Years 1, 2, 3 &amp; 4)</t>
  </si>
  <si>
    <t>CF-SVCHDIM3Y</t>
  </si>
  <si>
    <t>Disk Image Management (Years 1, 2 &amp; 3)</t>
  </si>
  <si>
    <t>CF-SVCHDIM5Y</t>
  </si>
  <si>
    <t>Disk Image Management (Years 1, 2, 3, 4 &amp; 5)</t>
  </si>
  <si>
    <t>ST-DEPININTERM5</t>
  </si>
  <si>
    <t>Intermodal ? G1  Forklift Pillar Mounting Hardware Kit - Solution includes no pass thru G1 dock, pillar forklift mounting system, Lind Panasonic power supply for gas forklifts (electric forklift power supply not included), install kit, nuts, bolts and wiring kitted into a single solution by forklift.  All ground shipping costs are included in the package pricing.</t>
  </si>
  <si>
    <t>ST-DEPING1YT02</t>
  </si>
  <si>
    <t>YARD TRUCK FZ-G1 NO PASS THRU HARDWARE KIT - PACKAGE INCLUDES G1 NO PASS THRU DOCK, FLAT SURFACE MOUNT, TALL TABLET CLEVIS WITH SWIVEL, POWER SUPPLY BRACKET, LIND PANASONIC POWER SUPPLY FOR 12V, MOBILE MOUNTS VEHICLE POWER DISTRIBUTION UNIT, AND AN INSTALLATION KIT WITH WEATHER PACKS. ALL ITEMS KITTED INTO A SINGLE SOLUTION BEFORE SHIPPING. GROUND SHIPPING INCLUDED.</t>
  </si>
  <si>
    <t>ST-DEPINL1SHFL02</t>
  </si>
  <si>
    <t>EDGE, FZ-L1 POWERED DOCK FORKLIFT INSTALLATION KIT WITH SCANNER HOLSTER - SOLUTION INCLUDES STANDARD DUTY FORKLIFT MOUNT, L1 POWERED DOCK WITH 12V-60V POWER CONVERTER, SCANNER HOLSTER, AND FORKLIFT INSTALLATION KIT. ALL ITEMS KITTED UP INTO A SINGLE SOLUTION BY FORKLIFT BEFORE SHIPPING. GROUND SHIPPING INCLUDED.</t>
  </si>
  <si>
    <t>ST-DEPINL1SHFL03</t>
  </si>
  <si>
    <t>EDGE, FZ-L1 POWERED DOCK FORKLIFT INSTALLATION LABOR SOLUTION - SOLUTION INCLUDES ALL INSTALLATION LABOR, TRAVEL EXPENSES AND PROJECT MANAGEMENT TO INSTALL ITEMS INCLUDED IN ST-DEPINL1SHFL02 (PURCHASED SEPARATELY). PRICING BASED ON ACCESS TO A MINIMUM OF 8 FORKLIFTS PER DAY PER LOCATION PER TECH.</t>
  </si>
  <si>
    <t>ST-DEPING1YT01</t>
  </si>
  <si>
    <t>YARD TRUCK, FZ-G1 NO PASS THRU INSTALLATION SOLUTION - PACKAGE INCLUDES G1 NO PASS THRU DOCK, FLAT SURFACE MOUNT, TALL TABLET CLEVIS WITH SWIVEL, POWER SUPPLY BRACKET, LIND PANASONIC POWER SUPPLY FOR 12V, MOBILE MOUNTS VEHICLE POWER DISTRIBUTION UNIT, AND AN INSTALLATION KIT WITH WEATHER PACKS. ALL ITEMS KITTED INTO A SINGLE SOLUTION BEFORE SHIPPING. PRICING IS PER YARD TRUCK AND ASSUMES 7 INSTALLS A DAY. GROUND SHIPPING INCLUDED.</t>
  </si>
  <si>
    <t>ST-DEPINL1SHFL01</t>
  </si>
  <si>
    <t>EDGE FORKLIFT INSTALLATION: FZ-L1 POWERED DOCK WITH SCANNER HOLSTER - SOLUTION INCLUDES STANDARD DUTY FORKLIFT MOUNT, L1 POWERED DOCK WITH 12V-60V POWER CONVERTER, SCANNER HOLSTER, AND FORKLIFT INSTALLATION KIT. ALL INSTALLATION MATERIALS, INSTALLATION LABOR, TRAVEL EXPENSES AND PROJECT MANAGEMENT ARE INCLUDED IN THE SOLUTION PRICING. PRICING BASED ON ACCESS TO A MINIMUM OF 8 FORKLIFTS PER DAY PER LOCATION PER TECH. GROUND SHIPPING INCLUDED.</t>
  </si>
  <si>
    <t>ST-DEPINSMRTPRT</t>
  </si>
  <si>
    <t>VULOCK SMART PORT ? SOLUTION INCLUDES GPS PORT SHARING SOFTWARE FOR SERIAL SPLITTER. ALLOWS ONE GPS SOLUTION TO BE USED BY MULTIPLE GPS APPLICATIONS.  THREE YEARS OF SERVICE AND SUPPORT</t>
  </si>
  <si>
    <t>ST-DEPIN33NPVKIT</t>
  </si>
  <si>
    <t>CF-33 NO PASS THRU VEHICLE KIT - PACKAGE INCLUDES VEHICLE SPECIFIC BASE (YEAR MAKE MODEL MUST BE PROVIDED AT TIME OF ORDER), ADJUSTABLE TELESCOPING POLE, HEAVY DUTY SUPPORT BRACE, LOCKING SWING ARM WITH MOTION ADAPTER, PANASONIC CF33 NO PASS THRU DOCK, MOBILE MOUNTS VEHICLE POWER DISTRIBUTION UNIT WITH INTEGRATED SHUT DOWN TIMER, LIND 120W RUGGED POWER SUPPLY ATTACHED TO AN INSTALLATION PLATE WITH WEATHER PACK CONNECTOR, AND AN INSTALLATION KIT WITH WEATHER PACK CONNECTOR. ALL ITEMS ARE KITTED INTO A SINGLE SOLUTION BEFORE SHIPPING. GROUND SHIPPING INCLUDED.</t>
  </si>
  <si>
    <t>ST-DEPIN33PTVKIT</t>
  </si>
  <si>
    <t>CF-33 PASS THRU VEHICLE KIT - PACKAGE INCLUDES VEHICLE SPECIFIC BASE (YEAR MAKE MODEL MUST BE PROVIDED AT TIME OF ORDER), ADJUSTABLE TELESCOPING POLE, HEAVY DUTY SUPPORT BRACE, LOCKING SWING ARM WITH MOTION ADAPTER, PANASONIC CF33 PASS THRU DOCK, SPECIALIZED PANASONIC RUGGED ROOF MOUNT ANTENNA THAT SUPPORTS CELL/LTE AND GPS, MOBILE MOUNTS VEHICLE POWER DISTRIBUTION UNIT WITH INTEGRATED SHUT DOWN TIMER, LIND 120W RUGGED POWER SUPPLY ATTACHED TO AN INSTALLATION PLATE WITH WEATHER PACK CONNECTOR, AND AN INSTALLATION KIT WITH WEATHER PACK CONNECTOR. ALL ITEMS ARE KITTED INTO A SINGLE SOLUTION. GROUND SHIPPING INCLUDED.</t>
  </si>
  <si>
    <t>ST-DEPINVPD02</t>
  </si>
  <si>
    <t>VuLock Powered by DriveScreen with Motion Sensor - for fork lifts and devices/vehicles that do not have GPS.  Solution includes DriveScreen GPS Software License with Motion Sensor (USB cable included), 3 years of service and support.  Windows or Android OS. Minimum of 25 device opportunities.  Per device pricing.</t>
  </si>
  <si>
    <t>ST-DEPINHHVPD01</t>
  </si>
  <si>
    <t>EDGE - VULOCK POWERED BY DRIVESCREEN WITH SMART PORT - FOR DEVICES/VEHICLES THAT HAVE GPS. SOLUTION INCLUDES DRIVESCREEN GPS SOFTWARE LICENSE, SMARTPORT GPS SOFTWARE, 3 YEARS OF DRIVESCREEN GPS SOFTWARE SERVICE AND SUPPORT. WINDOWS OR ANDROID OS. MINIMUM OF 25 DEVICE OPPORTUNITIES. PER DEVICE PRICING.</t>
  </si>
  <si>
    <t>ST-DEPINHHVPD02</t>
  </si>
  <si>
    <t>EDGE - VULOCK POWERED BY DRIVESCREEN WITH MOTION SENSOR - FOR FORK LIFTS AND DEVICES/VEHICLES THAT DO NOT HAVE GPS. SOLUTION INCLUDES DRIVESCREEN GPS SOFTWARE LICENSE WITH MOTION SENSOR (USB CABLE INCLUDED), 3 YEARS OF DRIVESCREEN GPS SOFTWARE SERVICE AND SUPPORT. WINDOWS OR ANDROID OS. MINIMUM OF 25 DEVICE OPPORTUNITIES. PER DEVICE PRICING.</t>
  </si>
  <si>
    <t>FZ-SVC512SSD3Y</t>
  </si>
  <si>
    <t>512GB SSD - Toughpad No return of defective drive (Years 1,2 and 3)</t>
  </si>
  <si>
    <t>ST-DEPINHV3301</t>
  </si>
  <si>
    <t>HAVIS CF-33 NO PASS THRU VEHICLE HARDWARE KIT - INCLUDES HAVIS CF-33 NO PASS THRU DOCK, HAVIS LIND PANASONIC RUGGED POWER SUPPLY, AND A POWER SUPPLY INSTALL BRACKET.  ALL ITEMS WILL BE FULLY ASSEMBLED, INCLUDING THE HAVIS POWER SUPPLY BRACKET AND SECURITY SCREEN LOCK.  ALL ITEMS WILL BE KITTED INTO A SINGLE SOLUTION.  GROUND SHIPPING INCLUDED.</t>
  </si>
  <si>
    <t>ST-DEPINSURCHARGE</t>
  </si>
  <si>
    <t>THE CUSTOMER WILL WORK WITH MOBILE MOUNT?S PROJECT MANAGER TO PROVIDE TIMELY ACCESS TO THE PROPOSED MINIMUM VEHICLES PER DAY.  CUSTOMERS WHO HAVE VEHICLE NO-SHOWS, CUSTOMER RELATED GO-BACKS, OR LOCATIONS THAT DO NOT MEET THE MINIMUM NUMBER OF VEHICLES PER DAY, WILL BE REQUIRED TO PURCHASE THE TRAVEL SURCHARGE SKU. THE SKU IS PER INSTALL TECH REQUIRED FOR THESE SITUATIONS.</t>
  </si>
  <si>
    <t>ST-DEPINNP02</t>
  </si>
  <si>
    <t>EDGE - PANASONIC INSTALLATION KIT ? GAMBER JOHNSON NON-POWERED SOLUTION ? INCLUDES GAMBER JOHNSON N1 NON-POWERED LOCKING CRADLE, VEHICLE MOUNT (PROVIDE YEAR MAKE MODEL LIST AT TIME OF ORDER), AND ALL NECESSARY INSTALLATION HARDWARE. SOLUTION IS PRE-ASSEMBLED AND KITTED INTO A SINGLE VEHICLE SOLUTION.  GROUND SHIPPING INCLUDED.</t>
  </si>
  <si>
    <t>FZ-SVTCINTDOC</t>
  </si>
  <si>
    <t>EDGE - INTERNATIONAL DOCUMENT FEE. BILLED PER INCIDENT AND ONLY USED IN CONJUNCTION WITH INTERNATIONAL DEPLOYMENTS LEVERAGING THE PANSONIC GLOBAL WARRANTY UPLIFT SERVICE.</t>
  </si>
  <si>
    <t>ST-HHINALP01</t>
  </si>
  <si>
    <t>EDGE - ALPINE FOODS G1 FORKLIFT ? MOUNTING KIT - SOLUTION INCLUDES FORKLIFT MOUNT WITH KEYBOARD TRAY, NO PASS THRU G1 DOCK, RUGGED SMALL FOOTPRINT WITH OVERSIZED KEYS IKEY KEYBOARD, LIND PANASONIC POWER SUPPLY FOR ELECTRIC FORKLIFTS, INSTALL KIT, NUTS, BOLTS AND WIRING, KITTED INTO A SINGLE SOLUTION BY FORKLIFT. GROUND SHIPPING INCLUDED</t>
  </si>
  <si>
    <t>ST-HHINALP02</t>
  </si>
  <si>
    <t>EDGE - ALPINE FOODS G1 FORKLIFT - MOUNTING KIT WITH SCANNER POWER SUPPLY - SOLUTION INCLUDES FORKLIFT MOUNT WITH KEYBOARD TRAY, NO PASS THRU G1 DOCK, RUGGED SMALL FOOTPRINT WITH OVERSIZED KEYS IKEY KEYBOARD, LIND PANASONIC POWER SUPPLY FOR ELECTRIC FORKLIFTS, LIND ZEBRA SCANNER POWER SUPPLY FOR ELECTRIC FORKLIFTS, INSTALL KIT, NUTS, BOLTS AND WIRING, KITTED INTO A SINGLE SOLUTION BY FORKLIFT.  GROUND SHIPPING INCLUDED.</t>
  </si>
  <si>
    <t>ST-DEPINSTTHP01</t>
  </si>
  <si>
    <t>THP FULL INSTALLATION SERVICE - INSTALLATION PACKAGE INCLUDES LABOR FOR ASSEMBLY AND INSTALLATION OF CF33 DOCK, MOUNTING SYSTEMS, KEYBOARD, POWER WIRING FOR FULL CF33 SET UP AND BROTHER PRINTER.  CUSTOMER TO PROVIDE ALL EQUIPMENT TO COMPLETE A FULL INSTALLATION SET UP.  INSTALLATION COSTS (TRAVEL, LODGING, FOOD, ETC.), PROJECT MANAGEMENT, AND INSTALLATION KIT (WIRING, NUTS/BOLTS, LOOM, ETC) ARE INCLUDED IN THE PACKAGE PRICE.  THE PRICE PER INSTALL IS BASED ON COMPLETING AN AVERAGE OF 4 INSTALLS PER DAY.  </t>
  </si>
  <si>
    <t>ST-DEPINADH01</t>
  </si>
  <si>
    <t>Toughbook Installation - Ad-Hoc Components and/or kitting - Coverage for unplanned replacement of parts during installation. This SKU could include replacement of components such as support braces, upper poles, USB Hub, clevises, vehicle bases, etc. not covered in the purchased installation SKU. Kitting for customer owned or Panasonic purchased equipment. Ground shipping included.</t>
  </si>
  <si>
    <t>ST-DEPININTER3E</t>
  </si>
  <si>
    <t>Intermodal - Electric Forklift Overhead G1 with Keyboard Hardware Kit - Solution includes no pass thru G1 dock, Universal Overhead forklift mounting system with keyboard tray, rugged backlit iKey keyboard, Lind Panasonic power supply for electric (20 to 60VDC) forklifts, install kit, nuts, bolts and wiring, kitted into a single solution by forklift.  All ground shipping costs are included in the package pricing.</t>
  </si>
  <si>
    <t>ST-HHINEPS</t>
  </si>
  <si>
    <t>EDGE  Program - Forklift Electric Power Supply Upgrade Kit -  MUST BE PURCHASED WITH ANOTHER PANASONIC SKU THAT INCLUDES A GAS POWER SUPPLY ? Solution includes 20 to 60 VDC Input Adapter with electrical isolation for Panasonic Toughbook/Toughpad.  Specialized power supply comes with a 3 year warranty.  All items kitted into a single solution.  Includes ground shipping. </t>
  </si>
  <si>
    <t>ST-HHINKB</t>
  </si>
  <si>
    <t>EDGE Program -  Rugged Keyboard and Mount Upgrade Kit - Solution includes rugged compact backlit forklift industrial keyboard, forklift mount keyboard arm to use Panasonic Tablet Docking Station.  Solution should be purchased with a forklift device mounting kit.  Includes ground shipping.</t>
  </si>
  <si>
    <t>ST-HHINSCB</t>
  </si>
  <si>
    <t>EDGE Program - Scanner Cradle and Bracket Upgrade Kit ? Solution includes a universal scanner gun cradle, mounting bracket to connect cradle to forklift mount, installation materials.  All items kitted into a single solution.   Includes ground shipping.</t>
  </si>
  <si>
    <t>ST-HHINA201</t>
  </si>
  <si>
    <t>EDGE Program - Panasonic A2 Forklift Mount Kit - Includes forklift mount for either overhead or pillar mount, extended A2 dock with no pass thru, Panasonic power supply for gas forklifts, and forklift installation kit.   All items kitted into a single solution.   Includes ground shipping.</t>
  </si>
  <si>
    <t>ST-HHINB201</t>
  </si>
  <si>
    <t>EDGE Program -  Panasonic B2/M1 Forklift Mount Kit - Includes forklift mount for either overhead or pillar mount,  B2/M1 lite dock with no pass thru, Panasonic power supply for gas forklifts, and forklift installation kit.  All items kitted into a single solution.  Includes ground shipping.</t>
  </si>
  <si>
    <t>ST-HHINN102</t>
  </si>
  <si>
    <t>EDGE Program - Panasonic N1 Powered Vehicle Kit - Includes flexible mount, N1 powered dock, rugged vehicle power supply, and installation kit.  All items are kitted into a single solution.  Includes ground shipping.</t>
  </si>
  <si>
    <t>FZ-SVHHEXTY5</t>
  </si>
  <si>
    <t>EDGE Extended Manufacturers Warranty - Handheld 5th Year</t>
  </si>
  <si>
    <t>ST-HHINN101</t>
  </si>
  <si>
    <t>EDGE Program - Panasonic N1 Basic Vehicle Kit (No Power/Charging) - Includes light weight mount, N1 no powered cradle, and heavy duty usb charging cable all kitted into a single solution.  Includes ground shipping.</t>
  </si>
  <si>
    <t>ST-DEPIN33DPSWP</t>
  </si>
  <si>
    <t>CF-33 Dual Pass Dock Swap Solution - Includes Panasonic CF-33 vehicle dock (dual pass) for CF-33 keyed alike, mounting plate adapter, basic transfer wiring kit, project management, travel expenses and installation labor to swap in CF-33 dock. Dual Pass Dock Swap Solution assumes customer already has a working antenna with TNC connectors to be used with dual pass dock. Minimum Project Size - 25 and 10 per location.   ProServices approval required -&gt; ProServices@us.panasonic.com.  Ground shipping included.</t>
  </si>
  <si>
    <t>ST-DEPIN33DPSWPA</t>
  </si>
  <si>
    <t>CF-33 Dual Pass Dock with Antenna Swap Solution - Includes Panasonic CF-33 vehicle dock (dual pass) for CF-33 keyed alike, mounting plate adapter, antenna that supports two technologies at one time (WWAN, GPS, or WiFi), basic transfer wiring kit, project management, travel expenses and installation labor to swap in CF-33 dock. Minimum Project Size - 25 and 10 per location.  ProServices approval required -&gt; ProServices@us.panasonic.com.  Ground shipping included.</t>
  </si>
  <si>
    <t>ST-DEPIN33NPSWP</t>
  </si>
  <si>
    <t>CF-33 No Pass Dock Swap Solution - Includes Panasonic CF-33 vehicle dock (no pass) for CF-33 keyed alike, mounting plate adapter, basic transfer wiring kit, project management, travel expenses and installation labor to swap in CF-33 dock.  Minimum Project Size - 25 and 10 per location. ProServices approval required -&gt; ProServices@us.panasonic.com.  Ground shipping included.</t>
  </si>
  <si>
    <t>FZ-SVCTPHS3YR</t>
  </si>
  <si>
    <t>"Hot Swap Management Program - Tablet PC - Customer Owned Inventory (Years 1 ,2 &amp; 3)"</t>
  </si>
  <si>
    <t>FZ-SVCTPHS4YR</t>
  </si>
  <si>
    <t>"Hot Swap Management Program - Tablet PC - Customer Owned Inventory (Years 1 ,2, 3 &amp; 4)"</t>
  </si>
  <si>
    <t>FZ-SVCHHHS5Y</t>
  </si>
  <si>
    <t>"Hot Swap Management Program - Handheld - Customer Owned Inventory (Years 1, 2, 3, 4 &amp; 5)"</t>
  </si>
  <si>
    <t>FZ-SVCTPHSAPOYR5</t>
  </si>
  <si>
    <t>Hot Swap Management Program - Tablet PC - Customer Owned Inventory APOS (Year 5)</t>
  </si>
  <si>
    <t>FZ-SVCTPHSPAPOYR4</t>
  </si>
  <si>
    <t>Hot Spare Management Program - Tablet PC - Customer Owned Inventory APOS (Year 4)</t>
  </si>
  <si>
    <t>FZ-SVCTPHSPAPOYR5</t>
  </si>
  <si>
    <t>Hot Spare Management Program - Tablet PC - Customer Owned Inventory APOS (Year 5)</t>
  </si>
  <si>
    <t>FZ-SVCTPHSP3YR</t>
  </si>
  <si>
    <t>"Hot Spare Management Program - Tablet PC - Customer Owned Inventory (Years 1 ,2 &amp; 3)"</t>
  </si>
  <si>
    <t>FZ-SVCTPHSPAPO2YR</t>
  </si>
  <si>
    <t>Hot Spare Management Program - Tablet PC - Customer Owned Inventory APOS (Years 4 &amp; 5)</t>
  </si>
  <si>
    <t>FZ-SVCTPHSP4YR</t>
  </si>
  <si>
    <t>"Hot Spare Management Program - Tablet PC - Customer Owned Inventory (Years 1 ,2, 3 &amp; 4)"</t>
  </si>
  <si>
    <t>FZ-SVCTPHSP5YR</t>
  </si>
  <si>
    <t>"Hot Spare Management Program - Tablet PC - Customer Owned Inventory (Years 1 ,2, 3, 4 &amp; 5)"</t>
  </si>
  <si>
    <t>ST-DEPIN20SWAP</t>
  </si>
  <si>
    <t>Panasonic Vehicle Installation Solution -  CF-20 Swap - For customers with vehicles that have existing Gamber or Havis mounting equipment in the vehicle this service includes basic installation and an interface bracket for Havis or Gamber mounting equipment.  A health and safety check will be performed and if additional equipment is needed or broken equipment needs to be replaced additional sku(s) will need to be purchased.  Power supplies, wiring, and other mounting gear will be reused as long as they are in safe and reusable condition.  Project Management included in the sku pricing. Per vehicle pricing.  Shipping, travel and expenses not included.   (Minimum Opportunity Size is 30 Vehicles, 10 vehicles per day)</t>
  </si>
  <si>
    <t>ST-DEPININTERM1E</t>
  </si>
  <si>
    <t>Intermodal ? Electric Forklift Overhead Hardware Kit - Solution includes no pass thru G1 dock, Universal Overhead forklift mounting system, Lind Panasonic power supply for electric (20 to 60VDC) forklifts, install kit, nuts, bolts and wiring, kitted into a single solution by forklift.  All ground shipping costs are included in the package pricing.</t>
  </si>
  <si>
    <t>ST-DEPININTER4E</t>
  </si>
  <si>
    <t>Intermodal - Electric Forklift Overhead G1 with Keyboard Hardware Kit and Installation - Solution includes no pass thru G1 dock, Universal Overhead forklift mounting system with keyboard tray, rugged backlit iKey keyboard, Lind Panasonic power supply for electric forklifts, install kit, nuts, bolts and wiring, kitted into a single solution by forklift.  Project Management, online PM program, installation costs (travel, lodging, food, etc) and all shipping costs are included in the package price. Pricing based off of 10 installs per location. (Minimum of 30 vehicles)</t>
  </si>
  <si>
    <t>ST-DEPININTERM4</t>
  </si>
  <si>
    <t>Intermodal -  Electric Forklift Overhead with Keyboard Hardware Kit with Installation - Solution includes no pass thru G1 dock, Universal Overhead forklift mounting system with keyboard tray, rugged backlit iKey keyboard, Lind Panasonic power supply for electric (20 to 60VDC) forklifts, install kit, nuts, bolts and wiring, kitted into a single solution by forklift.  Project Management, online PM program, installation costs (travel, lodging, food, etc) and all shipping costs are included in the package price. Pricing based off of 10 installs per location. (Minimum of 30 vehicles)</t>
  </si>
  <si>
    <t>ST-DEPINVPD03</t>
  </si>
  <si>
    <t>"Forklift Screen Blanking Sensor ? Package includes fully assembled usb motion sensor, cable, and magnetic case.  Ground shipping in the US for motion sensor is included in the price of the solution.  "</t>
  </si>
  <si>
    <t>FZ-SVC512SSD4YAP</t>
  </si>
  <si>
    <t>512GB SSD - No return of defective drive (Year 4) APOS</t>
  </si>
  <si>
    <t>FZ-SVC256SSD5YAP</t>
  </si>
  <si>
    <t>256GB SSD - No return of defective drive (Years 4 &amp; 5) APOS</t>
  </si>
  <si>
    <t>FZ-SVC512SSD5YAP</t>
  </si>
  <si>
    <t>512GB SSD - No return of defective drive (Years 4 &amp; 5) APOS</t>
  </si>
  <si>
    <t>FZ-SVC512SSD4Y</t>
  </si>
  <si>
    <t>"512GB SSD - Toughpad No return of defective drive (Years 1,2,3 &amp; 4)"</t>
  </si>
  <si>
    <t>ST-DEPININTERM2</t>
  </si>
  <si>
    <t>Intermodal - Forklift Overhead Hardware Kit with Installation - Solution includes no pass thru G1 dock, Universal Overhead forklift mounting system, Lind Panasonic power supply for gas forklifts (electric forklift power supply not included), install kit, nuts, bolts and wiring, kitted into a single solution by forklift.  Project Management, online PM program, installation costs (travel, lodging, food, etc) and all shipping costs are included in the package price. Pricing based off of 10 installs per location. (Minimum of 30 vehicles)</t>
  </si>
  <si>
    <t>ST-DEPINVPD01</t>
  </si>
  <si>
    <t>VuLock Powered by DriveScreen with Smart Port - for devices/vehicles that have GPS.  Solution includes DriveScreen GPS Software License, SmartPort GPS Software, 3 years of service and support.  Windows or Android OS. Minimum of 25 device opportunities.  Per device pricing.</t>
  </si>
  <si>
    <t>ST-PMPROJMGT</t>
  </si>
  <si>
    <t>Panasonic Hourly Project Management</t>
  </si>
  <si>
    <t>ST-DEPINTRAVEL1</t>
  </si>
  <si>
    <t>Panasonic Installation Service - Travel charge for one day onsite.</t>
  </si>
  <si>
    <t>ST-DEPING1FULL</t>
  </si>
  <si>
    <t>Panasonic Vehicle Installation Solution -  G1 Full Mount Solution ? Package includes vehicle specific base, lower pole, heavy duty support brace, center upper, locking swing arm, dual pass G1 dock, cradle, with removable keyboard tray, to hold G1 dock and included rugged iKey backlit keyboard,  Mobile Mounts Vehicle Power Distribution Unit, Lind 80W Rugged Power Supply attached to an installation plate with weather pack connector, LTE/3G bolt thru antenna that also supports GPS or WiFi, Installation kit with weather pack connector.  All installation costs {travel, lodging, food, etc.} and all ground shipping costs are included in the package pricing.  (Minimum 25 vehicles)</t>
  </si>
  <si>
    <t>FZ-40CCAABAM</t>
  </si>
  <si>
    <t>Win11 Pro, Intel Core i7-1185G7 vPro (up to 4.8GHz), AMT, 14.0" FHD Gloved Multi Touch, 16GB, 512GB OPAL SSD, Intel Wi-Fi 6, Bluetooth, 4G EM7690, Quad Pass (BIOS Selectable), Mic and Infrared 5MP Webcam, Standard Battery, TPM 2.0, Emissive Backlit Keyboard, Flat</t>
  </si>
  <si>
    <t>FZ-40AZ015AM</t>
  </si>
  <si>
    <t>Win11 Pro, Intel Core i5-1145G7 vPro (up to 4.4GHz), AMT, 14.0" FHD Gloved Multi Touch, 16GB, 512GB OPAL SSD, Intel Wi-Fi 6, Bluetooth, Mic and Infrared 5MP Webcam, Standard Battery, TPM 2.0, Rubber Backlit Keyboard, Flat</t>
  </si>
  <si>
    <t>FZ-40CZ013AM</t>
  </si>
  <si>
    <t>Win11 Pro, Intel Core i7-1185G7 vPro (up to 4.8GHz), AMT, 14.0" FHD Gloved Multi Touch, 32GB, 1TB OPAL SSD, Intel Wi-Fi 6, Bluetooth, Mic and Infrared 5MP Webcam, Standard Battery, TPM 2.0, Emissive Backlit Keyboard, Flat</t>
  </si>
  <si>
    <t>FZ-40AZ011AM</t>
  </si>
  <si>
    <t>Win11 Pro, Intel Core i5-1145G7 vPro (up to 4.4GHz), AMT, 14.0" FHD Gloved Multi Touch, 16GB, 512GB OPAL SSD, Intel Wi-Fi 6, Bluetooth, 4G EM7690, Quad Pass (BIOS Selectable), Mic and Infrared 5MP Webcam, Standard Battery, TPM 2.0, ANSI C1D2 Haz Loc, Emissive Backlit Keyboard, Flat</t>
  </si>
  <si>
    <t>FZ-40CZ00ZAM</t>
  </si>
  <si>
    <t>Win11 Pro, Intel Core i7-1185G7 vPro (up to 4.8GHz), AMT, 14.0" FHD Gloved Multi Touch, 32GB, 512GB OPAL SSD, Intel Wi-Fi 6, Bluetooth, 4G EM7690, GPS, Quad Pass (BIOS Selectable), Mic and Infrared 5MP Webcam, Standard Battery, TPM 2.0, Emissive Backlit Keyboard, Flat</t>
  </si>
  <si>
    <t>FZ-40AZ-1MAM</t>
  </si>
  <si>
    <t>Win11 Pro, Intel Core i5-1145G7 vPro (up to 4.4GHz), AMT, 14.0" FHD Gloved Multi Touch, 32GB(16+16), Intel Iris Xe, 1TB OPAL SSD, Intel Wi-Fi 6, Bluetooth, GPS, Quad Pass (BIOS Selectable), NO Mic and NO Webcam, Blu-ray, Standard Battery, TPM 2.0, NO Absolute, Emissive Backlit Keyboard, Flat, CF-SVCBIOS1 - Custom BIOS</t>
  </si>
  <si>
    <t>FZ-40AZ-1KAM</t>
  </si>
  <si>
    <t>Win11 Pro, Intel Core i5-1145G7 vPro (up to 4.4GHz), AMT, 14.0" FHD Gloved Multi Touch, 16GB, 512GB OPAL SSD, Intel Wi-Fi 6, Bluetooth, 4G EM7690, GPS, Mic and Infrared 5MP Webcam, Standard Battery, TPM 2.0, Emissive Backlit Keyboard, Flat, CF-SVCLTNF5Y - 5 Year Protection Plus Warranty, CF-SVC512SSD5Y - 5 Year No Return of Defective Drive, CF-SVCADDPRM12B - 1 Year Absolute Resilience Bundle SKU Only, CF-SVCPDEP5Y - 5 Year Premier Deployment</t>
  </si>
  <si>
    <t>FZ-40CZ00XAM</t>
  </si>
  <si>
    <t>Win11 Pro, Intel Core i7-1185G7 vPro (up to 4.8GHz), AMT, 14.0" FHD Gloved Multi Touch, 32GB(16+16), Intel Iris Xe, 512GB OPAL SSD, Intel Wi-Fi 6, Bluetooth, 4G EM7690, Quad Pass (BIOS Selectable), Mic and Infrared 5MP Webcam, HDMI + Serial + USB-A, Standard Battery, TPM 2.0, Emissive Backlit Keyboard, Flat</t>
  </si>
  <si>
    <t>FZ-40AZ-1DAM</t>
  </si>
  <si>
    <t>Healthcare Specific, Win11 Pro, Intel Core i5-1145G7 vPro (up to 4.4GHz), AMT, 14.0" FHD Gloved Multi Touch, 16GB, 512GB OPAL SSD, Intel Wi-Fi 6, Bluetooth, 4G EM7690, Quad Pass (BIOS Selectable), Mic and Infrared 5MP Webcam, Standard Battery, TPM 2.0, Emissive Backlit Keyboard, Flat, CF-SVCLTUCNF5Y - 5 Year Ultimate Care Protection</t>
  </si>
  <si>
    <t>FZ-40AE-00AM</t>
  </si>
  <si>
    <t>Win11 Pro, Intel Core i5-1145G7 vPro (up to 4.4GHz), AMT, 14.0" FHD Gloved Multi Touch, 32GB, 1TB OPAL SSD, Intel Wi-Fi 6, Bluetooth, 5G EM9190 (Sub6+mm), GPS, Quad Pass (BIOS Selectable), Mic and Infrared 5MP Webcam, Standard Battery, TPM 2.0, Emissive Backlit Keyboard, Flat, CF-SVCLTNF4Y - 4 Year Protection Plus Warranty, CF-SVC1TBSSD4Y - 4 Year No Return of Defective Drive, CF-SVCPDEP4Y - 4 Year Premier Deployment</t>
  </si>
  <si>
    <t>FZ-40CDBAHAM</t>
  </si>
  <si>
    <t>Win11 Pro, Intel Core i7-1185G7 vPro (up to 4.8GHz), AMT, 14.0" FHD Gloved Multi Touch, 32GB(16+16), Intel Iris Xe, 1TB OPAL SSD, Intel Wi-Fi 6, Bluetooth, 4G EM7690, GPS, Quad Pass (BIOS Selectable), Mic and Infrared 5MP Webcam, Standard Battery, TPM 2.0, Emissive Backlit Keyboard, Flat</t>
  </si>
  <si>
    <t>FZ-40ACAABAM</t>
  </si>
  <si>
    <t>Win11 Pro, Intel Core i5-1145G7 vPro (up to 4.4GHz), AMT, 14.0" FHD Gloved Multi Touch, 16GB, 512GB OPAL SSD, Intel Wi-Fi 6, Bluetooth, 4G EM7690, Quad Pass (BIOS Selectable), Mic and Infrared 5MP Webcam, Standard Battery, TPM 2.0, Emissive Backlit Keyboard, Flat</t>
  </si>
  <si>
    <t>FZ-40ACAAHAM</t>
  </si>
  <si>
    <t>Win11 Pro, Intel Core i5-1145G7 vPro (up to 4.4GHz), AMT, 14.0" FHD Gloved Multi Touch, 16GB, 512GB OPAL SSD, Intel Wi-Fi 6, Bluetooth, 4G EM7690, GPS, Quad Pass (BIOS Selectable), Mic and Infrared 5MP Webcam, Standard Battery, TPM 2.0, Emissive Backlit Keyboard, Flat</t>
  </si>
  <si>
    <t>FZ-40AC-01AM</t>
  </si>
  <si>
    <t>Public Sector Specific - Standard 4G LTE, Win11 Pro, Intel Core i5-1145G7 vPro (up to 4.4GHz), AMT, 14.0" FHD Gloved Multi Touch, 16GB, 512GB OPAL SSD, Intel Wi-Fi 6, Bluetooth, 4G EM7690, Quad Pass (BIOS Selectable), Mic and Infrared 5MP Webcam, Standard Battery, TPM 2.0, Emissive Backlit Keyboard, Flat, CF-SVCLTNF3YR - 3 Year Protection Plus Warranty, CF-SVCPDEP3Y - 3 Year Premier Deployment, CF-SVC512SSD3Y - 3 Year No Return of Defective Drive, CF-SVCADDPRM12B - 1 Year Absolute Resilience Panasonic Warranty Bundle SKU Only PS/EDU/SLG Bundle SKU Only</t>
  </si>
  <si>
    <t>FZ-40CCAAHAM</t>
  </si>
  <si>
    <t>Win11 Pro, Intel Core i7-1185G7 vPro (up to 4.8GHz), AMT, 14.0" FHD Gloved Multi Touch, 16GB, 512GB OPAL SSD, Intel Wi-Fi 6, Bluetooth, 4G EM7690, GPS, Quad Pass (BIOS Selectable), Mic and Infrared 5MP Webcam, Standard Battery, TPM 2.0, Emissive Backlit Keyboard, Flat</t>
  </si>
  <si>
    <t>FZ-40AEAAHAM</t>
  </si>
  <si>
    <t>Win11 Pro, Intel Core i5-1145G7 vPro (up to 4.4GHz), AMT, 14.0" FHD Gloved Multi Touch, 32GB, 512GB OPAL SSD, Intel Wi-Fi 6, Bluetooth, 4G EM7690, GPS, Quad Pass (BIOS Selectable), Mic and Infrared 5MP Webcam, Standard Battery, TPM 2.0, Emissive Backlit Keyboard, Flat</t>
  </si>
  <si>
    <t>FZ-40AC-02AM</t>
  </si>
  <si>
    <t>Public Sector Specific - Premium, Win11 Pro, Intel Core i5-1145G7 vPro (up to 4.4GHz), AMT, 14.0" FHD Gloved Multi Touch, 16GB, 512GB OPAL SSD, Intel Wi-Fi 6, Bluetooth, 4G EM7690, GPS, Quad Pass (BIOS Selectable), Mic and Infrared 5MP Webcam, Standard Battery, TPM 2.0, Emissive Backlit Keyboard, Flat, CF-SVCLTNF3YR - 3 Year Protection Plus Warranty, CF-SVCPDEP3Y - 3 Year Premier Deployment, CF-SVC512SSD3Y - 3 Year No Return of Defective Drive, CF-SVCADDPRM12B - 1 Year Absolute Resilience Panasonic Warranty Bundle SKU Only PS/EDU/SLG Bundle SKU Only</t>
  </si>
  <si>
    <t>FZ-40CC-00AM</t>
  </si>
  <si>
    <t>Public Sector Specific - Elite, Win11 Pro, Intel Core i7-1185G7 vPro (up to 4.8GHz), AMT, 14.0" FHD Gloved Multi Touch, 16GB, 512GB OPAL SSD, Intel Wi-Fi 6, Bluetooth, 4G EM7690, GPS, Quad Pass (BIOS Selectable), Mic and Infrared 5MP Webcam, Standard Battery, TPM 2.0, Emissive Backlit Keyboard, Flat, CF-SVCLTNF3YR - 3 Year Protection Plus Warranty, CF-SVCPDEP3Y - 3 Year Premier Deployment, CF-SVC512SSD3Y - 3 Year No Return of Defective Drive, CF-SVCADDPRM12B - 1 Year Absolute Resilience Panasonic Warranty Bundle SKU Only PS/EDU/SLG Bundle SKU Only</t>
  </si>
  <si>
    <t>FZ-40AZ00MAM</t>
  </si>
  <si>
    <t>Win11 Pro, Intel Core i5-1145G7 vPro (up to 4.4GHz), AMT, 14.0" FHD Gloved Multi Touch, 32GB(16+16), Intel Iris Xe, 512GB OPAL SSD, Intel Wi-Fi 6, Bluetooth, 4G EM7690, Quad Pass (BIOS Selectable), Mic and Infrared 5MP Webcam, Standard Battery, TPM 2.0, Emissive Backlit Keyboard, Flat</t>
  </si>
  <si>
    <t>FZ-40CC-01AM</t>
  </si>
  <si>
    <t>PUBLIC SECTOR SPECIFIC - ELITE, WIN11 PRO, INTEL CORE I7-1185G7 (UP TO 4.8GHZ), VPRO, 14.0" FHD GLOVED MULTI TOUCH, 16GB, 512GB OPAL SSD, INTEL WI-FI 6, BLUETOOTH, 5G EM9190, GPS, QUAD PASS (BIOS SELECTABLE), MIC INFRARED 5MP WEBCAM, STANDARD BATTERY, TPM 2.0, EMISSIVE BACKLIT KEYBOARD, FLAT, CF-SVCLTNF3YR - 3 YEAR PROTECTION PLUS WARRANTY, CF-SVCPDEP3Y - 3 YEAR PREMIER DEPLOYMENT, CF-SVC512SSD3Y - 3 YEAR NO RETURN OF DEFECTIVE DRIVE, CF-SVCADDPRM12B - 1 YEAR ABSOLUTE RESILIENCE PANASONIC WARRANTY BUNDLE SKU ONLY PS/EDU/SLG BUNDLE SKU ONLY</t>
  </si>
  <si>
    <t>FZ-40AZ-0SAM</t>
  </si>
  <si>
    <t>PUBLIC SECTOR SPECIFIC - PREMIUM, WIN11 PRO, INTEL CORE I5-1145G7 VPRO (UP TO 4.4GHZ), AMT, 14.0" FHD GLOVED MULTI TOUCH, 16GB, 512GB OPAL SSD, INTEL WI-FI 6, BLUETOOTH, 5G EM9190, GPS, QUAD PASS (BIOS SELECTABLE), MIC INFRARED 5MP WEBCAM, STANDARD BATTERY, TPM 2.0, EMISSIVE BACKLIT KEYBOARD, FLAT, CF-SVCLTNF3YR - 3 YEAR PROTECTION PLUS WARRANTY, CF-SVCPDEP3Y - 3 YEAR PREMIER DEPLOYMENT, CF-SVC512SSD3Y - 3 YEAR NO RETURN OF DEFECTIVE DRIVE, CF-SVCADDPRM12B - 1 YEAR ABSOLUTE RESILIENCE</t>
  </si>
  <si>
    <t>FZ-40AZ-0TAM</t>
  </si>
  <si>
    <t>PUBLIC SECTOR SPECIFIC - STANDARD 4G LTE, WIN11 PRO, INTEL CORE I5-1145G7 VPRO (UP TO 4.4GHZ), AMT, 14.0" FHD GLOVED MULTI TOUCH, 16GB, 512GB OPAL SSD, INTEL WI-FI 6, BLUETOOTH, 5G EM9190, QUAD PASS (BIOS SELECTABLE), MIC INFRARED 5MP WEBCAM, STANDARD BATTERY, TPM 2.0, EMISSIVE BACKLIT KEYBOARD, FLAT, CF-SVCLTNF3YR - 3 YEAR PROTECTION PLUS WARRANTY, CF-SVCPDEP3Y - 3 YEAR PREMIER DEPLOYMENT, CF-SVC512SSD3Y - 3 YEAR NO RETURN OF DEFECTIVE DRIVE, CF-SVCADDPRM12B - 1 YEAR ABSOLUTE RESILIENCE</t>
  </si>
  <si>
    <t>FZ-40ACAAXAM</t>
  </si>
  <si>
    <t>Win11 Pro, Intel Core i5-1145G7 vPro (up to 4.4GHz), AMT, 14.0" FHD Gloved Multi Touch, 16GB, 512GB OPAL SSD, Intel Wi-Fi 6, Bluetooth, Mic and Infrared 5MP Webcam, Standard Battery, TPM 2.0, Emissive Backlit Keyboard, Flat</t>
  </si>
  <si>
    <t>FZ-40AC-00AM</t>
  </si>
  <si>
    <t>Public Sector Specific - Standard, Win11 Pro, Intel Core i5-1145G7 vPro (up to 4.4GHz), AMT, 14.0" FHD Gloved Multi Touch, 16GB, 512GB OPAL SSD, Intel Wi-Fi 6, Bluetooth, Mic and Infrared 5MP Webcam, Standard Battery, TPM 2.0, Emissive Backlit Keyboard, Flat, CF-SVCLTNF3YR - 3 Year Protection Plus Warranty, CF-SVCPDEP3Y - 3 Year Premier Deployment, CF-SVC512SSD3Y - 3 Year No Return of Defective Drive, CF-SVCADDPRM12B - 1 Year Absolute Resilience Panasonic Warranty Bundle SKU Only PS/EDU/SLG Bundle SKU Only</t>
  </si>
  <si>
    <t>FZ-40CCAAXAM</t>
  </si>
  <si>
    <t>Win11 Pro, Intel Core i7-1185G7 vPro (up to 4.8GHz), AMT, 14.0" FHD Gloved Multi Touch, 16GB, 512GB OPAL SSD, Intel Wi-Fi 6, Bluetooth, Mic and Infrared 5MP Webcam, Standard Battery, TPM 2.0, Emissive Backlit Keyboard, Flat</t>
  </si>
  <si>
    <t>FZ-55JA-00BM</t>
  </si>
  <si>
    <t>BSKU, Win11 Pro, Intel Core i7-1370P vPro (up to 5.2GHz), AMT, 14.0" FHD 1000 nit Gloved Multi Touch, 16GB, Intel UHD, 512GB OPAL SSD, Intel Wi-Fi 6E, Bluetooth, 4G EM7511, GPS, Dual Pass (Ch1:GPS/Ch2:WWAN), Mic and Infrared 2MP Webcam, Standard Battery, TPM 2.0, Emissive Backlit Keyboard, Flat, CF-SVC512SSD3Y - 3 Year No Return of Defective Drive, CF-SVCLTNF3YR - 3 Year Protection Plus Warranty, CF-SVCPDEP3Y - 3 Year Premier Deployment, FZ-SVCFESGEN10 - Field Engineering Support</t>
  </si>
  <si>
    <t>FZ-55JA601BM</t>
  </si>
  <si>
    <t>Win11 Pro, Intel Core i7-1370P vPro (up to 5.2GHz), AMT, 14.0" FHD 1000 nit Gloved Multi Touch, 16GB Intel UHD, 512GB OPAL SSD, Intel Wi-Fi 6E, Bluetooth, Mic and Infrared 2MP Webcam, Standard Battery, TPM 2.0,  Emissive Backlit Keyboard, Flat</t>
  </si>
  <si>
    <t>FZ-55JA608BM</t>
  </si>
  <si>
    <t>Win11 Pro, Intel Core i7-1370P vPro (up to 5.2GHz), AMT, 14.0" FHD 1000 nit Gloved Multi Touch, 16GB Intel UHD, 512GB OPAL SSD, Intel Wi-Fi 6E, Bluetooth, 4G EM7511, Dual Pass (Ch1:WWAN-GPS/Ch2:WWAN), Mic and Infrared 2MP Webcam, Standard Battery, TPM 2.0,  Emissive Backlit Keyboard, Flat</t>
  </si>
  <si>
    <t>FZ-55JA60CBM</t>
  </si>
  <si>
    <t>Win11 Pro, Intel Core i7-1370P vPro (up to 5.2GHz), AMT, 14.0" FHD 1000 nit Gloved Multi Touch, 16GB Intel UHD, 512GB OPAL SSD, Intel Wi-Fi 6E, Bluetooth, 4G EM7511, GPS, Dual Pass (Ch1:GPS/Ch2:WWAN), Mic and Infrared 2MP Webcam, Standard Battery, TPM 2.0,  Emissive Backlit Keyboard, Flat</t>
  </si>
  <si>
    <t>FZ-55DV467AM</t>
  </si>
  <si>
    <t>Win11 Pro, Intel Core i5-1145G7 vPro (up to 4.4GHz), AMT, 14.0" HD, 16GB, 512GB OPAL SSD, Intel Wi-Fi 6, Bluetooth, Infrared Webcam, USB-C, Standard Battery, TPM 2.0, Emissive Backlit Keyboard, Flat</t>
  </si>
  <si>
    <t>FZ-55DZ-JJAM</t>
  </si>
  <si>
    <t>Win11 Pro, Intel Core i5-1145G7 vPro (up to 4.4GHz), NO AMT, 14.0" HD, 32GB, 512GB OPAL SSD, NO Wi-Fi, NO Bluetooth, NO Webcam, USB-C, Standard Battery, TPM 2.0, No Absolute BIOS, Emissive Backlit Keyboard, Flat, CF-SVCBIOS1 - Custom BIOS</t>
  </si>
  <si>
    <t>FZ-55FZ-JDAM</t>
  </si>
  <si>
    <t>Public Sector Specific, Win11 Pro, Intel Core i5-1145G7 vPro (up to 4.4GHz), AMT, 14.0" FHD 1000 nit Gloved Multi Touch, 16GB, 512GB OPAL SSD, Intel Wi-Fi 6, Bluetooth, 4G LTE Band 14 (EM7511), GPS, Dual Pass (Ch1:GPS/Ch2:WWAN), Infrared Webcam, USB-C, Standard Battery, TPM 2.0, Emissive Backlit Keyboard, Flat, CF-SVCLTNF3YR - 3 Year Protection Plus Warranty, CF-SVC512SSD3Y - 3 Year No Return of Defective Drive, CF-SVCPDEP3Y - 3 Year Premier Deployment, FZ-SVCFESGEN10 - Field Engineering Support</t>
  </si>
  <si>
    <t>FZ-55GZ009BM</t>
  </si>
  <si>
    <t>Win11 Pro, Intel Core i7-1370P vPro (up to 5.2GHz), AMT, 14.0" HD, 32GB, Intel UHD, 1TB OPAL SSD, Intel Wi-Fi 6E, Bluetooth, Mic and Infrared 2MP Webcam, Standard Battery, TPM 2.0, Emissive Backlit Keyboard, Flat</t>
  </si>
  <si>
    <t>FZ-55JZ008BM</t>
  </si>
  <si>
    <t>Win11 Pro, Intel Core i7-1370P vPro (up to 5.2GHz), AMT, 14.0" FHD 1000 nit Gloved Multi Touch, 32GB, Intel UHD, 1TB OPAL SSD, Intel Wi-Fi 6E, Bluetooth, Mic and Infrared 2MP Webcam, Standard Battery, TPM 2.0, Emissive Backlit Keyboard, Flat</t>
  </si>
  <si>
    <t>FZ-55FV-01AM</t>
  </si>
  <si>
    <t>Win11 Pro, Intel Core i5-1145G7 vPro (up to 4.4GHz), AMT, 14.0" FHD 1000 nit Gloved Multi Touch, 16GB, 512GB OPAL SSD, Intel Wi-Fi 6, Bluetooth, 4G LTE Band 14 (EM7511), GPS, Dual Pass (Ch1:GPS/Ch2:WWAN), Infrared Webcam, Insertable Smartcard (right), USB-C, Standard Battery, TPM 2.0, Black Cabinet, Emissive Backlit Keyboard, Flat, CF-SVCLTNF4Y - 4 Year Protection Plus Warranty, CF-SVC512SSD4Y - 4 Year No Return of Defective Drive, CF-SVCBATSW4Y - 4 Year Smart Battery Warranty, FZ-SVCFESGEN10 - Mobility Engineering Field Service, CF-SVCFES100 - Field Engineering Support</t>
  </si>
  <si>
    <t>FZ-55JZ006BM</t>
  </si>
  <si>
    <t>Win11 Pro, Intel Core i7-1370P vPro (up to 5.2GHz), AMT, 14.0" FHD 1000 nit Gloved Multi Touch, 32GB, Intel UHD, 1TB OPAL SSD, Intel Wi-Fi 6E, Bluetooth, 4G EM7511, GPS, Dual Pass (Ch1:GPS/Ch2:WWAN), Mic and Infrared 2MP Webcam, Standard Battery, TPM 2.0, Emissive Backlit Keyboard, Flat</t>
  </si>
  <si>
    <t>FZ-55FZ07VAM</t>
  </si>
  <si>
    <t>Win11 Pro, Intel Core i5-1145G7 vPro (up to 4.4GHz), AMT, 14.0" FHD 1000 nit Gloved Multi Touch, 16GB, 512GB OPAL SSD, Intel Wi-Fi 6, Bluetooth, 4G LTE Band 14 (EM7511), Dual Pass (Ch1:Wi-Fi/Ch2:WWAN), Infrared Webcam, USB-C, Standard Battery, TPM 2.0, Emissive Backlit Keyboard, Flat</t>
  </si>
  <si>
    <t>FZ-55D2601AM</t>
  </si>
  <si>
    <t>Win11 Pro, Intel Core i5-1145G7 vPro (up to 4.4GHz), AMT, 14.0" HD, 16GB, 512GB OPAL SSD, Intel Wi-Fi 6, Bluetooth, Infrared Webcam, NO USB-C, Standard Battery, TPM 2.0, Emissive Backlit Keyboard, Flat</t>
  </si>
  <si>
    <t>FZ-55JZ004BM</t>
  </si>
  <si>
    <t>Win11 Pro, Intel Core i7-1370P vPro (up to 5.2GHz), AMT, 14.0" FHD 1000 nit Gloved Multi Touch, 32GB(16+16), Intel Iris Xe, 512GB OPAL SSD, Intel Wi-Fi 6E, Bluetooth, 4G EM7511, Dual Pass (Ch1:WWAN-GPS/Ch2:WWAN), Mic and Infrared 2MP Webcam, VGA + Serial + USB-A, Standard Battery, TPM 2.0, Emissive Backlit Keyboard, Flat</t>
  </si>
  <si>
    <t>FZ-55GZ003BM</t>
  </si>
  <si>
    <t>Win11 Pro, Intel Core i7-1370P vPro (up to 5.2GHz), AMT, 14.0" HD, 16GB, Intel UHD, 512GB OPAL SSD, Intel Wi-Fi 6E, Bluetooth, 4G EM7511, Dual Pass (Ch1:WWAN-GPS/Ch2:WWAN), Mic and Infrared 2MP Webcam, Standard Battery, TPM 2.0, Emissive Backlit Keyboard, Flat</t>
  </si>
  <si>
    <t>FZ-55JZ-0EBM</t>
  </si>
  <si>
    <t>Win11 Pro, Intel Core i7-1370P vPro (up to 5.2GHz), AMT, 14.0" FHD 1000 nit Gloved Multi Touch, 16GB, Intel UHD, 512GB OPAL SSD, Intel Wi-Fi 6E, Bluetooth, 4G EM7511, Dual Pass (Ch1:WWAN-GPS/Ch2:WWAN), Mic and Infrared 2MP Webcam, 2nd Battery, Standard Battery, TPM 2.0, Emissive Backlit Keyboard, Flat, CF-SVCLTNF3YR - 3 Year Protection Plus Warranty</t>
  </si>
  <si>
    <t>FZ-55FZ065AM</t>
  </si>
  <si>
    <t>Win11 Pro, Intel Core i5-1145G7 vPro (up to 4.4GHz), AMT, 14.0" FHD 1000 nit Gloved Multi Touch, 32GB(16+16), Intel Iris Xe, 1TB OPAL SSD, Intel Wi-Fi 6, Bluetooth, GPS, Dual Pass (Ch1:GPS/Ch2:None), NO Webcam, Blu-ray, NO USB-C, Standard Battery, TPM 2.0, Emissive Backlit Keyboard, Flat</t>
  </si>
  <si>
    <t>FZ-55JZ005BM</t>
  </si>
  <si>
    <t>Win11 Pro, Intel Core i7-1370P vPro (up to 5.2GHz), AMT, 14.0" FHD 1000 nit Gloved Multi Touch, 32GB(16+16), Intel Iris Xe, 512GB OPAL SSD, Intel Wi-Fi 6E, Bluetooth, 4G EM7511, GPS, Dual Pass (Ch1:GPS/Ch2:WWAN), Mic and Infrared 2MP Webcam, VGA + Serial + USB-A, Standard Battery, TPM 2.0, Emissive Backlit Keyboard, Flat</t>
  </si>
  <si>
    <t>FZ-55JZ-0RBM</t>
  </si>
  <si>
    <t>Win11 Pro, Intel Core i7-1370P vPro (up to 5.2GHz), AMT, 14.0" FHD 1000 nit Gloved Multi Touch, 16GB, Intel UHD, 512GB OPAL SSD, Intel Wi-Fi 6E, Bluetooth, 4G EM7511, GPS, Dual Pass (Ch1:GPS/Ch2:WWAN), Mic and Infrared 2MP Webcam, VGA + Serial + USB-A, Standard Battery, TPM 2.0, Emissive Backlit Keyboard, Flat, CF-SVCPDBRZ - Bronze Deployment (one time), CF-SVCPDAPUPLD - Windows Autopilot Registration, CF-SVCLTNF3YRP - 3 Year Protection Plus+ Warranty</t>
  </si>
  <si>
    <t>FZ-55JZ-0NBM</t>
  </si>
  <si>
    <t>Win11 Pro, Intel Core i7-1370P vPro (up to 5.2GHz), AMT, 14.0" FHD 1000 nit Gloved Multi Touch, 32GB(16+16), Intel Iris Xe, 512GB OPAL SSD, Intel Wi-Fi 6E, Bluetooth, 4G EM7511, GPS, Dual Pass (Ch1:GPS/Ch2:WWAN), Mic and Infrared 2MP Webcam, 2nd Battery, Standard Battery, TPM 2.0, Emissive Backlit Keyboard, Flat, CF-SVCFES200 - Field Engineering Support</t>
  </si>
  <si>
    <t>FZ-55FZ-JCAM</t>
  </si>
  <si>
    <t>Public Sector Specific, Win11 Pro, Intel Core i5-1145G7 vPro (up to 4.4GHz), AMT, 14.0" FHD 1000 nit Gloved Multi Touch, 16GB, 512GB OPAL SSD, Intel Wi-Fi 6, Bluetooth, 4G LTE Band 14 (EM7511), Dual Pass (Ch1:WWAN-GPS/Ch2:WWAN), Infrared Webcam, USB-C, Standard Battery, TPM 2.0, Emissive Backlit Keyboard, Flat, CF-SVCLTNF3YR - 3 Year Protection Plus Warranty, CF-SVC512SSD3Y - 3 Year No Return of Defective Drive, CF-SVCPDEP3Y - 3 Year Premier Deployment, FZ-SVCFESGEN10 - Field Engineering Support</t>
  </si>
  <si>
    <t>FZ-55FZ07QAM</t>
  </si>
  <si>
    <t>Win11 Pro, Intel Core i5-1145G7 vPro (up to 4.4GHz), AMT, 14.0" FHD 1000 nit Gloved Multi Touch, 32GB(16+16), Intel Iris Xe, 512GB OPAL SSD, Intel Wi-Fi 6, Bluetooth, 4G LTE Band 14 (EM7511), GPS, Dual Pass (Ch1:GPS/Ch2:WWAN), Infrared Webcam, VGA + Serial + USB-A, USB-C, Standard Battery, TPM 2.0, Emissive Backlit Keyboard, Flat</t>
  </si>
  <si>
    <t>FZ-55FZ-4ZAM</t>
  </si>
  <si>
    <t>Win11 Pro, Intel Core i5-1145G7 vPro (up to 4.4GHz), AMT, 14.0" FHD 1000 nit Gloved Multi Touch, 16GB, 512GB OPAL SSD, Intel Wi-Fi 6, Bluetooth, 4G LTE Band 14 (EM7511), Dual Pass (Ch1:WWAN-GPS/Ch2:WWAN), Infrared Webcam, USB-C, Standard Battery, TPM 2.0, Emissive Backlit Keyboard, Flat, CF-SVCLTUCNF5Y - 5 Year Ultimate Care Protection</t>
  </si>
  <si>
    <t>FZ-55FZ06RAM</t>
  </si>
  <si>
    <t>Win11 Pro, Intel Core i5-1145G7 vPro (up to 4.4GHz), AMT, 14.0" FHD 1000 nit Gloved Multi Touch, 16GB, 512GB OPAL SSD, Intel Wi-Fi 6, Bluetooth, Infrared Webcam, USB-C, Standard Battery, TPM 2.0, Emissive Backlit Keyboard, Flat</t>
  </si>
  <si>
    <t>FZ-55FZ06QAM</t>
  </si>
  <si>
    <t>Win11 Pro, Intel Core i5-1145G7 vPro (up to 4.4GHz), AMT, 14.0" FHD 1000 nit Gloved Multi Touch, 16GB, 512GB OPAL SSD, Intel Wi-Fi 6, Bluetooth, 4G LTE Band 14 (EM7511), GPS, Dual Pass (Ch1:GPS/Ch2:WWAN), Infrared Webcam, USB-C, Standard Battery, TPM 2.0, Emissive Backlit Keyboard, Flat</t>
  </si>
  <si>
    <t>FZ-55FZ07NAM</t>
  </si>
  <si>
    <t>Win11 Pro, Intel Core i5-1145G7 vPro (up to 4.4GHz), AMT, 14.0" FHD 1000 nit Gloved Multi Touch, 16GB, 512GB OPAL SSD, NO Wi-Fi, NO Bluetooth, NO Webcam, USB-C, Standard Battery, TPM 2.0, Emissive Backlit Keyboard, Flat</t>
  </si>
  <si>
    <t>FZ-55DZ07MAM</t>
  </si>
  <si>
    <t>Win11 Pro, Intel Core i5-1145G7 vPro (up to 4.4GHz), AMT, 14.0" HD, 16GB, 512GB OPAL SSD, NO Wi-Fi, NO Bluetooth, NO Webcam, USB-C, Standard Battery, TPM 2.0, Emissive Backlit Keyboard, Flat</t>
  </si>
  <si>
    <t>FZ-55FZ07KAM</t>
  </si>
  <si>
    <t>Win11 Pro, Intel Core i5-1145G7 vPro (up to 4.4GHz), AMT, 14.0" FHD 1000 nit Gloved Multi Touch, 16GB, 1TB OPAL SSD, Intel Wi-Fi 6, Bluetooth, Infrared Webcam, USB-C, Standard Battery, TPM 2.0, Emissive Backlit Keyboard, Flat</t>
  </si>
  <si>
    <t>FZ-55DZ06SAM</t>
  </si>
  <si>
    <t>Win11 Pro, Intel Core i5-1145G7 vPro (up to 4.4GHz), AMT, 14.0" HD, 16GB, 512GB OPAL SSD, Intel Wi-Fi 6, Bluetooth, 4G LTE Band 14 (EM7511), Dual Pass (Ch1:WWAN-GPS/Ch2:WWAN), Infrared Webcam, USB-C, Standard Battery, TPM 2.0, Emissive Backlit Keyboard, Flat</t>
  </si>
  <si>
    <t>FZ-55FZ06UAM</t>
  </si>
  <si>
    <t>Win11 Pro, Intel Core i5-1145G7 vPro (up to 4.4GHz), AMT, 14.0" FHD 1000 nit Gloved Multi Touch, 16GB, 512GB OPAL SSD, Intel Wi-Fi 6, Bluetooth, 4G LTE Band 14 (EM7511), Dual Pass (Ch1:WWAN-GPS/Ch2:WWAN), Infrared Webcam, USB-C, Standard Battery, TPM 2.0, Emissive Backlit Keyboard, Flat</t>
  </si>
  <si>
    <t>Panasonic</t>
  </si>
  <si>
    <t>https://na http</t>
  </si>
  <si>
    <t>204B</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</si>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</sst>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21">
    <font>
      <sz val="10"/>
      <name val="Arial"/>
    </font>
    <font>
      <sz val="11"/>
      <color theme="1"/>
      <name val="Calibri"/>
      <family val="2"/>
      <scheme val="minor"/>
    </font>
    <font>
      <b/>
      <sz val="10"/>
      <name val="Arial"/>
      <family val="2"/>
    </font>
    <font>
      <sz val="10"/>
      <name val="Arial"/>
      <family val="2"/>
    </font>
    <font>
      <b/>
      <sz val="8"/>
      <color indexed="81"/>
      <name val="Tahoma"/>
      <family val="2"/>
    </font>
    <font>
      <sz val="8"/>
      <color indexed="81"/>
      <name val="Tahoma"/>
      <family val="2"/>
    </font>
    <font>
      <u/>
      <sz val="10"/>
      <color indexed="12"/>
      <name val="Arial"/>
      <family val="2"/>
    </font>
    <font>
      <b/>
      <u/>
      <sz val="8"/>
      <color indexed="81"/>
      <name val="Tahoma"/>
      <family val="2"/>
    </font>
    <font>
      <b/>
      <sz val="9"/>
      <color indexed="81"/>
      <name val="Tahoma"/>
      <family val="2"/>
    </font>
    <font>
      <sz val="9"/>
      <color indexed="81"/>
      <name val="Tahoma"/>
      <family val="2"/>
    </font>
    <font>
      <u/>
      <sz val="10"/>
      <color theme="10"/>
      <name val="Arial"/>
      <family val="2"/>
    </font>
    <font>
      <b/>
      <sz val="10"/>
      <color indexed="81"/>
      <name val="Tahoma"/>
      <family val="2"/>
    </font>
    <font>
      <sz val="11"/>
      <name val="Calibri"/>
      <family val="2"/>
      <scheme val="minor"/>
    </font>
    <font>
      <sz val="10"/>
      <color indexed="81"/>
      <name val="Tahoma"/>
      <family val="2"/>
    </font>
    <font>
      <sz val="10"/>
      <name val="Arial"/>
      <family val="2"/>
    </font>
    <font>
      <u/>
      <sz val="10"/>
      <color theme="10"/>
      <name val="Arial"/>
      <family val="2"/>
    </font>
    <font>
      <u/>
      <sz val="11"/>
      <color theme="10"/>
      <name val="Calibri"/>
      <family val="2"/>
      <scheme val="minor"/>
    </font>
    <font>
      <sz val="11"/>
      <name val="ＭＳ Ｐゴシック"/>
      <family val="3"/>
      <charset val="128"/>
    </font>
    <font>
      <sz val="8"/>
      <name val="Arial"/>
      <family val="2"/>
    </font>
    <font>
      <sz val="10"/>
      <color theme="1"/>
      <name val="Arial"/>
      <family val="2"/>
    </font>
    <font>
      <sz val="11"/>
      <color rgb="FF000000"/>
      <name val="Calibri"/>
      <family val="2"/>
      <scheme val="minor"/>
    </font>
  </fonts>
  <fills count="3">
    <fill>
      <patternFill patternType="none"/>
    </fill>
    <fill>
      <patternFill patternType="gray125"/>
    </fill>
    <fill>
      <patternFill patternType="solid">
        <fgColor rgb="FFC2CFDA"/>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s>
  <cellStyleXfs count="40">
    <xf numFmtId="0" fontId="0" fillId="0" borderId="0"/>
    <xf numFmtId="0" fontId="6"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3" fillId="0" borderId="0"/>
    <xf numFmtId="0" fontId="15" fillId="0" borderId="0" applyNumberFormat="0" applyFill="0" applyBorder="0" applyAlignment="0" applyProtection="0"/>
    <xf numFmtId="0" fontId="1" fillId="0" borderId="0"/>
    <xf numFmtId="0" fontId="1" fillId="0" borderId="0"/>
    <xf numFmtId="0" fontId="14"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0" fontId="16" fillId="0" borderId="0" applyNumberFormat="0" applyFill="0" applyBorder="0" applyAlignment="0" applyProtection="0"/>
    <xf numFmtId="0" fontId="1" fillId="0" borderId="0"/>
    <xf numFmtId="0" fontId="1" fillId="0" borderId="0"/>
    <xf numFmtId="0" fontId="1" fillId="0" borderId="0"/>
    <xf numFmtId="0" fontId="1" fillId="0" borderId="0"/>
    <xf numFmtId="0" fontId="14"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1"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7" fillId="0" borderId="0">
      <alignment vertical="center"/>
    </xf>
  </cellStyleXfs>
  <cellXfs count="32">
    <xf numFmtId="0" fontId="0" fillId="0" borderId="0" xfId="0"/>
    <xf numFmtId="49" fontId="0" fillId="0" borderId="0" xfId="0" applyNumberFormat="1" applyAlignment="1" applyProtection="1">
      <alignment vertical="center"/>
      <protection locked="0"/>
    </xf>
    <xf numFmtId="0" fontId="0" fillId="0" borderId="0" xfId="0" applyAlignment="1" applyProtection="1">
      <alignment vertical="center"/>
      <protection locked="0"/>
    </xf>
    <xf numFmtId="0" fontId="0" fillId="0" borderId="0" xfId="0" applyAlignment="1">
      <alignment vertical="center"/>
    </xf>
    <xf numFmtId="49" fontId="0" fillId="0" borderId="0" xfId="0" applyNumberFormat="1" applyAlignment="1">
      <alignment vertical="center"/>
    </xf>
    <xf numFmtId="0" fontId="2" fillId="2" borderId="0" xfId="0" applyFont="1" applyFill="1" applyAlignment="1">
      <alignment horizontal="center" textRotation="45"/>
    </xf>
    <xf numFmtId="0" fontId="0" fillId="0" borderId="0" xfId="0" applyAlignment="1">
      <alignment horizontal="left" vertical="top"/>
    </xf>
    <xf numFmtId="164" fontId="0" fillId="0" borderId="0" xfId="0" applyNumberFormat="1" applyAlignment="1">
      <alignment vertical="top"/>
    </xf>
    <xf numFmtId="2" fontId="0" fillId="0" borderId="0" xfId="0" applyNumberFormat="1" applyAlignment="1">
      <alignment horizontal="left" vertical="top"/>
    </xf>
    <xf numFmtId="49" fontId="0" fillId="0" borderId="0" xfId="0" applyNumberFormat="1"/>
    <xf numFmtId="164" fontId="0" fillId="0" borderId="0" xfId="0" applyNumberFormat="1"/>
    <xf numFmtId="0" fontId="0" fillId="0" borderId="1" xfId="0" applyBorder="1"/>
    <xf numFmtId="44" fontId="0" fillId="0" borderId="1" xfId="0" applyNumberFormat="1" applyBorder="1"/>
    <xf numFmtId="0" fontId="3" fillId="0" borderId="1" xfId="0" applyFont="1" applyBorder="1"/>
    <xf numFmtId="44" fontId="3" fillId="0" borderId="1" xfId="0" applyNumberFormat="1" applyFont="1" applyBorder="1"/>
    <xf numFmtId="49" fontId="0" fillId="0" borderId="1" xfId="0" applyNumberFormat="1" applyBorder="1"/>
    <xf numFmtId="44" fontId="12" fillId="0" borderId="1" xfId="0" applyNumberFormat="1" applyFont="1" applyBorder="1" applyAlignment="1">
      <alignment vertical="top"/>
    </xf>
    <xf numFmtId="0" fontId="20" fillId="0" borderId="1" xfId="0" applyFont="1" applyBorder="1"/>
    <xf numFmtId="0" fontId="19" fillId="0" borderId="1" xfId="0" applyFont="1" applyBorder="1" applyAlignment="1">
      <alignment horizontal="left"/>
    </xf>
    <xf numFmtId="44" fontId="19" fillId="0" borderId="1" xfId="0" applyNumberFormat="1" applyFont="1" applyBorder="1"/>
    <xf numFmtId="49" fontId="12" fillId="0" borderId="1" xfId="0" applyNumberFormat="1" applyFont="1" applyBorder="1" applyAlignment="1">
      <alignment vertical="top"/>
    </xf>
    <xf numFmtId="164" fontId="0" fillId="0" borderId="1" xfId="0" applyNumberFormat="1" applyBorder="1"/>
    <xf numFmtId="0" fontId="15" fillId="0" borderId="1" xfId="4" applyBorder="1"/>
    <xf numFmtId="0" fontId="0" fillId="0" borderId="3" xfId="0" applyBorder="1"/>
    <xf numFmtId="44" fontId="0" fillId="0" borderId="3" xfId="0" applyNumberFormat="1" applyBorder="1"/>
    <xf numFmtId="164" fontId="0" fillId="0" borderId="3" xfId="0" applyNumberFormat="1" applyBorder="1"/>
    <xf numFmtId="0" fontId="3" fillId="0" borderId="3" xfId="0" applyFont="1" applyBorder="1"/>
    <xf numFmtId="0" fontId="15" fillId="0" borderId="3" xfId="4" applyBorder="1"/>
    <xf numFmtId="49" fontId="2" fillId="2" borderId="2" xfId="0" applyNumberFormat="1" applyFont="1" applyFill="1" applyBorder="1" applyAlignment="1">
      <alignment horizontal="center" textRotation="45"/>
    </xf>
    <xf numFmtId="0" fontId="2" fillId="2" borderId="2" xfId="0" applyFont="1" applyFill="1" applyBorder="1" applyAlignment="1">
      <alignment horizontal="center" textRotation="45"/>
    </xf>
    <xf numFmtId="164" fontId="2" fillId="2" borderId="2" xfId="0" applyNumberFormat="1" applyFont="1" applyFill="1" applyBorder="1" applyAlignment="1">
      <alignment textRotation="45"/>
    </xf>
    <xf numFmtId="2" fontId="2" fillId="2" borderId="2" xfId="0" applyNumberFormat="1" applyFont="1" applyFill="1" applyBorder="1" applyAlignment="1">
      <alignment horizontal="left" textRotation="45"/>
    </xf>
  </cellXfs>
  <cellStyles count="40">
    <cellStyle name="Currency 2" xfId="9" xr:uid="{00000000-0005-0000-0000-000000000000}"/>
    <cellStyle name="Currency 3" xfId="10" xr:uid="{00000000-0005-0000-0000-000001000000}"/>
    <cellStyle name="Hyperlink" xfId="4" builtinId="8"/>
    <cellStyle name="Hyperlink 2" xfId="1" xr:uid="{00000000-0005-0000-0000-000003000000}"/>
    <cellStyle name="Hyperlink 2 2" xfId="2" xr:uid="{00000000-0005-0000-0000-000004000000}"/>
    <cellStyle name="Hyperlink 3" xfId="11" xr:uid="{00000000-0005-0000-0000-000005000000}"/>
    <cellStyle name="Normal" xfId="0" builtinId="0"/>
    <cellStyle name="Normal 10" xfId="12" xr:uid="{00000000-0005-0000-0000-000007000000}"/>
    <cellStyle name="Normal 10 2" xfId="13" xr:uid="{00000000-0005-0000-0000-000008000000}"/>
    <cellStyle name="Normal 11" xfId="5" xr:uid="{00000000-0005-0000-0000-000009000000}"/>
    <cellStyle name="Normal 12" xfId="8" xr:uid="{00000000-0005-0000-0000-00000A000000}"/>
    <cellStyle name="Normal 12 2" xfId="14" xr:uid="{00000000-0005-0000-0000-00000B000000}"/>
    <cellStyle name="Normal 13" xfId="15" xr:uid="{00000000-0005-0000-0000-00000C000000}"/>
    <cellStyle name="Normal 2" xfId="3" xr:uid="{00000000-0005-0000-0000-00000D000000}"/>
    <cellStyle name="Normal 3" xfId="16" xr:uid="{00000000-0005-0000-0000-00000E000000}"/>
    <cellStyle name="Normal 3 2" xfId="17" xr:uid="{00000000-0005-0000-0000-00000F000000}"/>
    <cellStyle name="Normal 4" xfId="6" xr:uid="{00000000-0005-0000-0000-000010000000}"/>
    <cellStyle name="Normal 4 2" xfId="18" xr:uid="{00000000-0005-0000-0000-000011000000}"/>
    <cellStyle name="Normal 4 3" xfId="19" xr:uid="{00000000-0005-0000-0000-000012000000}"/>
    <cellStyle name="Normal 5" xfId="7" xr:uid="{00000000-0005-0000-0000-000013000000}"/>
    <cellStyle name="Normal 5 2" xfId="20" xr:uid="{00000000-0005-0000-0000-000014000000}"/>
    <cellStyle name="Normal 53" xfId="21" xr:uid="{00000000-0005-0000-0000-000015000000}"/>
    <cellStyle name="Normal 55" xfId="22" xr:uid="{00000000-0005-0000-0000-000016000000}"/>
    <cellStyle name="Normal 57" xfId="23" xr:uid="{00000000-0005-0000-0000-000017000000}"/>
    <cellStyle name="Normal 58" xfId="24" xr:uid="{00000000-0005-0000-0000-000018000000}"/>
    <cellStyle name="Normal 6" xfId="25" xr:uid="{00000000-0005-0000-0000-000019000000}"/>
    <cellStyle name="Normal 6 2" xfId="26" xr:uid="{00000000-0005-0000-0000-00001A000000}"/>
    <cellStyle name="Normal 60" xfId="27" xr:uid="{00000000-0005-0000-0000-00001B000000}"/>
    <cellStyle name="Normal 65" xfId="28" xr:uid="{00000000-0005-0000-0000-00001C000000}"/>
    <cellStyle name="Normal 7" xfId="29" xr:uid="{00000000-0005-0000-0000-00001D000000}"/>
    <cellStyle name="Normal 7 2" xfId="30" xr:uid="{00000000-0005-0000-0000-00001E000000}"/>
    <cellStyle name="Normal 8" xfId="31" xr:uid="{00000000-0005-0000-0000-00001F000000}"/>
    <cellStyle name="Normal 8 2" xfId="32" xr:uid="{00000000-0005-0000-0000-000020000000}"/>
    <cellStyle name="Normal 80" xfId="33" xr:uid="{00000000-0005-0000-0000-000021000000}"/>
    <cellStyle name="Normal 81" xfId="34" xr:uid="{00000000-0005-0000-0000-000022000000}"/>
    <cellStyle name="Normal 83" xfId="35" xr:uid="{00000000-0005-0000-0000-000023000000}"/>
    <cellStyle name="Normal 87" xfId="36" xr:uid="{00000000-0005-0000-0000-000024000000}"/>
    <cellStyle name="Normal 88" xfId="37" xr:uid="{00000000-0005-0000-0000-000025000000}"/>
    <cellStyle name="Normal 9" xfId="38" xr:uid="{00000000-0005-0000-0000-000026000000}"/>
    <cellStyle name="標準_2006.1-3 米州価格決裁BASE" xfId="39" xr:uid="{00000000-0005-0000-0000-000027000000}"/>
  </cellStyles>
  <dxfs count="127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DDDDB7"/>
      <rgbColor rgb="000000FF"/>
      <rgbColor rgb="00FFFF00"/>
      <rgbColor rgb="00FF00FF"/>
      <rgbColor rgb="00ECEDB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FEFDE"/>
      <rgbColor rgb="00CECF9C"/>
      <rgbColor rgb="00FFFF99"/>
      <rgbColor rgb="00DEE3E7"/>
      <rgbColor rgb="00FF99CC"/>
      <rgbColor rgb="00FFFFF7"/>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FF00"/>
      <color rgb="FFC2CFDA"/>
      <color rgb="FFA7BFDD"/>
      <color rgb="FF66FF99"/>
      <color rgb="FF00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loudy.b.sison/AppData/Local/Microsoft/Windows/Temporary%20Internet%20Files/Content.Outlook/2P3CZSOY/North%20Carolina%20E-Procurement%20Catalog%20Template%20-%20Revise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atalog-transformer/input/NC_204B_Panasonic%20October%20%20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esign Document"/>
      <sheetName val="North Carolina E-Procurement Ca"/>
      <sheetName val="Sample"/>
      <sheetName val="Data"/>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esign Document"/>
      <sheetName val="Products"/>
      <sheetName val="Sample"/>
      <sheetName val="Data"/>
    </sheetNames>
    <sheetDataSet>
      <sheetData sheetId="0" refreshError="1"/>
      <sheetData sheetId="1" refreshError="1"/>
      <sheetData sheetId="2"/>
      <sheetData sheetId="3" refreshError="1"/>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L4030"/>
  <sheetViews>
    <sheetView tabSelected="1" topLeftCell="A1199" zoomScaleNormal="100" workbookViewId="0">
      <selection activeCell="C1224" sqref="C1224"/>
    </sheetView>
  </sheetViews>
  <sheetFormatPr defaultColWidth="9.28515625" defaultRowHeight="12.75"/>
  <cols>
    <col min="1" max="1" width="11.42578125" style="9" customWidth="1" collapsed="1"/>
    <col min="2" max="2" width="18" customWidth="1" collapsed="1"/>
    <col min="3" max="3" width="19.5703125" customWidth="1" collapsed="1"/>
    <col min="4" max="4" width="60" customWidth="1" collapsed="1"/>
    <col min="5" max="5" width="12.5703125" style="7" customWidth="1" collapsed="1"/>
    <col min="6" max="6" width="14.7109375" style="8" customWidth="1" collapsed="1"/>
    <col min="7" max="7" width="12" customWidth="1" collapsed="1"/>
    <col min="8" max="8" width="12.140625" customWidth="1" collapsed="1"/>
    <col min="9" max="9" width="4.7109375" customWidth="1" collapsed="1"/>
    <col min="10" max="10" width="52.140625" bestFit="1" customWidth="1" collapsed="1"/>
    <col min="11" max="11" width="53.7109375" bestFit="1" customWidth="1" collapsed="1"/>
    <col min="12" max="12" width="50.7109375" customWidth="1" collapsed="1"/>
    <col min="13" max="13" width="11.7109375" hidden="1" customWidth="1" collapsed="1"/>
    <col min="14" max="14" width="0.42578125" customWidth="1" collapsed="1"/>
    <col min="15" max="15" width="6.7109375" customWidth="1" collapsed="1"/>
    <col min="16" max="16" width="4.28515625" customWidth="1" collapsed="1"/>
    <col min="17" max="17" width="3.140625" customWidth="1" collapsed="1"/>
    <col min="18" max="18" width="39.28515625" style="2" customWidth="1" collapsed="1"/>
    <col min="19" max="19" width="16.7109375" style="2" bestFit="1" customWidth="1" collapsed="1"/>
    <col min="20" max="20" width="45.7109375" style="2" customWidth="1" collapsed="1"/>
    <col min="21" max="21" width="16.7109375" style="2" bestFit="1" customWidth="1" collapsed="1"/>
    <col min="22" max="22" width="45.7109375" style="2" customWidth="1" collapsed="1"/>
    <col min="23" max="23" width="12.5703125" style="2" customWidth="1" collapsed="1"/>
    <col min="24" max="24" width="45.7109375" style="2" customWidth="1" collapsed="1"/>
    <col min="25" max="25" width="12.5703125" style="2" customWidth="1" collapsed="1"/>
    <col min="26" max="26" width="45.7109375" style="2" customWidth="1" collapsed="1"/>
    <col min="27" max="27" width="12.5703125" style="2" customWidth="1" collapsed="1"/>
    <col min="28" max="28" width="45.7109375" style="2" customWidth="1" collapsed="1"/>
    <col min="29" max="29" width="12.5703125" style="2" customWidth="1" collapsed="1"/>
    <col min="30" max="30" width="45.7109375" style="2" customWidth="1" collapsed="1"/>
    <col min="31" max="31" width="12.5703125" style="2" customWidth="1" collapsed="1"/>
    <col min="32" max="32" width="45.7109375" style="2" customWidth="1" collapsed="1"/>
    <col min="33" max="33" width="12.5703125" style="2" customWidth="1" collapsed="1"/>
    <col min="34" max="34" width="45.7109375" style="2" customWidth="1" collapsed="1"/>
    <col min="35" max="38" width="12.5703125" style="2" customWidth="1" collapsed="1"/>
    <col min="39" max="16384" width="9.28515625" style="1" collapsed="1"/>
  </cols>
  <sheetData>
    <row r="1" spans="1:38" s="4" customFormat="1" ht="102.75" thickBot="1">
      <c r="A1" s="28" t="s">
        <v>0</v>
      </c>
      <c r="B1" s="29" t="s">
        <v>2</v>
      </c>
      <c r="C1" s="29" t="s">
        <v>1</v>
      </c>
      <c r="D1" s="29" t="s">
        <v>3</v>
      </c>
      <c r="E1" s="30" t="s">
        <v>4</v>
      </c>
      <c r="F1" s="31" t="s">
        <v>6</v>
      </c>
      <c r="G1" s="29" t="s">
        <v>13</v>
      </c>
      <c r="H1" s="29" t="s">
        <v>8</v>
      </c>
      <c r="I1" s="29" t="s">
        <v>14</v>
      </c>
      <c r="J1" s="29" t="s">
        <v>15</v>
      </c>
      <c r="K1" s="29" t="s">
        <v>5</v>
      </c>
      <c r="L1" s="29" t="s">
        <v>7</v>
      </c>
      <c r="M1" s="29" t="s">
        <v>16</v>
      </c>
      <c r="N1" s="29" t="s">
        <v>17</v>
      </c>
      <c r="O1" s="29" t="s">
        <v>9</v>
      </c>
      <c r="P1" s="29" t="s">
        <v>10</v>
      </c>
      <c r="Q1" s="5" t="s">
        <v>11</v>
      </c>
      <c r="R1" s="5" t="s">
        <v>18</v>
      </c>
      <c r="S1" s="5" t="s">
        <v>19</v>
      </c>
      <c r="T1" s="5" t="s">
        <v>20</v>
      </c>
      <c r="U1" s="5" t="s">
        <v>21</v>
      </c>
      <c r="V1" s="5" t="s">
        <v>22</v>
      </c>
      <c r="W1" s="5" t="s">
        <v>23</v>
      </c>
      <c r="X1" s="5" t="s">
        <v>24</v>
      </c>
      <c r="Y1" s="5" t="s">
        <v>25</v>
      </c>
      <c r="Z1" s="5" t="s">
        <v>26</v>
      </c>
      <c r="AA1" s="5" t="s">
        <v>27</v>
      </c>
      <c r="AB1" s="5" t="s">
        <v>28</v>
      </c>
      <c r="AC1" s="5" t="s">
        <v>29</v>
      </c>
      <c r="AD1" s="5" t="s">
        <v>30</v>
      </c>
      <c r="AE1" s="5" t="s">
        <v>31</v>
      </c>
      <c r="AF1" s="5" t="s">
        <v>32</v>
      </c>
      <c r="AG1" s="5" t="s">
        <v>33</v>
      </c>
      <c r="AH1" s="5" t="s">
        <v>34</v>
      </c>
      <c r="AI1" s="3"/>
      <c r="AJ1" s="3"/>
      <c r="AK1" s="3"/>
      <c r="AL1" s="3"/>
    </row>
    <row r="2" spans="1:38">
      <c r="A2" s="23">
        <v>14601</v>
      </c>
      <c r="B2" s="23" t="s">
        <v>3073</v>
      </c>
      <c r="C2" s="23" t="s">
        <v>3073</v>
      </c>
      <c r="D2" s="23" t="s">
        <v>3074</v>
      </c>
      <c r="E2" s="24">
        <v>5914</v>
      </c>
      <c r="F2" s="25">
        <f t="shared" ref="F2:F56" si="0">E2-(E2*0.14)</f>
        <v>5086.04</v>
      </c>
      <c r="G2" s="23" t="s">
        <v>12</v>
      </c>
      <c r="H2" s="23"/>
      <c r="I2" s="23">
        <v>30</v>
      </c>
      <c r="J2" s="26" t="s">
        <v>3183</v>
      </c>
      <c r="K2" s="27" t="s">
        <v>3184</v>
      </c>
      <c r="L2" s="27" t="s">
        <v>3184</v>
      </c>
      <c r="M2" s="23"/>
      <c r="N2" s="23"/>
      <c r="O2" s="23" t="s">
        <v>3185</v>
      </c>
      <c r="P2" s="23" t="s">
        <v>3186</v>
      </c>
    </row>
    <row r="3" spans="1:38">
      <c r="A3" s="11">
        <v>14601</v>
      </c>
      <c r="B3" s="11" t="s">
        <v>3075</v>
      </c>
      <c r="C3" s="11" t="s">
        <v>3075</v>
      </c>
      <c r="D3" s="11" t="s">
        <v>3076</v>
      </c>
      <c r="E3" s="12">
        <v>5240</v>
      </c>
      <c r="F3" s="21">
        <f t="shared" si="0"/>
        <v>4506.3999999999996</v>
      </c>
      <c r="G3" s="11" t="s">
        <v>12</v>
      </c>
      <c r="H3" s="11"/>
      <c r="I3" s="11">
        <v>30</v>
      </c>
      <c r="J3" s="13" t="s">
        <v>3183</v>
      </c>
      <c r="K3" s="22" t="s">
        <v>3184</v>
      </c>
      <c r="L3" s="22" t="s">
        <v>3184</v>
      </c>
      <c r="M3" s="11"/>
      <c r="N3" s="11"/>
      <c r="O3" s="11" t="s">
        <v>3185</v>
      </c>
      <c r="P3" s="11" t="s">
        <v>3186</v>
      </c>
    </row>
    <row r="4" spans="1:38">
      <c r="A4" s="11">
        <v>14601</v>
      </c>
      <c r="B4" s="11" t="s">
        <v>3077</v>
      </c>
      <c r="C4" s="11" t="s">
        <v>3077</v>
      </c>
      <c r="D4" s="11" t="s">
        <v>3078</v>
      </c>
      <c r="E4" s="12">
        <v>5946</v>
      </c>
      <c r="F4" s="21">
        <f t="shared" si="0"/>
        <v>5113.5599999999995</v>
      </c>
      <c r="G4" s="11" t="s">
        <v>12</v>
      </c>
      <c r="H4" s="11"/>
      <c r="I4" s="11">
        <v>30</v>
      </c>
      <c r="J4" s="13" t="s">
        <v>3183</v>
      </c>
      <c r="K4" s="22" t="s">
        <v>3184</v>
      </c>
      <c r="L4" s="22" t="s">
        <v>3184</v>
      </c>
      <c r="M4" s="11"/>
      <c r="N4" s="11"/>
      <c r="O4" s="11" t="s">
        <v>3185</v>
      </c>
      <c r="P4" s="11" t="s">
        <v>3186</v>
      </c>
    </row>
    <row r="5" spans="1:38">
      <c r="A5" s="11">
        <v>14601</v>
      </c>
      <c r="B5" s="11" t="s">
        <v>3079</v>
      </c>
      <c r="C5" s="11" t="s">
        <v>3079</v>
      </c>
      <c r="D5" s="11" t="s">
        <v>3080</v>
      </c>
      <c r="E5" s="12">
        <v>5629</v>
      </c>
      <c r="F5" s="21">
        <f t="shared" si="0"/>
        <v>4840.9399999999996</v>
      </c>
      <c r="G5" s="11" t="s">
        <v>12</v>
      </c>
      <c r="H5" s="11"/>
      <c r="I5" s="11">
        <v>30</v>
      </c>
      <c r="J5" s="13" t="s">
        <v>3183</v>
      </c>
      <c r="K5" s="22" t="s">
        <v>3184</v>
      </c>
      <c r="L5" s="22" t="s">
        <v>3184</v>
      </c>
      <c r="M5" s="11"/>
      <c r="N5" s="11"/>
      <c r="O5" s="11" t="s">
        <v>3185</v>
      </c>
      <c r="P5" s="11" t="s">
        <v>3186</v>
      </c>
    </row>
    <row r="6" spans="1:38">
      <c r="A6" s="11">
        <v>14601</v>
      </c>
      <c r="B6" s="11" t="s">
        <v>3081</v>
      </c>
      <c r="C6" s="11" t="s">
        <v>3081</v>
      </c>
      <c r="D6" s="11" t="s">
        <v>3082</v>
      </c>
      <c r="E6" s="12">
        <v>6379</v>
      </c>
      <c r="F6" s="21">
        <f t="shared" si="0"/>
        <v>5485.94</v>
      </c>
      <c r="G6" s="11" t="s">
        <v>12</v>
      </c>
      <c r="H6" s="11"/>
      <c r="I6" s="11">
        <v>30</v>
      </c>
      <c r="J6" s="13" t="s">
        <v>3183</v>
      </c>
      <c r="K6" s="22" t="s">
        <v>3184</v>
      </c>
      <c r="L6" s="22" t="s">
        <v>3184</v>
      </c>
      <c r="M6" s="11"/>
      <c r="N6" s="11"/>
      <c r="O6" s="11" t="s">
        <v>3185</v>
      </c>
      <c r="P6" s="11" t="s">
        <v>3186</v>
      </c>
    </row>
    <row r="7" spans="1:38">
      <c r="A7" s="11">
        <v>14601</v>
      </c>
      <c r="B7" s="13" t="s">
        <v>3083</v>
      </c>
      <c r="C7" s="13" t="s">
        <v>3083</v>
      </c>
      <c r="D7" s="13" t="s">
        <v>3084</v>
      </c>
      <c r="E7" s="14">
        <v>6282</v>
      </c>
      <c r="F7" s="21">
        <f t="shared" si="0"/>
        <v>5402.5199999999995</v>
      </c>
      <c r="G7" s="11" t="s">
        <v>12</v>
      </c>
      <c r="H7" s="11"/>
      <c r="I7" s="11">
        <v>30</v>
      </c>
      <c r="J7" s="13" t="s">
        <v>3183</v>
      </c>
      <c r="K7" s="22" t="s">
        <v>3184</v>
      </c>
      <c r="L7" s="22" t="s">
        <v>3184</v>
      </c>
      <c r="M7" s="11"/>
      <c r="N7" s="11"/>
      <c r="O7" s="11" t="s">
        <v>3185</v>
      </c>
      <c r="P7" s="11" t="s">
        <v>3186</v>
      </c>
    </row>
    <row r="8" spans="1:38">
      <c r="A8" s="11">
        <v>14601</v>
      </c>
      <c r="B8" s="11" t="s">
        <v>3085</v>
      </c>
      <c r="C8" s="11" t="s">
        <v>3085</v>
      </c>
      <c r="D8" s="11" t="s">
        <v>3086</v>
      </c>
      <c r="E8" s="12">
        <v>6897</v>
      </c>
      <c r="F8" s="21">
        <f t="shared" si="0"/>
        <v>5931.42</v>
      </c>
      <c r="G8" s="11" t="s">
        <v>12</v>
      </c>
      <c r="H8" s="11"/>
      <c r="I8" s="11">
        <v>30</v>
      </c>
      <c r="J8" s="13" t="s">
        <v>3183</v>
      </c>
      <c r="K8" s="22" t="s">
        <v>3184</v>
      </c>
      <c r="L8" s="22" t="s">
        <v>3184</v>
      </c>
      <c r="M8" s="11"/>
      <c r="N8" s="11"/>
      <c r="O8" s="11" t="s">
        <v>3185</v>
      </c>
      <c r="P8" s="11" t="s">
        <v>3186</v>
      </c>
    </row>
    <row r="9" spans="1:38">
      <c r="A9" s="11">
        <v>14601</v>
      </c>
      <c r="B9" s="11" t="s">
        <v>3087</v>
      </c>
      <c r="C9" s="11" t="s">
        <v>3087</v>
      </c>
      <c r="D9" s="11" t="s">
        <v>3088</v>
      </c>
      <c r="E9" s="12">
        <v>6456</v>
      </c>
      <c r="F9" s="21">
        <f t="shared" si="0"/>
        <v>5552.16</v>
      </c>
      <c r="G9" s="11" t="s">
        <v>12</v>
      </c>
      <c r="H9" s="11"/>
      <c r="I9" s="11">
        <v>30</v>
      </c>
      <c r="J9" s="13" t="s">
        <v>3183</v>
      </c>
      <c r="K9" s="22" t="s">
        <v>3184</v>
      </c>
      <c r="L9" s="22" t="s">
        <v>3184</v>
      </c>
      <c r="M9" s="11"/>
      <c r="N9" s="11"/>
      <c r="O9" s="11" t="s">
        <v>3185</v>
      </c>
      <c r="P9" s="11" t="s">
        <v>3186</v>
      </c>
    </row>
    <row r="10" spans="1:38">
      <c r="A10" s="11">
        <v>14601</v>
      </c>
      <c r="B10" s="11" t="s">
        <v>3089</v>
      </c>
      <c r="C10" s="11" t="s">
        <v>3089</v>
      </c>
      <c r="D10" s="11" t="s">
        <v>3090</v>
      </c>
      <c r="E10" s="12">
        <v>6314</v>
      </c>
      <c r="F10" s="21">
        <f t="shared" si="0"/>
        <v>5430.04</v>
      </c>
      <c r="G10" s="11" t="s">
        <v>12</v>
      </c>
      <c r="H10" s="11"/>
      <c r="I10" s="11">
        <v>30</v>
      </c>
      <c r="J10" s="13" t="s">
        <v>3183</v>
      </c>
      <c r="K10" s="22" t="s">
        <v>3184</v>
      </c>
      <c r="L10" s="22" t="s">
        <v>3184</v>
      </c>
      <c r="M10" s="11"/>
      <c r="N10" s="11"/>
      <c r="O10" s="11" t="s">
        <v>3185</v>
      </c>
      <c r="P10" s="11" t="s">
        <v>3186</v>
      </c>
    </row>
    <row r="11" spans="1:38">
      <c r="A11" s="11">
        <v>14601</v>
      </c>
      <c r="B11" s="11" t="s">
        <v>3091</v>
      </c>
      <c r="C11" s="11" t="s">
        <v>3091</v>
      </c>
      <c r="D11" s="11" t="s">
        <v>3092</v>
      </c>
      <c r="E11" s="12">
        <v>7936</v>
      </c>
      <c r="F11" s="21">
        <f t="shared" si="0"/>
        <v>6824.96</v>
      </c>
      <c r="G11" s="11" t="s">
        <v>12</v>
      </c>
      <c r="H11" s="11"/>
      <c r="I11" s="11">
        <v>30</v>
      </c>
      <c r="J11" s="13" t="s">
        <v>3183</v>
      </c>
      <c r="K11" s="22" t="s">
        <v>3184</v>
      </c>
      <c r="L11" s="22" t="s">
        <v>3184</v>
      </c>
      <c r="M11" s="11"/>
      <c r="N11" s="11"/>
      <c r="O11" s="11" t="s">
        <v>3185</v>
      </c>
      <c r="P11" s="11" t="s">
        <v>3186</v>
      </c>
    </row>
    <row r="12" spans="1:38">
      <c r="A12" s="11">
        <v>14601</v>
      </c>
      <c r="B12" s="11" t="s">
        <v>3093</v>
      </c>
      <c r="C12" s="11" t="s">
        <v>3093</v>
      </c>
      <c r="D12" s="11" t="s">
        <v>3094</v>
      </c>
      <c r="E12" s="12">
        <v>6676</v>
      </c>
      <c r="F12" s="21">
        <f t="shared" si="0"/>
        <v>5741.36</v>
      </c>
      <c r="G12" s="11" t="s">
        <v>12</v>
      </c>
      <c r="H12" s="11"/>
      <c r="I12" s="11">
        <v>30</v>
      </c>
      <c r="J12" s="13" t="s">
        <v>3183</v>
      </c>
      <c r="K12" s="22" t="s">
        <v>3184</v>
      </c>
      <c r="L12" s="22" t="s">
        <v>3184</v>
      </c>
      <c r="M12" s="11"/>
      <c r="N12" s="11"/>
      <c r="O12" s="11" t="s">
        <v>3185</v>
      </c>
      <c r="P12" s="11" t="s">
        <v>3186</v>
      </c>
    </row>
    <row r="13" spans="1:38">
      <c r="A13" s="11">
        <v>14601</v>
      </c>
      <c r="B13" s="11" t="s">
        <v>3095</v>
      </c>
      <c r="C13" s="11" t="s">
        <v>3095</v>
      </c>
      <c r="D13" s="11" t="s">
        <v>3096</v>
      </c>
      <c r="E13" s="12">
        <v>5464</v>
      </c>
      <c r="F13" s="21">
        <f t="shared" si="0"/>
        <v>4699.04</v>
      </c>
      <c r="G13" s="11" t="s">
        <v>12</v>
      </c>
      <c r="H13" s="11"/>
      <c r="I13" s="11">
        <v>30</v>
      </c>
      <c r="J13" s="13" t="s">
        <v>3183</v>
      </c>
      <c r="K13" s="22" t="s">
        <v>3184</v>
      </c>
      <c r="L13" s="22" t="s">
        <v>3184</v>
      </c>
      <c r="M13" s="11"/>
      <c r="N13" s="11"/>
      <c r="O13" s="11" t="s">
        <v>3185</v>
      </c>
      <c r="P13" s="11" t="s">
        <v>3186</v>
      </c>
    </row>
    <row r="14" spans="1:38">
      <c r="A14" s="11">
        <v>14601</v>
      </c>
      <c r="B14" s="11" t="s">
        <v>3097</v>
      </c>
      <c r="C14" s="11" t="s">
        <v>3097</v>
      </c>
      <c r="D14" s="11" t="s">
        <v>3098</v>
      </c>
      <c r="E14" s="12">
        <v>5629</v>
      </c>
      <c r="F14" s="21">
        <f t="shared" si="0"/>
        <v>4840.9399999999996</v>
      </c>
      <c r="G14" s="11" t="s">
        <v>12</v>
      </c>
      <c r="H14" s="11"/>
      <c r="I14" s="11">
        <v>30</v>
      </c>
      <c r="J14" s="13" t="s">
        <v>3183</v>
      </c>
      <c r="K14" s="22" t="s">
        <v>3184</v>
      </c>
      <c r="L14" s="22" t="s">
        <v>3184</v>
      </c>
      <c r="M14" s="11"/>
      <c r="N14" s="11"/>
      <c r="O14" s="11" t="s">
        <v>3185</v>
      </c>
      <c r="P14" s="11" t="s">
        <v>3186</v>
      </c>
    </row>
    <row r="15" spans="1:38">
      <c r="A15" s="11">
        <v>14601</v>
      </c>
      <c r="B15" s="11" t="s">
        <v>3099</v>
      </c>
      <c r="C15" s="11" t="s">
        <v>3099</v>
      </c>
      <c r="D15" s="11" t="s">
        <v>3100</v>
      </c>
      <c r="E15" s="12">
        <v>6087</v>
      </c>
      <c r="F15" s="21">
        <f t="shared" si="0"/>
        <v>5234.82</v>
      </c>
      <c r="G15" s="11" t="s">
        <v>12</v>
      </c>
      <c r="H15" s="11"/>
      <c r="I15" s="11">
        <v>30</v>
      </c>
      <c r="J15" s="13" t="s">
        <v>3183</v>
      </c>
      <c r="K15" s="22" t="s">
        <v>3184</v>
      </c>
      <c r="L15" s="22" t="s">
        <v>3184</v>
      </c>
      <c r="M15" s="11"/>
      <c r="N15" s="11"/>
      <c r="O15" s="11" t="s">
        <v>3185</v>
      </c>
      <c r="P15" s="11" t="s">
        <v>3186</v>
      </c>
    </row>
    <row r="16" spans="1:38">
      <c r="A16" s="11">
        <v>14601</v>
      </c>
      <c r="B16" s="11" t="s">
        <v>3101</v>
      </c>
      <c r="C16" s="11" t="s">
        <v>3101</v>
      </c>
      <c r="D16" s="11" t="s">
        <v>3102</v>
      </c>
      <c r="E16" s="12">
        <v>6079</v>
      </c>
      <c r="F16" s="21">
        <f t="shared" si="0"/>
        <v>5227.9399999999996</v>
      </c>
      <c r="G16" s="11" t="s">
        <v>12</v>
      </c>
      <c r="H16" s="11"/>
      <c r="I16" s="11">
        <v>30</v>
      </c>
      <c r="J16" s="13" t="s">
        <v>3183</v>
      </c>
      <c r="K16" s="22" t="s">
        <v>3184</v>
      </c>
      <c r="L16" s="22" t="s">
        <v>3184</v>
      </c>
      <c r="M16" s="11"/>
      <c r="N16" s="11"/>
      <c r="O16" s="11" t="s">
        <v>3185</v>
      </c>
      <c r="P16" s="11" t="s">
        <v>3186</v>
      </c>
    </row>
    <row r="17" spans="1:16">
      <c r="A17" s="11">
        <v>14601</v>
      </c>
      <c r="B17" s="11" t="s">
        <v>3103</v>
      </c>
      <c r="C17" s="11" t="s">
        <v>3103</v>
      </c>
      <c r="D17" s="11" t="s">
        <v>3104</v>
      </c>
      <c r="E17" s="12">
        <v>5929</v>
      </c>
      <c r="F17" s="21">
        <f t="shared" si="0"/>
        <v>5098.9399999999996</v>
      </c>
      <c r="G17" s="11" t="s">
        <v>12</v>
      </c>
      <c r="H17" s="11"/>
      <c r="I17" s="11">
        <v>30</v>
      </c>
      <c r="J17" s="13" t="s">
        <v>3183</v>
      </c>
      <c r="K17" s="22" t="s">
        <v>3184</v>
      </c>
      <c r="L17" s="22" t="s">
        <v>3184</v>
      </c>
      <c r="M17" s="11"/>
      <c r="N17" s="11"/>
      <c r="O17" s="11" t="s">
        <v>3185</v>
      </c>
      <c r="P17" s="11" t="s">
        <v>3186</v>
      </c>
    </row>
    <row r="18" spans="1:16">
      <c r="A18" s="11">
        <v>14601</v>
      </c>
      <c r="B18" s="11" t="s">
        <v>3105</v>
      </c>
      <c r="C18" s="11" t="s">
        <v>3105</v>
      </c>
      <c r="D18" s="11" t="s">
        <v>3106</v>
      </c>
      <c r="E18" s="12">
        <v>6252</v>
      </c>
      <c r="F18" s="21">
        <f t="shared" si="0"/>
        <v>5376.72</v>
      </c>
      <c r="G18" s="11" t="s">
        <v>12</v>
      </c>
      <c r="H18" s="11"/>
      <c r="I18" s="11">
        <v>30</v>
      </c>
      <c r="J18" s="13" t="s">
        <v>3183</v>
      </c>
      <c r="K18" s="22" t="s">
        <v>3184</v>
      </c>
      <c r="L18" s="22" t="s">
        <v>3184</v>
      </c>
      <c r="M18" s="11"/>
      <c r="N18" s="11"/>
      <c r="O18" s="11" t="s">
        <v>3185</v>
      </c>
      <c r="P18" s="11" t="s">
        <v>3186</v>
      </c>
    </row>
    <row r="19" spans="1:16">
      <c r="A19" s="11">
        <v>14601</v>
      </c>
      <c r="B19" s="11" t="s">
        <v>3107</v>
      </c>
      <c r="C19" s="11" t="s">
        <v>3107</v>
      </c>
      <c r="D19" s="11" t="s">
        <v>3108</v>
      </c>
      <c r="E19" s="12">
        <v>6702</v>
      </c>
      <c r="F19" s="21">
        <f t="shared" si="0"/>
        <v>5763.72</v>
      </c>
      <c r="G19" s="11" t="s">
        <v>12</v>
      </c>
      <c r="H19" s="11"/>
      <c r="I19" s="11">
        <v>30</v>
      </c>
      <c r="J19" s="13" t="s">
        <v>3183</v>
      </c>
      <c r="K19" s="22" t="s">
        <v>3184</v>
      </c>
      <c r="L19" s="22" t="s">
        <v>3184</v>
      </c>
      <c r="M19" s="11"/>
      <c r="N19" s="11"/>
      <c r="O19" s="11" t="s">
        <v>3185</v>
      </c>
      <c r="P19" s="11" t="s">
        <v>3186</v>
      </c>
    </row>
    <row r="20" spans="1:16">
      <c r="A20" s="11">
        <v>14601</v>
      </c>
      <c r="B20" s="11" t="s">
        <v>3109</v>
      </c>
      <c r="C20" s="11" t="s">
        <v>3109</v>
      </c>
      <c r="D20" s="11" t="s">
        <v>3110</v>
      </c>
      <c r="E20" s="12">
        <v>5764</v>
      </c>
      <c r="F20" s="21">
        <f t="shared" si="0"/>
        <v>4957.04</v>
      </c>
      <c r="G20" s="11" t="s">
        <v>12</v>
      </c>
      <c r="H20" s="11"/>
      <c r="I20" s="11">
        <v>30</v>
      </c>
      <c r="J20" s="13" t="s">
        <v>3183</v>
      </c>
      <c r="K20" s="22" t="s">
        <v>3184</v>
      </c>
      <c r="L20" s="22" t="s">
        <v>3184</v>
      </c>
      <c r="M20" s="11"/>
      <c r="N20" s="11"/>
      <c r="O20" s="11" t="s">
        <v>3185</v>
      </c>
      <c r="P20" s="11" t="s">
        <v>3186</v>
      </c>
    </row>
    <row r="21" spans="1:16">
      <c r="A21" s="11">
        <v>14601</v>
      </c>
      <c r="B21" s="11" t="s">
        <v>3111</v>
      </c>
      <c r="C21" s="11" t="s">
        <v>3111</v>
      </c>
      <c r="D21" s="11" t="s">
        <v>3112</v>
      </c>
      <c r="E21" s="12">
        <v>7417</v>
      </c>
      <c r="F21" s="21">
        <f t="shared" si="0"/>
        <v>6378.62</v>
      </c>
      <c r="G21" s="11" t="s">
        <v>12</v>
      </c>
      <c r="H21" s="11"/>
      <c r="I21" s="11">
        <v>30</v>
      </c>
      <c r="J21" s="13" t="s">
        <v>3183</v>
      </c>
      <c r="K21" s="22" t="s">
        <v>3184</v>
      </c>
      <c r="L21" s="22" t="s">
        <v>3184</v>
      </c>
      <c r="M21" s="11"/>
      <c r="N21" s="11"/>
      <c r="O21" s="11" t="s">
        <v>3185</v>
      </c>
      <c r="P21" s="11" t="s">
        <v>3186</v>
      </c>
    </row>
    <row r="22" spans="1:16">
      <c r="A22" s="11">
        <v>14601</v>
      </c>
      <c r="B22" s="11" t="s">
        <v>3113</v>
      </c>
      <c r="C22" s="11" t="s">
        <v>3113</v>
      </c>
      <c r="D22" s="11" t="s">
        <v>3114</v>
      </c>
      <c r="E22" s="12">
        <v>6967</v>
      </c>
      <c r="F22" s="21">
        <f t="shared" si="0"/>
        <v>5991.62</v>
      </c>
      <c r="G22" s="11" t="s">
        <v>12</v>
      </c>
      <c r="H22" s="11"/>
      <c r="I22" s="11">
        <v>30</v>
      </c>
      <c r="J22" s="13" t="s">
        <v>3183</v>
      </c>
      <c r="K22" s="22" t="s">
        <v>3184</v>
      </c>
      <c r="L22" s="22" t="s">
        <v>3184</v>
      </c>
      <c r="M22" s="11"/>
      <c r="N22" s="11"/>
      <c r="O22" s="11" t="s">
        <v>3185</v>
      </c>
      <c r="P22" s="11" t="s">
        <v>3186</v>
      </c>
    </row>
    <row r="23" spans="1:16">
      <c r="A23" s="11">
        <v>14601</v>
      </c>
      <c r="B23" s="11" t="s">
        <v>3115</v>
      </c>
      <c r="C23" s="11" t="s">
        <v>3115</v>
      </c>
      <c r="D23" s="11" t="s">
        <v>3116</v>
      </c>
      <c r="E23" s="12">
        <v>6802</v>
      </c>
      <c r="F23" s="21">
        <f t="shared" si="0"/>
        <v>5849.72</v>
      </c>
      <c r="G23" s="11" t="s">
        <v>12</v>
      </c>
      <c r="H23" s="11"/>
      <c r="I23" s="11">
        <v>30</v>
      </c>
      <c r="J23" s="13" t="s">
        <v>3183</v>
      </c>
      <c r="K23" s="22" t="s">
        <v>3184</v>
      </c>
      <c r="L23" s="22" t="s">
        <v>3184</v>
      </c>
      <c r="M23" s="11"/>
      <c r="N23" s="11"/>
      <c r="O23" s="11" t="s">
        <v>3185</v>
      </c>
      <c r="P23" s="11" t="s">
        <v>3186</v>
      </c>
    </row>
    <row r="24" spans="1:16">
      <c r="A24" s="11">
        <v>14601</v>
      </c>
      <c r="B24" s="11" t="s">
        <v>3117</v>
      </c>
      <c r="C24" s="11" t="s">
        <v>3117</v>
      </c>
      <c r="D24" s="11" t="s">
        <v>3118</v>
      </c>
      <c r="E24" s="12">
        <v>4899</v>
      </c>
      <c r="F24" s="21">
        <f t="shared" si="0"/>
        <v>4213.1400000000003</v>
      </c>
      <c r="G24" s="11" t="s">
        <v>12</v>
      </c>
      <c r="H24" s="11"/>
      <c r="I24" s="11">
        <v>30</v>
      </c>
      <c r="J24" s="13" t="s">
        <v>3183</v>
      </c>
      <c r="K24" s="22" t="s">
        <v>3184</v>
      </c>
      <c r="L24" s="22" t="s">
        <v>3184</v>
      </c>
      <c r="M24" s="11"/>
      <c r="N24" s="11"/>
      <c r="O24" s="11" t="s">
        <v>3185</v>
      </c>
      <c r="P24" s="11" t="s">
        <v>3186</v>
      </c>
    </row>
    <row r="25" spans="1:16">
      <c r="A25" s="11">
        <v>14601</v>
      </c>
      <c r="B25" s="11" t="s">
        <v>3119</v>
      </c>
      <c r="C25" s="11" t="s">
        <v>3119</v>
      </c>
      <c r="D25" s="11" t="s">
        <v>3120</v>
      </c>
      <c r="E25" s="12">
        <v>5522</v>
      </c>
      <c r="F25" s="21">
        <f t="shared" si="0"/>
        <v>4748.92</v>
      </c>
      <c r="G25" s="11" t="s">
        <v>12</v>
      </c>
      <c r="H25" s="11"/>
      <c r="I25" s="11">
        <v>30</v>
      </c>
      <c r="J25" s="13" t="s">
        <v>3183</v>
      </c>
      <c r="K25" s="22" t="s">
        <v>3184</v>
      </c>
      <c r="L25" s="22" t="s">
        <v>3184</v>
      </c>
      <c r="M25" s="11"/>
      <c r="N25" s="11"/>
      <c r="O25" s="11" t="s">
        <v>3185</v>
      </c>
      <c r="P25" s="11" t="s">
        <v>3186</v>
      </c>
    </row>
    <row r="26" spans="1:16">
      <c r="A26" s="11">
        <v>14601</v>
      </c>
      <c r="B26" s="11" t="s">
        <v>3121</v>
      </c>
      <c r="C26" s="11" t="s">
        <v>3121</v>
      </c>
      <c r="D26" s="11" t="s">
        <v>3122</v>
      </c>
      <c r="E26" s="12">
        <v>5349</v>
      </c>
      <c r="F26" s="21">
        <f t="shared" si="0"/>
        <v>4600.1399999999994</v>
      </c>
      <c r="G26" s="11" t="s">
        <v>12</v>
      </c>
      <c r="H26" s="11"/>
      <c r="I26" s="11">
        <v>30</v>
      </c>
      <c r="J26" s="13" t="s">
        <v>3183</v>
      </c>
      <c r="K26" s="22" t="s">
        <v>3184</v>
      </c>
      <c r="L26" s="22" t="s">
        <v>3184</v>
      </c>
      <c r="M26" s="11"/>
      <c r="N26" s="11"/>
      <c r="O26" s="11" t="s">
        <v>3185</v>
      </c>
      <c r="P26" s="11" t="s">
        <v>3186</v>
      </c>
    </row>
    <row r="27" spans="1:16">
      <c r="A27" s="11">
        <v>14601</v>
      </c>
      <c r="B27" s="11" t="s">
        <v>3123</v>
      </c>
      <c r="C27" s="11" t="s">
        <v>3123</v>
      </c>
      <c r="D27" s="11" t="s">
        <v>3124</v>
      </c>
      <c r="E27" s="12">
        <v>4594.3999999999996</v>
      </c>
      <c r="F27" s="21">
        <f t="shared" si="0"/>
        <v>3951.1839999999997</v>
      </c>
      <c r="G27" s="11" t="s">
        <v>12</v>
      </c>
      <c r="H27" s="11"/>
      <c r="I27" s="11">
        <v>30</v>
      </c>
      <c r="J27" s="13" t="s">
        <v>3183</v>
      </c>
      <c r="K27" s="22" t="s">
        <v>3184</v>
      </c>
      <c r="L27" s="22" t="s">
        <v>3184</v>
      </c>
      <c r="M27" s="11"/>
      <c r="N27" s="11"/>
      <c r="O27" s="11" t="s">
        <v>3185</v>
      </c>
      <c r="P27" s="11" t="s">
        <v>3186</v>
      </c>
    </row>
    <row r="28" spans="1:16">
      <c r="A28" s="11">
        <v>14601</v>
      </c>
      <c r="B28" s="11" t="s">
        <v>3125</v>
      </c>
      <c r="C28" s="11" t="s">
        <v>3125</v>
      </c>
      <c r="D28" s="11" t="s">
        <v>3126</v>
      </c>
      <c r="E28" s="12">
        <v>3414.4</v>
      </c>
      <c r="F28" s="21">
        <f t="shared" si="0"/>
        <v>2936.384</v>
      </c>
      <c r="G28" s="11" t="s">
        <v>12</v>
      </c>
      <c r="H28" s="11"/>
      <c r="I28" s="11">
        <v>30</v>
      </c>
      <c r="J28" s="13" t="s">
        <v>3183</v>
      </c>
      <c r="K28" s="22" t="s">
        <v>3184</v>
      </c>
      <c r="L28" s="22" t="s">
        <v>3184</v>
      </c>
      <c r="M28" s="11"/>
      <c r="N28" s="11"/>
      <c r="O28" s="11" t="s">
        <v>3185</v>
      </c>
      <c r="P28" s="11" t="s">
        <v>3186</v>
      </c>
    </row>
    <row r="29" spans="1:16">
      <c r="A29" s="11">
        <v>14601</v>
      </c>
      <c r="B29" s="11" t="s">
        <v>3127</v>
      </c>
      <c r="C29" s="11" t="s">
        <v>3127</v>
      </c>
      <c r="D29" s="11" t="s">
        <v>3128</v>
      </c>
      <c r="E29" s="12">
        <v>3744.4</v>
      </c>
      <c r="F29" s="21">
        <f t="shared" si="0"/>
        <v>3220.1840000000002</v>
      </c>
      <c r="G29" s="11" t="s">
        <v>12</v>
      </c>
      <c r="H29" s="11"/>
      <c r="I29" s="11">
        <v>30</v>
      </c>
      <c r="J29" s="13" t="s">
        <v>3183</v>
      </c>
      <c r="K29" s="22" t="s">
        <v>3184</v>
      </c>
      <c r="L29" s="22" t="s">
        <v>3184</v>
      </c>
      <c r="M29" s="11"/>
      <c r="N29" s="11"/>
      <c r="O29" s="11" t="s">
        <v>3185</v>
      </c>
      <c r="P29" s="11" t="s">
        <v>3186</v>
      </c>
    </row>
    <row r="30" spans="1:16">
      <c r="A30" s="11">
        <v>14601</v>
      </c>
      <c r="B30" s="11" t="s">
        <v>3129</v>
      </c>
      <c r="C30" s="11" t="s">
        <v>3129</v>
      </c>
      <c r="D30" s="11" t="s">
        <v>3130</v>
      </c>
      <c r="E30" s="12">
        <v>3964.4</v>
      </c>
      <c r="F30" s="21">
        <f t="shared" si="0"/>
        <v>3409.384</v>
      </c>
      <c r="G30" s="11" t="s">
        <v>12</v>
      </c>
      <c r="H30" s="11"/>
      <c r="I30" s="11">
        <v>30</v>
      </c>
      <c r="J30" s="13" t="s">
        <v>3183</v>
      </c>
      <c r="K30" s="22" t="s">
        <v>3184</v>
      </c>
      <c r="L30" s="22" t="s">
        <v>3184</v>
      </c>
      <c r="M30" s="11"/>
      <c r="N30" s="11"/>
      <c r="O30" s="11" t="s">
        <v>3185</v>
      </c>
      <c r="P30" s="11" t="s">
        <v>3186</v>
      </c>
    </row>
    <row r="31" spans="1:16">
      <c r="A31" s="11">
        <v>14601</v>
      </c>
      <c r="B31" s="11" t="s">
        <v>3131</v>
      </c>
      <c r="C31" s="11" t="s">
        <v>3131</v>
      </c>
      <c r="D31" s="11" t="s">
        <v>3132</v>
      </c>
      <c r="E31" s="12">
        <v>2776.4</v>
      </c>
      <c r="F31" s="21">
        <f t="shared" si="0"/>
        <v>2387.7040000000002</v>
      </c>
      <c r="G31" s="11" t="s">
        <v>12</v>
      </c>
      <c r="H31" s="11"/>
      <c r="I31" s="11">
        <v>30</v>
      </c>
      <c r="J31" s="13" t="s">
        <v>3183</v>
      </c>
      <c r="K31" s="22" t="s">
        <v>3184</v>
      </c>
      <c r="L31" s="22" t="s">
        <v>3184</v>
      </c>
      <c r="M31" s="11"/>
      <c r="N31" s="11"/>
      <c r="O31" s="11" t="s">
        <v>3185</v>
      </c>
      <c r="P31" s="11" t="s">
        <v>3186</v>
      </c>
    </row>
    <row r="32" spans="1:16">
      <c r="A32" s="11">
        <v>14601</v>
      </c>
      <c r="B32" s="11" t="s">
        <v>3133</v>
      </c>
      <c r="C32" s="11" t="s">
        <v>3133</v>
      </c>
      <c r="D32" s="11" t="s">
        <v>3134</v>
      </c>
      <c r="E32" s="12">
        <v>3182.2</v>
      </c>
      <c r="F32" s="21">
        <f t="shared" si="0"/>
        <v>2736.692</v>
      </c>
      <c r="G32" s="11" t="s">
        <v>12</v>
      </c>
      <c r="H32" s="11"/>
      <c r="I32" s="11">
        <v>30</v>
      </c>
      <c r="J32" s="13" t="s">
        <v>3183</v>
      </c>
      <c r="K32" s="22" t="s">
        <v>3184</v>
      </c>
      <c r="L32" s="22" t="s">
        <v>3184</v>
      </c>
      <c r="M32" s="11"/>
      <c r="N32" s="11"/>
      <c r="O32" s="11" t="s">
        <v>3185</v>
      </c>
      <c r="P32" s="11" t="s">
        <v>3186</v>
      </c>
    </row>
    <row r="33" spans="1:16">
      <c r="A33" s="11">
        <v>14601</v>
      </c>
      <c r="B33" s="11" t="s">
        <v>3135</v>
      </c>
      <c r="C33" s="11" t="s">
        <v>3135</v>
      </c>
      <c r="D33" s="11" t="s">
        <v>3136</v>
      </c>
      <c r="E33" s="12">
        <v>4176.3999999999996</v>
      </c>
      <c r="F33" s="21">
        <f t="shared" si="0"/>
        <v>3591.7039999999997</v>
      </c>
      <c r="G33" s="11" t="s">
        <v>12</v>
      </c>
      <c r="H33" s="11"/>
      <c r="I33" s="11">
        <v>30</v>
      </c>
      <c r="J33" s="13" t="s">
        <v>3183</v>
      </c>
      <c r="K33" s="22" t="s">
        <v>3184</v>
      </c>
      <c r="L33" s="22" t="s">
        <v>3184</v>
      </c>
      <c r="M33" s="11"/>
      <c r="N33" s="11"/>
      <c r="O33" s="11" t="s">
        <v>3185</v>
      </c>
      <c r="P33" s="11" t="s">
        <v>3186</v>
      </c>
    </row>
    <row r="34" spans="1:16">
      <c r="A34" s="11">
        <v>14601</v>
      </c>
      <c r="B34" s="11" t="s">
        <v>3137</v>
      </c>
      <c r="C34" s="11" t="s">
        <v>3137</v>
      </c>
      <c r="D34" s="11" t="s">
        <v>3138</v>
      </c>
      <c r="E34" s="12">
        <v>3885.2</v>
      </c>
      <c r="F34" s="21">
        <f t="shared" si="0"/>
        <v>3341.2719999999999</v>
      </c>
      <c r="G34" s="11" t="s">
        <v>12</v>
      </c>
      <c r="H34" s="11"/>
      <c r="I34" s="11">
        <v>30</v>
      </c>
      <c r="J34" s="13" t="s">
        <v>3183</v>
      </c>
      <c r="K34" s="22" t="s">
        <v>3184</v>
      </c>
      <c r="L34" s="22" t="s">
        <v>3184</v>
      </c>
      <c r="M34" s="11"/>
      <c r="N34" s="11"/>
      <c r="O34" s="11" t="s">
        <v>3185</v>
      </c>
      <c r="P34" s="11" t="s">
        <v>3186</v>
      </c>
    </row>
    <row r="35" spans="1:16">
      <c r="A35" s="11">
        <v>14601</v>
      </c>
      <c r="B35" s="11" t="s">
        <v>3139</v>
      </c>
      <c r="C35" s="11" t="s">
        <v>3139</v>
      </c>
      <c r="D35" s="11" t="s">
        <v>3140</v>
      </c>
      <c r="E35" s="12">
        <v>4105.2</v>
      </c>
      <c r="F35" s="21">
        <f t="shared" si="0"/>
        <v>3530.4719999999998</v>
      </c>
      <c r="G35" s="11" t="s">
        <v>12</v>
      </c>
      <c r="H35" s="11"/>
      <c r="I35" s="11">
        <v>30</v>
      </c>
      <c r="J35" s="13" t="s">
        <v>3183</v>
      </c>
      <c r="K35" s="22" t="s">
        <v>3184</v>
      </c>
      <c r="L35" s="22" t="s">
        <v>3184</v>
      </c>
      <c r="M35" s="11"/>
      <c r="N35" s="11"/>
      <c r="O35" s="11" t="s">
        <v>3185</v>
      </c>
      <c r="P35" s="11" t="s">
        <v>3186</v>
      </c>
    </row>
    <row r="36" spans="1:16">
      <c r="A36" s="11">
        <v>14601</v>
      </c>
      <c r="B36" s="11" t="s">
        <v>3141</v>
      </c>
      <c r="C36" s="11" t="s">
        <v>3141</v>
      </c>
      <c r="D36" s="11" t="s">
        <v>3142</v>
      </c>
      <c r="E36" s="12">
        <v>5070.6899999999996</v>
      </c>
      <c r="F36" s="21">
        <f t="shared" si="0"/>
        <v>4360.7933999999996</v>
      </c>
      <c r="G36" s="11" t="s">
        <v>12</v>
      </c>
      <c r="H36" s="11"/>
      <c r="I36" s="11">
        <v>30</v>
      </c>
      <c r="J36" s="13" t="s">
        <v>3183</v>
      </c>
      <c r="K36" s="22" t="s">
        <v>3184</v>
      </c>
      <c r="L36" s="22" t="s">
        <v>3184</v>
      </c>
      <c r="M36" s="11"/>
      <c r="N36" s="11"/>
      <c r="O36" s="11" t="s">
        <v>3185</v>
      </c>
      <c r="P36" s="11" t="s">
        <v>3186</v>
      </c>
    </row>
    <row r="37" spans="1:16">
      <c r="A37" s="11">
        <v>14601</v>
      </c>
      <c r="B37" s="11" t="s">
        <v>3143</v>
      </c>
      <c r="C37" s="11" t="s">
        <v>3143</v>
      </c>
      <c r="D37" s="11" t="s">
        <v>3144</v>
      </c>
      <c r="E37" s="12">
        <v>4655.2</v>
      </c>
      <c r="F37" s="21">
        <f t="shared" si="0"/>
        <v>4003.4719999999998</v>
      </c>
      <c r="G37" s="11" t="s">
        <v>12</v>
      </c>
      <c r="H37" s="11"/>
      <c r="I37" s="11">
        <v>30</v>
      </c>
      <c r="J37" s="13" t="s">
        <v>3183</v>
      </c>
      <c r="K37" s="22" t="s">
        <v>3184</v>
      </c>
      <c r="L37" s="22" t="s">
        <v>3184</v>
      </c>
      <c r="M37" s="11"/>
      <c r="N37" s="11"/>
      <c r="O37" s="11" t="s">
        <v>3185</v>
      </c>
      <c r="P37" s="11" t="s">
        <v>3186</v>
      </c>
    </row>
    <row r="38" spans="1:16">
      <c r="A38" s="11">
        <v>14601</v>
      </c>
      <c r="B38" s="11" t="s">
        <v>3145</v>
      </c>
      <c r="C38" s="11" t="s">
        <v>3145</v>
      </c>
      <c r="D38" s="11" t="s">
        <v>3146</v>
      </c>
      <c r="E38" s="12">
        <v>3326.4</v>
      </c>
      <c r="F38" s="21">
        <f t="shared" si="0"/>
        <v>2860.7040000000002</v>
      </c>
      <c r="G38" s="11" t="s">
        <v>12</v>
      </c>
      <c r="H38" s="11"/>
      <c r="I38" s="11">
        <v>30</v>
      </c>
      <c r="J38" s="13" t="s">
        <v>3183</v>
      </c>
      <c r="K38" s="22" t="s">
        <v>3184</v>
      </c>
      <c r="L38" s="22" t="s">
        <v>3184</v>
      </c>
      <c r="M38" s="11"/>
      <c r="N38" s="11"/>
      <c r="O38" s="11" t="s">
        <v>3185</v>
      </c>
      <c r="P38" s="11" t="s">
        <v>3186</v>
      </c>
    </row>
    <row r="39" spans="1:16" ht="12.4" customHeight="1">
      <c r="A39" s="11">
        <v>14601</v>
      </c>
      <c r="B39" s="11" t="s">
        <v>3147</v>
      </c>
      <c r="C39" s="11" t="s">
        <v>3147</v>
      </c>
      <c r="D39" s="11" t="s">
        <v>3148</v>
      </c>
      <c r="E39" s="12">
        <v>2776.4</v>
      </c>
      <c r="F39" s="21">
        <f t="shared" si="0"/>
        <v>2387.7040000000002</v>
      </c>
      <c r="G39" s="11" t="s">
        <v>12</v>
      </c>
      <c r="H39" s="11"/>
      <c r="I39" s="11">
        <v>30</v>
      </c>
      <c r="J39" s="13" t="s">
        <v>3183</v>
      </c>
      <c r="K39" s="22" t="s">
        <v>3184</v>
      </c>
      <c r="L39" s="22" t="s">
        <v>3184</v>
      </c>
      <c r="M39" s="11"/>
      <c r="N39" s="11"/>
      <c r="O39" s="11" t="s">
        <v>3185</v>
      </c>
      <c r="P39" s="11" t="s">
        <v>3186</v>
      </c>
    </row>
    <row r="40" spans="1:16" ht="12.4" customHeight="1">
      <c r="A40" s="11">
        <v>14601</v>
      </c>
      <c r="B40" s="11" t="s">
        <v>3149</v>
      </c>
      <c r="C40" s="11" t="s">
        <v>3149</v>
      </c>
      <c r="D40" s="11" t="s">
        <v>3150</v>
      </c>
      <c r="E40" s="12">
        <v>4347.2</v>
      </c>
      <c r="F40" s="21">
        <f t="shared" si="0"/>
        <v>3738.5919999999996</v>
      </c>
      <c r="G40" s="11" t="s">
        <v>12</v>
      </c>
      <c r="H40" s="11"/>
      <c r="I40" s="11">
        <v>30</v>
      </c>
      <c r="J40" s="13" t="s">
        <v>3183</v>
      </c>
      <c r="K40" s="22" t="s">
        <v>3184</v>
      </c>
      <c r="L40" s="22" t="s">
        <v>3184</v>
      </c>
      <c r="M40" s="11"/>
      <c r="N40" s="11"/>
      <c r="O40" s="11" t="s">
        <v>3185</v>
      </c>
      <c r="P40" s="11" t="s">
        <v>3186</v>
      </c>
    </row>
    <row r="41" spans="1:16" ht="12.4" customHeight="1">
      <c r="A41" s="11">
        <v>14601</v>
      </c>
      <c r="B41" s="11" t="s">
        <v>3151</v>
      </c>
      <c r="C41" s="11" t="s">
        <v>3151</v>
      </c>
      <c r="D41" s="11" t="s">
        <v>3152</v>
      </c>
      <c r="E41" s="12">
        <v>3524.4</v>
      </c>
      <c r="F41" s="21">
        <f t="shared" si="0"/>
        <v>3030.9839999999999</v>
      </c>
      <c r="G41" s="11" t="s">
        <v>12</v>
      </c>
      <c r="H41" s="11"/>
      <c r="I41" s="11">
        <v>30</v>
      </c>
      <c r="J41" s="13" t="s">
        <v>3183</v>
      </c>
      <c r="K41" s="22" t="s">
        <v>3184</v>
      </c>
      <c r="L41" s="22" t="s">
        <v>3184</v>
      </c>
      <c r="M41" s="11"/>
      <c r="N41" s="11"/>
      <c r="O41" s="11" t="s">
        <v>3185</v>
      </c>
      <c r="P41" s="11" t="s">
        <v>3186</v>
      </c>
    </row>
    <row r="42" spans="1:16" ht="12.4" customHeight="1">
      <c r="A42" s="11">
        <v>14601</v>
      </c>
      <c r="B42" s="11" t="s">
        <v>3153</v>
      </c>
      <c r="C42" s="11" t="s">
        <v>3153</v>
      </c>
      <c r="D42" s="11" t="s">
        <v>3154</v>
      </c>
      <c r="E42" s="12">
        <v>4206.3999999999996</v>
      </c>
      <c r="F42" s="21">
        <f t="shared" si="0"/>
        <v>3617.5039999999999</v>
      </c>
      <c r="G42" s="11" t="s">
        <v>12</v>
      </c>
      <c r="H42" s="11"/>
      <c r="I42" s="11">
        <v>30</v>
      </c>
      <c r="J42" s="13" t="s">
        <v>3183</v>
      </c>
      <c r="K42" s="22" t="s">
        <v>3184</v>
      </c>
      <c r="L42" s="22" t="s">
        <v>3184</v>
      </c>
      <c r="M42" s="11"/>
      <c r="N42" s="11"/>
      <c r="O42" s="11" t="s">
        <v>3185</v>
      </c>
      <c r="P42" s="11" t="s">
        <v>3186</v>
      </c>
    </row>
    <row r="43" spans="1:16" ht="12.4" customHeight="1">
      <c r="A43" s="11">
        <v>14601</v>
      </c>
      <c r="B43" s="11" t="s">
        <v>3155</v>
      </c>
      <c r="C43" s="11" t="s">
        <v>3155</v>
      </c>
      <c r="D43" s="11" t="s">
        <v>3156</v>
      </c>
      <c r="E43" s="12">
        <v>4722.84</v>
      </c>
      <c r="F43" s="21">
        <f t="shared" si="0"/>
        <v>4061.6424000000002</v>
      </c>
      <c r="G43" s="11" t="s">
        <v>12</v>
      </c>
      <c r="H43" s="11"/>
      <c r="I43" s="11">
        <v>30</v>
      </c>
      <c r="J43" s="13" t="s">
        <v>3183</v>
      </c>
      <c r="K43" s="22" t="s">
        <v>3184</v>
      </c>
      <c r="L43" s="22" t="s">
        <v>3184</v>
      </c>
      <c r="M43" s="11"/>
      <c r="N43" s="11"/>
      <c r="O43" s="11" t="s">
        <v>3185</v>
      </c>
      <c r="P43" s="11" t="s">
        <v>3186</v>
      </c>
    </row>
    <row r="44" spans="1:16" ht="12.4" customHeight="1">
      <c r="A44" s="11">
        <v>14601</v>
      </c>
      <c r="B44" s="11" t="s">
        <v>3157</v>
      </c>
      <c r="C44" s="11" t="s">
        <v>3157</v>
      </c>
      <c r="D44" s="11" t="s">
        <v>3158</v>
      </c>
      <c r="E44" s="12">
        <v>4567.2</v>
      </c>
      <c r="F44" s="21">
        <f t="shared" si="0"/>
        <v>3927.7919999999999</v>
      </c>
      <c r="G44" s="11" t="s">
        <v>12</v>
      </c>
      <c r="H44" s="11"/>
      <c r="I44" s="11">
        <v>30</v>
      </c>
      <c r="J44" s="13" t="s">
        <v>3183</v>
      </c>
      <c r="K44" s="22" t="s">
        <v>3184</v>
      </c>
      <c r="L44" s="22" t="s">
        <v>3184</v>
      </c>
      <c r="M44" s="11"/>
      <c r="N44" s="11"/>
      <c r="O44" s="11" t="s">
        <v>3185</v>
      </c>
      <c r="P44" s="11" t="s">
        <v>3186</v>
      </c>
    </row>
    <row r="45" spans="1:16" ht="12.4" customHeight="1">
      <c r="A45" s="11">
        <v>14601</v>
      </c>
      <c r="B45" s="11" t="s">
        <v>3159</v>
      </c>
      <c r="C45" s="11" t="s">
        <v>3159</v>
      </c>
      <c r="D45" s="11" t="s">
        <v>3160</v>
      </c>
      <c r="E45" s="12">
        <v>4547.72</v>
      </c>
      <c r="F45" s="21">
        <f t="shared" si="0"/>
        <v>3911.0392000000002</v>
      </c>
      <c r="G45" s="11" t="s">
        <v>12</v>
      </c>
      <c r="H45" s="11"/>
      <c r="I45" s="11">
        <v>30</v>
      </c>
      <c r="J45" s="13" t="s">
        <v>3183</v>
      </c>
      <c r="K45" s="22" t="s">
        <v>3184</v>
      </c>
      <c r="L45" s="22" t="s">
        <v>3184</v>
      </c>
      <c r="M45" s="11"/>
      <c r="N45" s="11"/>
      <c r="O45" s="11" t="s">
        <v>3185</v>
      </c>
      <c r="P45" s="11" t="s">
        <v>3186</v>
      </c>
    </row>
    <row r="46" spans="1:16" ht="12.4" customHeight="1">
      <c r="A46" s="11">
        <v>14601</v>
      </c>
      <c r="B46" s="11" t="s">
        <v>3161</v>
      </c>
      <c r="C46" s="11" t="s">
        <v>3161</v>
      </c>
      <c r="D46" s="11" t="s">
        <v>3162</v>
      </c>
      <c r="E46" s="12">
        <v>4790.2</v>
      </c>
      <c r="F46" s="21">
        <f t="shared" si="0"/>
        <v>4119.5720000000001</v>
      </c>
      <c r="G46" s="11" t="s">
        <v>12</v>
      </c>
      <c r="H46" s="11"/>
      <c r="I46" s="11">
        <v>30</v>
      </c>
      <c r="J46" s="13" t="s">
        <v>3183</v>
      </c>
      <c r="K46" s="22" t="s">
        <v>3184</v>
      </c>
      <c r="L46" s="22" t="s">
        <v>3184</v>
      </c>
      <c r="M46" s="11"/>
      <c r="N46" s="11"/>
      <c r="O46" s="11" t="s">
        <v>3185</v>
      </c>
      <c r="P46" s="11" t="s">
        <v>3186</v>
      </c>
    </row>
    <row r="47" spans="1:16" ht="12.4" customHeight="1">
      <c r="A47" s="11">
        <v>14601</v>
      </c>
      <c r="B47" s="11" t="s">
        <v>3163</v>
      </c>
      <c r="C47" s="11" t="s">
        <v>3163</v>
      </c>
      <c r="D47" s="11" t="s">
        <v>3164</v>
      </c>
      <c r="E47" s="12">
        <v>3956.4</v>
      </c>
      <c r="F47" s="21">
        <f t="shared" si="0"/>
        <v>3402.5039999999999</v>
      </c>
      <c r="G47" s="11" t="s">
        <v>12</v>
      </c>
      <c r="H47" s="11"/>
      <c r="I47" s="11">
        <v>30</v>
      </c>
      <c r="J47" s="13" t="s">
        <v>3183</v>
      </c>
      <c r="K47" s="22" t="s">
        <v>3184</v>
      </c>
      <c r="L47" s="22" t="s">
        <v>3184</v>
      </c>
      <c r="M47" s="11"/>
      <c r="N47" s="11"/>
      <c r="O47" s="11" t="s">
        <v>3185</v>
      </c>
      <c r="P47" s="11" t="s">
        <v>3186</v>
      </c>
    </row>
    <row r="48" spans="1:16" ht="12.4" customHeight="1">
      <c r="A48" s="11">
        <v>14601</v>
      </c>
      <c r="B48" s="11" t="s">
        <v>3165</v>
      </c>
      <c r="C48" s="11" t="s">
        <v>3165</v>
      </c>
      <c r="D48" s="11" t="s">
        <v>3166</v>
      </c>
      <c r="E48" s="12">
        <v>4132.79</v>
      </c>
      <c r="F48" s="21">
        <f t="shared" si="0"/>
        <v>3554.1994</v>
      </c>
      <c r="G48" s="11" t="s">
        <v>12</v>
      </c>
      <c r="H48" s="11"/>
      <c r="I48" s="11">
        <v>30</v>
      </c>
      <c r="J48" s="13" t="s">
        <v>3183</v>
      </c>
      <c r="K48" s="22" t="s">
        <v>3184</v>
      </c>
      <c r="L48" s="22" t="s">
        <v>3184</v>
      </c>
      <c r="M48" s="11"/>
      <c r="N48" s="11"/>
      <c r="O48" s="11" t="s">
        <v>3185</v>
      </c>
      <c r="P48" s="11" t="s">
        <v>3186</v>
      </c>
    </row>
    <row r="49" spans="1:16" ht="12.4" customHeight="1">
      <c r="A49" s="11">
        <v>14601</v>
      </c>
      <c r="B49" s="11" t="s">
        <v>3167</v>
      </c>
      <c r="C49" s="11" t="s">
        <v>3167</v>
      </c>
      <c r="D49" s="11" t="s">
        <v>3168</v>
      </c>
      <c r="E49" s="12">
        <v>4176.3999999999996</v>
      </c>
      <c r="F49" s="21">
        <f t="shared" si="0"/>
        <v>3591.7039999999997</v>
      </c>
      <c r="G49" s="11" t="s">
        <v>12</v>
      </c>
      <c r="H49" s="11"/>
      <c r="I49" s="11">
        <v>30</v>
      </c>
      <c r="J49" s="13" t="s">
        <v>3183</v>
      </c>
      <c r="K49" s="22" t="s">
        <v>3184</v>
      </c>
      <c r="L49" s="22" t="s">
        <v>3184</v>
      </c>
      <c r="M49" s="11"/>
      <c r="N49" s="11"/>
      <c r="O49" s="11" t="s">
        <v>3185</v>
      </c>
      <c r="P49" s="11" t="s">
        <v>3186</v>
      </c>
    </row>
    <row r="50" spans="1:16" ht="12.4" customHeight="1">
      <c r="A50" s="11">
        <v>14601</v>
      </c>
      <c r="B50" s="11" t="s">
        <v>3169</v>
      </c>
      <c r="C50" s="11" t="s">
        <v>3169</v>
      </c>
      <c r="D50" s="11" t="s">
        <v>3170</v>
      </c>
      <c r="E50" s="12">
        <v>2996.4</v>
      </c>
      <c r="F50" s="21">
        <f t="shared" si="0"/>
        <v>2576.904</v>
      </c>
      <c r="G50" s="11" t="s">
        <v>12</v>
      </c>
      <c r="H50" s="11"/>
      <c r="I50" s="11">
        <v>30</v>
      </c>
      <c r="J50" s="13" t="s">
        <v>3183</v>
      </c>
      <c r="K50" s="22" t="s">
        <v>3184</v>
      </c>
      <c r="L50" s="22" t="s">
        <v>3184</v>
      </c>
      <c r="M50" s="11"/>
      <c r="N50" s="11"/>
      <c r="O50" s="11" t="s">
        <v>3185</v>
      </c>
      <c r="P50" s="11" t="s">
        <v>3186</v>
      </c>
    </row>
    <row r="51" spans="1:16" ht="12.4" customHeight="1">
      <c r="A51" s="11">
        <v>14601</v>
      </c>
      <c r="B51" s="11" t="s">
        <v>3171</v>
      </c>
      <c r="C51" s="11" t="s">
        <v>3171</v>
      </c>
      <c r="D51" s="11" t="s">
        <v>3172</v>
      </c>
      <c r="E51" s="12">
        <v>3546.4</v>
      </c>
      <c r="F51" s="21">
        <f t="shared" si="0"/>
        <v>3049.904</v>
      </c>
      <c r="G51" s="11" t="s">
        <v>12</v>
      </c>
      <c r="H51" s="11"/>
      <c r="I51" s="11">
        <v>30</v>
      </c>
      <c r="J51" s="13" t="s">
        <v>3183</v>
      </c>
      <c r="K51" s="22" t="s">
        <v>3184</v>
      </c>
      <c r="L51" s="22" t="s">
        <v>3184</v>
      </c>
      <c r="M51" s="11"/>
      <c r="N51" s="11"/>
      <c r="O51" s="11" t="s">
        <v>3185</v>
      </c>
      <c r="P51" s="11" t="s">
        <v>3186</v>
      </c>
    </row>
    <row r="52" spans="1:16">
      <c r="A52" s="11">
        <v>14601</v>
      </c>
      <c r="B52" s="11" t="s">
        <v>3173</v>
      </c>
      <c r="C52" s="11" t="s">
        <v>3173</v>
      </c>
      <c r="D52" s="11" t="s">
        <v>3174</v>
      </c>
      <c r="E52" s="12">
        <v>2996.4</v>
      </c>
      <c r="F52" s="21">
        <f t="shared" si="0"/>
        <v>2576.904</v>
      </c>
      <c r="G52" s="11" t="s">
        <v>12</v>
      </c>
      <c r="H52" s="11"/>
      <c r="I52" s="11">
        <v>30</v>
      </c>
      <c r="J52" s="13" t="s">
        <v>3183</v>
      </c>
      <c r="K52" s="22" t="s">
        <v>3184</v>
      </c>
      <c r="L52" s="22" t="s">
        <v>3184</v>
      </c>
      <c r="M52" s="11"/>
      <c r="N52" s="11"/>
      <c r="O52" s="11" t="s">
        <v>3185</v>
      </c>
      <c r="P52" s="11" t="s">
        <v>3186</v>
      </c>
    </row>
    <row r="53" spans="1:16">
      <c r="A53" s="11">
        <v>14601</v>
      </c>
      <c r="B53" s="11" t="s">
        <v>3175</v>
      </c>
      <c r="C53" s="11" t="s">
        <v>3175</v>
      </c>
      <c r="D53" s="11" t="s">
        <v>3176</v>
      </c>
      <c r="E53" s="12">
        <v>2776.4</v>
      </c>
      <c r="F53" s="21">
        <f t="shared" si="0"/>
        <v>2387.7040000000002</v>
      </c>
      <c r="G53" s="11" t="s">
        <v>12</v>
      </c>
      <c r="H53" s="11"/>
      <c r="I53" s="11">
        <v>30</v>
      </c>
      <c r="J53" s="13" t="s">
        <v>3183</v>
      </c>
      <c r="K53" s="22" t="s">
        <v>3184</v>
      </c>
      <c r="L53" s="22" t="s">
        <v>3184</v>
      </c>
      <c r="M53" s="11"/>
      <c r="N53" s="11"/>
      <c r="O53" s="11" t="s">
        <v>3185</v>
      </c>
      <c r="P53" s="11" t="s">
        <v>3186</v>
      </c>
    </row>
    <row r="54" spans="1:16">
      <c r="A54" s="11">
        <v>14601</v>
      </c>
      <c r="B54" s="11" t="s">
        <v>3177</v>
      </c>
      <c r="C54" s="11" t="s">
        <v>3177</v>
      </c>
      <c r="D54" s="11" t="s">
        <v>3178</v>
      </c>
      <c r="E54" s="12">
        <v>3689.4</v>
      </c>
      <c r="F54" s="21">
        <f t="shared" si="0"/>
        <v>3172.884</v>
      </c>
      <c r="G54" s="11" t="s">
        <v>12</v>
      </c>
      <c r="H54" s="11"/>
      <c r="I54" s="11">
        <v>30</v>
      </c>
      <c r="J54" s="13" t="s">
        <v>3183</v>
      </c>
      <c r="K54" s="22" t="s">
        <v>3184</v>
      </c>
      <c r="L54" s="22" t="s">
        <v>3184</v>
      </c>
      <c r="M54" s="11"/>
      <c r="N54" s="11"/>
      <c r="O54" s="11" t="s">
        <v>3185</v>
      </c>
      <c r="P54" s="11" t="s">
        <v>3186</v>
      </c>
    </row>
    <row r="55" spans="1:16">
      <c r="A55" s="11">
        <v>14601</v>
      </c>
      <c r="B55" s="11" t="s">
        <v>3179</v>
      </c>
      <c r="C55" s="11" t="s">
        <v>3179</v>
      </c>
      <c r="D55" s="11" t="s">
        <v>3180</v>
      </c>
      <c r="E55" s="12">
        <v>3106.4</v>
      </c>
      <c r="F55" s="21">
        <f t="shared" si="0"/>
        <v>2671.5039999999999</v>
      </c>
      <c r="G55" s="11" t="s">
        <v>12</v>
      </c>
      <c r="H55" s="11"/>
      <c r="I55" s="11">
        <v>30</v>
      </c>
      <c r="J55" s="13" t="s">
        <v>3183</v>
      </c>
      <c r="K55" s="22" t="s">
        <v>3184</v>
      </c>
      <c r="L55" s="22" t="s">
        <v>3184</v>
      </c>
      <c r="M55" s="11"/>
      <c r="N55" s="11"/>
      <c r="O55" s="11" t="s">
        <v>3185</v>
      </c>
      <c r="P55" s="11" t="s">
        <v>3186</v>
      </c>
    </row>
    <row r="56" spans="1:16">
      <c r="A56" s="11">
        <v>14601</v>
      </c>
      <c r="B56" s="11" t="s">
        <v>3181</v>
      </c>
      <c r="C56" s="11" t="s">
        <v>3181</v>
      </c>
      <c r="D56" s="11" t="s">
        <v>3182</v>
      </c>
      <c r="E56" s="12">
        <v>3326.4</v>
      </c>
      <c r="F56" s="21">
        <f t="shared" si="0"/>
        <v>2860.7040000000002</v>
      </c>
      <c r="G56" s="11" t="s">
        <v>12</v>
      </c>
      <c r="H56" s="11"/>
      <c r="I56" s="11">
        <v>30</v>
      </c>
      <c r="J56" s="13" t="s">
        <v>3183</v>
      </c>
      <c r="K56" s="22" t="s">
        <v>3184</v>
      </c>
      <c r="L56" s="22" t="s">
        <v>3184</v>
      </c>
      <c r="M56" s="11"/>
      <c r="N56" s="11"/>
      <c r="O56" s="11" t="s">
        <v>3185</v>
      </c>
      <c r="P56" s="11" t="s">
        <v>3186</v>
      </c>
    </row>
    <row r="57" spans="1:16">
      <c r="A57" s="11">
        <v>14601</v>
      </c>
      <c r="B57" s="11" t="s">
        <v>35</v>
      </c>
      <c r="C57" s="11" t="s">
        <v>35</v>
      </c>
      <c r="D57" s="11" t="s">
        <v>36</v>
      </c>
      <c r="E57" s="12">
        <v>5925.9</v>
      </c>
      <c r="F57" s="21">
        <f>E57-(E57*0.1)</f>
        <v>5333.3099999999995</v>
      </c>
      <c r="G57" s="11" t="s">
        <v>12</v>
      </c>
      <c r="H57" s="11"/>
      <c r="I57" s="11">
        <v>30</v>
      </c>
      <c r="J57" s="13" t="s">
        <v>3183</v>
      </c>
      <c r="K57" s="22" t="s">
        <v>3184</v>
      </c>
      <c r="L57" s="22" t="s">
        <v>3184</v>
      </c>
      <c r="M57" s="11"/>
      <c r="N57" s="11"/>
      <c r="O57" s="11" t="s">
        <v>3185</v>
      </c>
      <c r="P57" s="11" t="s">
        <v>3186</v>
      </c>
    </row>
    <row r="58" spans="1:16">
      <c r="A58" s="11">
        <v>14601</v>
      </c>
      <c r="B58" s="11" t="s">
        <v>37</v>
      </c>
      <c r="C58" s="11" t="s">
        <v>37</v>
      </c>
      <c r="D58" s="11" t="s">
        <v>38</v>
      </c>
      <c r="E58" s="12">
        <v>4418.8999999999996</v>
      </c>
      <c r="F58" s="21">
        <f>E58-(E58*0.1)</f>
        <v>3977.0099999999998</v>
      </c>
      <c r="G58" s="11" t="s">
        <v>12</v>
      </c>
      <c r="H58" s="11"/>
      <c r="I58" s="11">
        <v>30</v>
      </c>
      <c r="J58" s="13" t="s">
        <v>3183</v>
      </c>
      <c r="K58" s="22" t="s">
        <v>3184</v>
      </c>
      <c r="L58" s="22" t="s">
        <v>3184</v>
      </c>
      <c r="M58" s="11"/>
      <c r="N58" s="11"/>
      <c r="O58" s="11" t="s">
        <v>3185</v>
      </c>
      <c r="P58" s="11" t="s">
        <v>3186</v>
      </c>
    </row>
    <row r="59" spans="1:16">
      <c r="A59" s="11">
        <v>14601</v>
      </c>
      <c r="B59" s="11" t="s">
        <v>39</v>
      </c>
      <c r="C59" s="11" t="s">
        <v>39</v>
      </c>
      <c r="D59" s="11" t="s">
        <v>40</v>
      </c>
      <c r="E59" s="12">
        <v>5155.8999999999996</v>
      </c>
      <c r="F59" s="21">
        <f t="shared" ref="F59:F61" si="1">E59-(E59*0.1)</f>
        <v>4640.3099999999995</v>
      </c>
      <c r="G59" s="11" t="s">
        <v>12</v>
      </c>
      <c r="H59" s="11"/>
      <c r="I59" s="11">
        <v>30</v>
      </c>
      <c r="J59" s="13" t="s">
        <v>3183</v>
      </c>
      <c r="K59" s="22" t="s">
        <v>3184</v>
      </c>
      <c r="L59" s="22" t="s">
        <v>3184</v>
      </c>
      <c r="M59" s="11"/>
      <c r="N59" s="11"/>
      <c r="O59" s="11" t="s">
        <v>3185</v>
      </c>
      <c r="P59" s="11" t="s">
        <v>3186</v>
      </c>
    </row>
    <row r="60" spans="1:16">
      <c r="A60" s="11">
        <v>14601</v>
      </c>
      <c r="B60" s="11" t="s">
        <v>41</v>
      </c>
      <c r="C60" s="11" t="s">
        <v>41</v>
      </c>
      <c r="D60" s="11" t="s">
        <v>42</v>
      </c>
      <c r="E60" s="12">
        <v>5679.4</v>
      </c>
      <c r="F60" s="21">
        <f t="shared" si="1"/>
        <v>5111.46</v>
      </c>
      <c r="G60" s="11" t="s">
        <v>12</v>
      </c>
      <c r="H60" s="11"/>
      <c r="I60" s="11">
        <v>30</v>
      </c>
      <c r="J60" s="13" t="s">
        <v>3183</v>
      </c>
      <c r="K60" s="22" t="s">
        <v>3184</v>
      </c>
      <c r="L60" s="22" t="s">
        <v>3184</v>
      </c>
      <c r="M60" s="11"/>
      <c r="N60" s="11"/>
      <c r="O60" s="11" t="s">
        <v>3185</v>
      </c>
      <c r="P60" s="11" t="s">
        <v>3186</v>
      </c>
    </row>
    <row r="61" spans="1:16">
      <c r="A61" s="11">
        <v>14601</v>
      </c>
      <c r="B61" s="11" t="s">
        <v>43</v>
      </c>
      <c r="C61" s="11" t="s">
        <v>43</v>
      </c>
      <c r="D61" s="11" t="s">
        <v>44</v>
      </c>
      <c r="E61" s="12">
        <v>5573.9</v>
      </c>
      <c r="F61" s="21">
        <f t="shared" si="1"/>
        <v>5016.5099999999993</v>
      </c>
      <c r="G61" s="11" t="s">
        <v>12</v>
      </c>
      <c r="H61" s="11"/>
      <c r="I61" s="11">
        <v>30</v>
      </c>
      <c r="J61" s="13" t="s">
        <v>3183</v>
      </c>
      <c r="K61" s="22" t="s">
        <v>3184</v>
      </c>
      <c r="L61" s="22" t="s">
        <v>3184</v>
      </c>
      <c r="M61" s="11"/>
      <c r="N61" s="11"/>
      <c r="O61" s="11" t="s">
        <v>3185</v>
      </c>
      <c r="P61" s="11" t="s">
        <v>3186</v>
      </c>
    </row>
    <row r="62" spans="1:16">
      <c r="A62" s="11">
        <v>14601</v>
      </c>
      <c r="B62" s="11" t="s">
        <v>45</v>
      </c>
      <c r="C62" s="11" t="s">
        <v>45</v>
      </c>
      <c r="D62" s="11" t="s">
        <v>46</v>
      </c>
      <c r="E62" s="12">
        <v>7730.4</v>
      </c>
      <c r="F62" s="21">
        <f t="shared" ref="F62:F112" si="2">E62-(E62*0.1)</f>
        <v>6957.36</v>
      </c>
      <c r="G62" s="11" t="s">
        <v>12</v>
      </c>
      <c r="H62" s="11"/>
      <c r="I62" s="11">
        <v>30</v>
      </c>
      <c r="J62" s="13" t="s">
        <v>3183</v>
      </c>
      <c r="K62" s="22" t="s">
        <v>3184</v>
      </c>
      <c r="L62" s="22" t="s">
        <v>3184</v>
      </c>
      <c r="M62" s="11"/>
      <c r="N62" s="11"/>
      <c r="O62" s="11" t="s">
        <v>3185</v>
      </c>
      <c r="P62" s="11" t="s">
        <v>3186</v>
      </c>
    </row>
    <row r="63" spans="1:16">
      <c r="A63" s="11">
        <v>14601</v>
      </c>
      <c r="B63" s="11" t="s">
        <v>47</v>
      </c>
      <c r="C63" s="11" t="s">
        <v>47</v>
      </c>
      <c r="D63" s="11" t="s">
        <v>48</v>
      </c>
      <c r="E63" s="12">
        <v>6262.4</v>
      </c>
      <c r="F63" s="21">
        <f t="shared" si="2"/>
        <v>5636.16</v>
      </c>
      <c r="G63" s="11" t="s">
        <v>12</v>
      </c>
      <c r="H63" s="11"/>
      <c r="I63" s="11">
        <v>30</v>
      </c>
      <c r="J63" s="13" t="s">
        <v>3183</v>
      </c>
      <c r="K63" s="22" t="s">
        <v>3184</v>
      </c>
      <c r="L63" s="22" t="s">
        <v>3184</v>
      </c>
      <c r="M63" s="11"/>
      <c r="N63" s="11"/>
      <c r="O63" s="11" t="s">
        <v>3185</v>
      </c>
      <c r="P63" s="11" t="s">
        <v>3186</v>
      </c>
    </row>
    <row r="64" spans="1:16">
      <c r="A64" s="11">
        <v>14601</v>
      </c>
      <c r="B64" s="11" t="s">
        <v>49</v>
      </c>
      <c r="C64" s="11" t="s">
        <v>49</v>
      </c>
      <c r="D64" s="11" t="s">
        <v>50</v>
      </c>
      <c r="E64" s="12">
        <v>6085.4</v>
      </c>
      <c r="F64" s="21">
        <f t="shared" si="2"/>
        <v>5476.86</v>
      </c>
      <c r="G64" s="11" t="s">
        <v>12</v>
      </c>
      <c r="H64" s="11"/>
      <c r="I64" s="11">
        <v>30</v>
      </c>
      <c r="J64" s="13" t="s">
        <v>3183</v>
      </c>
      <c r="K64" s="22" t="s">
        <v>3184</v>
      </c>
      <c r="L64" s="22" t="s">
        <v>3184</v>
      </c>
      <c r="M64" s="11"/>
      <c r="N64" s="11"/>
      <c r="O64" s="11" t="s">
        <v>3185</v>
      </c>
      <c r="P64" s="11" t="s">
        <v>3186</v>
      </c>
    </row>
    <row r="65" spans="1:16">
      <c r="A65" s="11">
        <v>14601</v>
      </c>
      <c r="B65" s="11" t="s">
        <v>51</v>
      </c>
      <c r="C65" s="11" t="s">
        <v>51</v>
      </c>
      <c r="D65" s="11" t="s">
        <v>52</v>
      </c>
      <c r="E65" s="12">
        <v>5104.3999999999996</v>
      </c>
      <c r="F65" s="21">
        <f t="shared" si="2"/>
        <v>4593.96</v>
      </c>
      <c r="G65" s="11" t="s">
        <v>12</v>
      </c>
      <c r="H65" s="11"/>
      <c r="I65" s="11">
        <v>30</v>
      </c>
      <c r="J65" s="13" t="s">
        <v>3183</v>
      </c>
      <c r="K65" s="22" t="s">
        <v>3184</v>
      </c>
      <c r="L65" s="22" t="s">
        <v>3184</v>
      </c>
      <c r="M65" s="11"/>
      <c r="N65" s="11"/>
      <c r="O65" s="11" t="s">
        <v>3185</v>
      </c>
      <c r="P65" s="11" t="s">
        <v>3186</v>
      </c>
    </row>
    <row r="66" spans="1:16">
      <c r="A66" s="11">
        <v>14601</v>
      </c>
      <c r="B66" s="11" t="s">
        <v>53</v>
      </c>
      <c r="C66" s="11" t="s">
        <v>53</v>
      </c>
      <c r="D66" s="11" t="s">
        <v>54</v>
      </c>
      <c r="E66" s="12">
        <v>5485.22</v>
      </c>
      <c r="F66" s="21">
        <f t="shared" si="2"/>
        <v>4936.6980000000003</v>
      </c>
      <c r="G66" s="11" t="s">
        <v>12</v>
      </c>
      <c r="H66" s="11"/>
      <c r="I66" s="11">
        <v>30</v>
      </c>
      <c r="J66" s="13" t="s">
        <v>3183</v>
      </c>
      <c r="K66" s="22" t="s">
        <v>3184</v>
      </c>
      <c r="L66" s="22" t="s">
        <v>3184</v>
      </c>
      <c r="M66" s="11"/>
      <c r="N66" s="11"/>
      <c r="O66" s="11" t="s">
        <v>3185</v>
      </c>
      <c r="P66" s="11" t="s">
        <v>3186</v>
      </c>
    </row>
    <row r="67" spans="1:16">
      <c r="A67" s="11">
        <v>14601</v>
      </c>
      <c r="B67" s="11" t="s">
        <v>55</v>
      </c>
      <c r="C67" s="11" t="s">
        <v>55</v>
      </c>
      <c r="D67" s="11" t="s">
        <v>56</v>
      </c>
      <c r="E67" s="12">
        <v>4805.8999999999996</v>
      </c>
      <c r="F67" s="21">
        <f t="shared" si="2"/>
        <v>4325.3099999999995</v>
      </c>
      <c r="G67" s="11" t="s">
        <v>12</v>
      </c>
      <c r="H67" s="11"/>
      <c r="I67" s="11">
        <v>30</v>
      </c>
      <c r="J67" s="13" t="s">
        <v>3183</v>
      </c>
      <c r="K67" s="22" t="s">
        <v>3184</v>
      </c>
      <c r="L67" s="22" t="s">
        <v>3184</v>
      </c>
      <c r="M67" s="11"/>
      <c r="N67" s="11"/>
      <c r="O67" s="11" t="s">
        <v>3185</v>
      </c>
      <c r="P67" s="11" t="s">
        <v>3186</v>
      </c>
    </row>
    <row r="68" spans="1:16">
      <c r="A68" s="11">
        <v>14601</v>
      </c>
      <c r="B68" s="11" t="s">
        <v>57</v>
      </c>
      <c r="C68" s="11" t="s">
        <v>57</v>
      </c>
      <c r="D68" s="11" t="s">
        <v>58</v>
      </c>
      <c r="E68" s="12">
        <v>6508.9</v>
      </c>
      <c r="F68" s="21">
        <f t="shared" si="2"/>
        <v>5858.0099999999993</v>
      </c>
      <c r="G68" s="11" t="s">
        <v>12</v>
      </c>
      <c r="H68" s="11"/>
      <c r="I68" s="11">
        <v>30</v>
      </c>
      <c r="J68" s="13" t="s">
        <v>3183</v>
      </c>
      <c r="K68" s="22" t="s">
        <v>3184</v>
      </c>
      <c r="L68" s="22" t="s">
        <v>3184</v>
      </c>
      <c r="M68" s="11"/>
      <c r="N68" s="11"/>
      <c r="O68" s="11" t="s">
        <v>3185</v>
      </c>
      <c r="P68" s="11" t="s">
        <v>3186</v>
      </c>
    </row>
    <row r="69" spans="1:16">
      <c r="A69" s="11">
        <v>14601</v>
      </c>
      <c r="B69" s="11" t="s">
        <v>59</v>
      </c>
      <c r="C69" s="11" t="s">
        <v>59</v>
      </c>
      <c r="D69" s="11" t="s">
        <v>60</v>
      </c>
      <c r="E69" s="12">
        <v>5905.4</v>
      </c>
      <c r="F69" s="21">
        <f t="shared" si="2"/>
        <v>5314.86</v>
      </c>
      <c r="G69" s="11" t="s">
        <v>12</v>
      </c>
      <c r="H69" s="11"/>
      <c r="I69" s="11">
        <v>30</v>
      </c>
      <c r="J69" s="13" t="s">
        <v>3183</v>
      </c>
      <c r="K69" s="22" t="s">
        <v>3184</v>
      </c>
      <c r="L69" s="22" t="s">
        <v>3184</v>
      </c>
      <c r="M69" s="11"/>
      <c r="N69" s="11"/>
      <c r="O69" s="11" t="s">
        <v>3185</v>
      </c>
      <c r="P69" s="11" t="s">
        <v>3186</v>
      </c>
    </row>
    <row r="70" spans="1:16">
      <c r="A70" s="11">
        <v>14601</v>
      </c>
      <c r="B70" s="11" t="s">
        <v>61</v>
      </c>
      <c r="C70" s="11" t="s">
        <v>61</v>
      </c>
      <c r="D70" s="11" t="s">
        <v>62</v>
      </c>
      <c r="E70" s="12">
        <v>5210.8999999999996</v>
      </c>
      <c r="F70" s="21">
        <f t="shared" si="2"/>
        <v>4689.8099999999995</v>
      </c>
      <c r="G70" s="11" t="s">
        <v>12</v>
      </c>
      <c r="H70" s="11"/>
      <c r="I70" s="11">
        <v>30</v>
      </c>
      <c r="J70" s="13" t="s">
        <v>3183</v>
      </c>
      <c r="K70" s="22" t="s">
        <v>3184</v>
      </c>
      <c r="L70" s="22" t="s">
        <v>3184</v>
      </c>
      <c r="M70" s="11"/>
      <c r="N70" s="11"/>
      <c r="O70" s="11" t="s">
        <v>3185</v>
      </c>
      <c r="P70" s="11" t="s">
        <v>3186</v>
      </c>
    </row>
    <row r="71" spans="1:16">
      <c r="A71" s="11">
        <v>14601</v>
      </c>
      <c r="B71" s="11" t="s">
        <v>63</v>
      </c>
      <c r="C71" s="11" t="s">
        <v>63</v>
      </c>
      <c r="D71" s="11" t="s">
        <v>64</v>
      </c>
      <c r="E71" s="12">
        <v>6644.4</v>
      </c>
      <c r="F71" s="21">
        <f t="shared" si="2"/>
        <v>5979.9599999999991</v>
      </c>
      <c r="G71" s="11" t="s">
        <v>12</v>
      </c>
      <c r="H71" s="11"/>
      <c r="I71" s="11">
        <v>30</v>
      </c>
      <c r="J71" s="13" t="s">
        <v>3183</v>
      </c>
      <c r="K71" s="22" t="s">
        <v>3184</v>
      </c>
      <c r="L71" s="22" t="s">
        <v>3184</v>
      </c>
      <c r="M71" s="11"/>
      <c r="N71" s="11"/>
      <c r="O71" s="11" t="s">
        <v>3185</v>
      </c>
      <c r="P71" s="11" t="s">
        <v>3186</v>
      </c>
    </row>
    <row r="72" spans="1:16">
      <c r="A72" s="11">
        <v>14601</v>
      </c>
      <c r="B72" s="11" t="s">
        <v>65</v>
      </c>
      <c r="C72" s="11" t="s">
        <v>65</v>
      </c>
      <c r="D72" s="11" t="s">
        <v>66</v>
      </c>
      <c r="E72" s="12">
        <v>5255.9</v>
      </c>
      <c r="F72" s="21">
        <f t="shared" si="2"/>
        <v>4730.3099999999995</v>
      </c>
      <c r="G72" s="11" t="s">
        <v>12</v>
      </c>
      <c r="H72" s="11"/>
      <c r="I72" s="11">
        <v>30</v>
      </c>
      <c r="J72" s="13" t="s">
        <v>3183</v>
      </c>
      <c r="K72" s="22" t="s">
        <v>3184</v>
      </c>
      <c r="L72" s="22" t="s">
        <v>3184</v>
      </c>
      <c r="M72" s="11"/>
      <c r="N72" s="11"/>
      <c r="O72" s="11" t="s">
        <v>3185</v>
      </c>
      <c r="P72" s="11" t="s">
        <v>3186</v>
      </c>
    </row>
    <row r="73" spans="1:16">
      <c r="A73" s="11">
        <v>14601</v>
      </c>
      <c r="B73" s="11" t="s">
        <v>67</v>
      </c>
      <c r="C73" s="11" t="s">
        <v>67</v>
      </c>
      <c r="D73" s="11" t="s">
        <v>68</v>
      </c>
      <c r="E73" s="12">
        <v>5245.9</v>
      </c>
      <c r="F73" s="21">
        <f t="shared" si="2"/>
        <v>4721.3099999999995</v>
      </c>
      <c r="G73" s="11" t="s">
        <v>12</v>
      </c>
      <c r="H73" s="11"/>
      <c r="I73" s="11">
        <v>30</v>
      </c>
      <c r="J73" s="13" t="s">
        <v>3183</v>
      </c>
      <c r="K73" s="22" t="s">
        <v>3184</v>
      </c>
      <c r="L73" s="22" t="s">
        <v>3184</v>
      </c>
      <c r="M73" s="11"/>
      <c r="N73" s="11"/>
      <c r="O73" s="11" t="s">
        <v>3185</v>
      </c>
      <c r="P73" s="11" t="s">
        <v>3186</v>
      </c>
    </row>
    <row r="74" spans="1:16">
      <c r="A74" s="11">
        <v>14601</v>
      </c>
      <c r="B74" s="11" t="s">
        <v>69</v>
      </c>
      <c r="C74" s="11" t="s">
        <v>69</v>
      </c>
      <c r="D74" s="11" t="s">
        <v>70</v>
      </c>
      <c r="E74" s="12">
        <v>6348.4</v>
      </c>
      <c r="F74" s="21">
        <f t="shared" si="2"/>
        <v>5713.5599999999995</v>
      </c>
      <c r="G74" s="11" t="s">
        <v>12</v>
      </c>
      <c r="H74" s="11"/>
      <c r="I74" s="11">
        <v>30</v>
      </c>
      <c r="J74" s="13" t="s">
        <v>3183</v>
      </c>
      <c r="K74" s="22" t="s">
        <v>3184</v>
      </c>
      <c r="L74" s="22" t="s">
        <v>3184</v>
      </c>
      <c r="M74" s="11"/>
      <c r="N74" s="11"/>
      <c r="O74" s="11" t="s">
        <v>3185</v>
      </c>
      <c r="P74" s="11" t="s">
        <v>3186</v>
      </c>
    </row>
    <row r="75" spans="1:16">
      <c r="A75" s="11">
        <v>14601</v>
      </c>
      <c r="B75" s="11" t="s">
        <v>71</v>
      </c>
      <c r="C75" s="11" t="s">
        <v>71</v>
      </c>
      <c r="D75" s="11" t="s">
        <v>72</v>
      </c>
      <c r="E75" s="12">
        <v>5425.4</v>
      </c>
      <c r="F75" s="21">
        <f t="shared" si="2"/>
        <v>4882.8599999999997</v>
      </c>
      <c r="G75" s="11" t="s">
        <v>12</v>
      </c>
      <c r="H75" s="11"/>
      <c r="I75" s="11">
        <v>30</v>
      </c>
      <c r="J75" s="13" t="s">
        <v>3183</v>
      </c>
      <c r="K75" s="22" t="s">
        <v>3184</v>
      </c>
      <c r="L75" s="22" t="s">
        <v>3184</v>
      </c>
      <c r="M75" s="11"/>
      <c r="N75" s="11"/>
      <c r="O75" s="11" t="s">
        <v>3185</v>
      </c>
      <c r="P75" s="11" t="s">
        <v>3186</v>
      </c>
    </row>
    <row r="76" spans="1:16">
      <c r="A76" s="11">
        <v>14601</v>
      </c>
      <c r="B76" s="11" t="s">
        <v>73</v>
      </c>
      <c r="C76" s="11" t="s">
        <v>73</v>
      </c>
      <c r="D76" s="11" t="s">
        <v>74</v>
      </c>
      <c r="E76" s="12">
        <v>5029.3999999999996</v>
      </c>
      <c r="F76" s="21">
        <f t="shared" si="2"/>
        <v>4526.46</v>
      </c>
      <c r="G76" s="11" t="s">
        <v>12</v>
      </c>
      <c r="H76" s="11"/>
      <c r="I76" s="11">
        <v>30</v>
      </c>
      <c r="J76" s="13" t="s">
        <v>3183</v>
      </c>
      <c r="K76" s="22" t="s">
        <v>3184</v>
      </c>
      <c r="L76" s="22" t="s">
        <v>3184</v>
      </c>
      <c r="M76" s="11"/>
      <c r="N76" s="11"/>
      <c r="O76" s="11" t="s">
        <v>3185</v>
      </c>
      <c r="P76" s="11" t="s">
        <v>3186</v>
      </c>
    </row>
    <row r="77" spans="1:16">
      <c r="A77" s="11">
        <v>14601</v>
      </c>
      <c r="B77" s="11" t="s">
        <v>75</v>
      </c>
      <c r="C77" s="11" t="s">
        <v>75</v>
      </c>
      <c r="D77" s="11" t="s">
        <v>76</v>
      </c>
      <c r="E77" s="12">
        <v>5023.8999999999996</v>
      </c>
      <c r="F77" s="21">
        <f t="shared" si="2"/>
        <v>4521.5099999999993</v>
      </c>
      <c r="G77" s="11" t="s">
        <v>12</v>
      </c>
      <c r="H77" s="11"/>
      <c r="I77" s="11">
        <v>30</v>
      </c>
      <c r="J77" s="13" t="s">
        <v>3183</v>
      </c>
      <c r="K77" s="22" t="s">
        <v>3184</v>
      </c>
      <c r="L77" s="22" t="s">
        <v>3184</v>
      </c>
      <c r="M77" s="11"/>
      <c r="N77" s="11"/>
      <c r="O77" s="11" t="s">
        <v>3185</v>
      </c>
      <c r="P77" s="11" t="s">
        <v>3186</v>
      </c>
    </row>
    <row r="78" spans="1:16">
      <c r="A78" s="11">
        <v>14601</v>
      </c>
      <c r="B78" s="11" t="s">
        <v>77</v>
      </c>
      <c r="C78" s="11" t="s">
        <v>77</v>
      </c>
      <c r="D78" s="11" t="s">
        <v>78</v>
      </c>
      <c r="E78" s="12">
        <v>5676.4</v>
      </c>
      <c r="F78" s="21">
        <f t="shared" si="2"/>
        <v>5108.7599999999993</v>
      </c>
      <c r="G78" s="11" t="s">
        <v>12</v>
      </c>
      <c r="H78" s="11"/>
      <c r="I78" s="11">
        <v>30</v>
      </c>
      <c r="J78" s="13" t="s">
        <v>3183</v>
      </c>
      <c r="K78" s="22" t="s">
        <v>3184</v>
      </c>
      <c r="L78" s="22" t="s">
        <v>3184</v>
      </c>
      <c r="M78" s="11"/>
      <c r="N78" s="11"/>
      <c r="O78" s="11" t="s">
        <v>3185</v>
      </c>
      <c r="P78" s="11" t="s">
        <v>3186</v>
      </c>
    </row>
    <row r="79" spans="1:16">
      <c r="A79" s="11">
        <v>14601</v>
      </c>
      <c r="B79" s="11" t="s">
        <v>79</v>
      </c>
      <c r="C79" s="11" t="s">
        <v>79</v>
      </c>
      <c r="D79" s="11" t="s">
        <v>80</v>
      </c>
      <c r="E79" s="12">
        <v>5590.4</v>
      </c>
      <c r="F79" s="21">
        <f t="shared" si="2"/>
        <v>5031.3599999999997</v>
      </c>
      <c r="G79" s="11" t="s">
        <v>12</v>
      </c>
      <c r="H79" s="11"/>
      <c r="I79" s="11">
        <v>30</v>
      </c>
      <c r="J79" s="13" t="s">
        <v>3183</v>
      </c>
      <c r="K79" s="22" t="s">
        <v>3184</v>
      </c>
      <c r="L79" s="22" t="s">
        <v>3184</v>
      </c>
      <c r="M79" s="11"/>
      <c r="N79" s="11"/>
      <c r="O79" s="11" t="s">
        <v>3185</v>
      </c>
      <c r="P79" s="11" t="s">
        <v>3186</v>
      </c>
    </row>
    <row r="80" spans="1:16">
      <c r="A80" s="11">
        <v>14601</v>
      </c>
      <c r="B80" s="11" t="s">
        <v>81</v>
      </c>
      <c r="C80" s="11" t="s">
        <v>81</v>
      </c>
      <c r="D80" s="11" t="s">
        <v>82</v>
      </c>
      <c r="E80" s="12">
        <v>5420.22</v>
      </c>
      <c r="F80" s="21">
        <f t="shared" si="2"/>
        <v>4878.1980000000003</v>
      </c>
      <c r="G80" s="11" t="s">
        <v>12</v>
      </c>
      <c r="H80" s="11"/>
      <c r="I80" s="11">
        <v>30</v>
      </c>
      <c r="J80" s="13" t="s">
        <v>3183</v>
      </c>
      <c r="K80" s="22" t="s">
        <v>3184</v>
      </c>
      <c r="L80" s="22" t="s">
        <v>3184</v>
      </c>
      <c r="M80" s="11"/>
      <c r="N80" s="11"/>
      <c r="O80" s="11" t="s">
        <v>3185</v>
      </c>
      <c r="P80" s="11" t="s">
        <v>3186</v>
      </c>
    </row>
    <row r="81" spans="1:16">
      <c r="A81" s="11">
        <v>14601</v>
      </c>
      <c r="B81" s="11" t="s">
        <v>83</v>
      </c>
      <c r="C81" s="11" t="s">
        <v>83</v>
      </c>
      <c r="D81" s="11" t="s">
        <v>84</v>
      </c>
      <c r="E81" s="12">
        <v>5760.9</v>
      </c>
      <c r="F81" s="21">
        <f t="shared" si="2"/>
        <v>5184.8099999999995</v>
      </c>
      <c r="G81" s="11" t="s">
        <v>12</v>
      </c>
      <c r="H81" s="11"/>
      <c r="I81" s="11">
        <v>30</v>
      </c>
      <c r="J81" s="13" t="s">
        <v>3183</v>
      </c>
      <c r="K81" s="22" t="s">
        <v>3184</v>
      </c>
      <c r="L81" s="22" t="s">
        <v>3184</v>
      </c>
      <c r="M81" s="11"/>
      <c r="N81" s="11"/>
      <c r="O81" s="11" t="s">
        <v>3185</v>
      </c>
      <c r="P81" s="11" t="s">
        <v>3186</v>
      </c>
    </row>
    <row r="82" spans="1:16">
      <c r="A82" s="11">
        <v>14601</v>
      </c>
      <c r="B82" s="11" t="s">
        <v>85</v>
      </c>
      <c r="C82" s="11" t="s">
        <v>85</v>
      </c>
      <c r="D82" s="11" t="s">
        <v>86</v>
      </c>
      <c r="E82" s="12">
        <v>6250.9</v>
      </c>
      <c r="F82" s="21">
        <f t="shared" si="2"/>
        <v>5625.8099999999995</v>
      </c>
      <c r="G82" s="11" t="s">
        <v>12</v>
      </c>
      <c r="H82" s="11"/>
      <c r="I82" s="11">
        <v>30</v>
      </c>
      <c r="J82" s="13" t="s">
        <v>3183</v>
      </c>
      <c r="K82" s="22" t="s">
        <v>3184</v>
      </c>
      <c r="L82" s="22" t="s">
        <v>3184</v>
      </c>
      <c r="M82" s="11"/>
      <c r="N82" s="11"/>
      <c r="O82" s="11" t="s">
        <v>3185</v>
      </c>
      <c r="P82" s="11" t="s">
        <v>3186</v>
      </c>
    </row>
    <row r="83" spans="1:16">
      <c r="A83" s="11">
        <v>14601</v>
      </c>
      <c r="B83" s="11" t="s">
        <v>87</v>
      </c>
      <c r="C83" s="11" t="s">
        <v>87</v>
      </c>
      <c r="D83" s="11" t="s">
        <v>88</v>
      </c>
      <c r="E83" s="12">
        <v>6068.9</v>
      </c>
      <c r="F83" s="21">
        <f t="shared" si="2"/>
        <v>5462.0099999999993</v>
      </c>
      <c r="G83" s="11" t="s">
        <v>12</v>
      </c>
      <c r="H83" s="11"/>
      <c r="I83" s="11">
        <v>30</v>
      </c>
      <c r="J83" s="13" t="s">
        <v>3183</v>
      </c>
      <c r="K83" s="22" t="s">
        <v>3184</v>
      </c>
      <c r="L83" s="22" t="s">
        <v>3184</v>
      </c>
      <c r="M83" s="11"/>
      <c r="N83" s="11"/>
      <c r="O83" s="11" t="s">
        <v>3185</v>
      </c>
      <c r="P83" s="11" t="s">
        <v>3186</v>
      </c>
    </row>
    <row r="84" spans="1:16">
      <c r="A84" s="11">
        <v>14601</v>
      </c>
      <c r="B84" s="11" t="s">
        <v>89</v>
      </c>
      <c r="C84" s="11" t="s">
        <v>89</v>
      </c>
      <c r="D84" s="11" t="s">
        <v>90</v>
      </c>
      <c r="E84" s="12">
        <v>6257.9</v>
      </c>
      <c r="F84" s="21">
        <f t="shared" si="2"/>
        <v>5632.11</v>
      </c>
      <c r="G84" s="11" t="s">
        <v>12</v>
      </c>
      <c r="H84" s="11"/>
      <c r="I84" s="11">
        <v>30</v>
      </c>
      <c r="J84" s="13" t="s">
        <v>3183</v>
      </c>
      <c r="K84" s="22" t="s">
        <v>3184</v>
      </c>
      <c r="L84" s="22" t="s">
        <v>3184</v>
      </c>
      <c r="M84" s="11"/>
      <c r="N84" s="11"/>
      <c r="O84" s="11" t="s">
        <v>3185</v>
      </c>
      <c r="P84" s="11" t="s">
        <v>3186</v>
      </c>
    </row>
    <row r="85" spans="1:16">
      <c r="A85" s="11">
        <v>14601</v>
      </c>
      <c r="B85" s="11" t="s">
        <v>91</v>
      </c>
      <c r="C85" s="11" t="s">
        <v>91</v>
      </c>
      <c r="D85" s="11" t="s">
        <v>92</v>
      </c>
      <c r="E85" s="12">
        <v>6157.22</v>
      </c>
      <c r="F85" s="21">
        <f t="shared" si="2"/>
        <v>5541.4980000000005</v>
      </c>
      <c r="G85" s="11" t="s">
        <v>12</v>
      </c>
      <c r="H85" s="11"/>
      <c r="I85" s="11">
        <v>30</v>
      </c>
      <c r="J85" s="13" t="s">
        <v>3183</v>
      </c>
      <c r="K85" s="22" t="s">
        <v>3184</v>
      </c>
      <c r="L85" s="22" t="s">
        <v>3184</v>
      </c>
      <c r="M85" s="11"/>
      <c r="N85" s="11"/>
      <c r="O85" s="11" t="s">
        <v>3185</v>
      </c>
      <c r="P85" s="11" t="s">
        <v>3186</v>
      </c>
    </row>
    <row r="86" spans="1:16">
      <c r="A86" s="11">
        <v>14601</v>
      </c>
      <c r="B86" s="11" t="s">
        <v>93</v>
      </c>
      <c r="C86" s="11" t="s">
        <v>93</v>
      </c>
      <c r="D86" s="11" t="s">
        <v>94</v>
      </c>
      <c r="E86" s="12">
        <v>6048.9</v>
      </c>
      <c r="F86" s="21">
        <f t="shared" si="2"/>
        <v>5444.0099999999993</v>
      </c>
      <c r="G86" s="11" t="s">
        <v>12</v>
      </c>
      <c r="H86" s="11"/>
      <c r="I86" s="11">
        <v>30</v>
      </c>
      <c r="J86" s="13" t="s">
        <v>3183</v>
      </c>
      <c r="K86" s="22" t="s">
        <v>3184</v>
      </c>
      <c r="L86" s="22" t="s">
        <v>3184</v>
      </c>
      <c r="M86" s="11"/>
      <c r="N86" s="11"/>
      <c r="O86" s="11" t="s">
        <v>3185</v>
      </c>
      <c r="P86" s="11" t="s">
        <v>3186</v>
      </c>
    </row>
    <row r="87" spans="1:16">
      <c r="A87" s="11">
        <v>14601</v>
      </c>
      <c r="B87" s="11" t="s">
        <v>95</v>
      </c>
      <c r="C87" s="11" t="s">
        <v>95</v>
      </c>
      <c r="D87" s="11" t="s">
        <v>96</v>
      </c>
      <c r="E87" s="12">
        <v>6059.9</v>
      </c>
      <c r="F87" s="21">
        <f t="shared" si="2"/>
        <v>5453.91</v>
      </c>
      <c r="G87" s="11" t="s">
        <v>12</v>
      </c>
      <c r="H87" s="11"/>
      <c r="I87" s="11">
        <v>30</v>
      </c>
      <c r="J87" s="13" t="s">
        <v>3183</v>
      </c>
      <c r="K87" s="22" t="s">
        <v>3184</v>
      </c>
      <c r="L87" s="22" t="s">
        <v>3184</v>
      </c>
      <c r="M87" s="11"/>
      <c r="N87" s="11"/>
      <c r="O87" s="11" t="s">
        <v>3185</v>
      </c>
      <c r="P87" s="11" t="s">
        <v>3186</v>
      </c>
    </row>
    <row r="88" spans="1:16">
      <c r="A88" s="11">
        <v>14601</v>
      </c>
      <c r="B88" s="11" t="s">
        <v>97</v>
      </c>
      <c r="C88" s="11" t="s">
        <v>97</v>
      </c>
      <c r="D88" s="11" t="s">
        <v>98</v>
      </c>
      <c r="E88" s="12">
        <v>3958.9</v>
      </c>
      <c r="F88" s="21">
        <f t="shared" si="2"/>
        <v>3563.01</v>
      </c>
      <c r="G88" s="11" t="s">
        <v>12</v>
      </c>
      <c r="H88" s="11"/>
      <c r="I88" s="11">
        <v>30</v>
      </c>
      <c r="J88" s="13" t="s">
        <v>3183</v>
      </c>
      <c r="K88" s="22" t="s">
        <v>3184</v>
      </c>
      <c r="L88" s="22" t="s">
        <v>3184</v>
      </c>
      <c r="M88" s="11"/>
      <c r="N88" s="11"/>
      <c r="O88" s="11" t="s">
        <v>3185</v>
      </c>
      <c r="P88" s="11" t="s">
        <v>3186</v>
      </c>
    </row>
    <row r="89" spans="1:16">
      <c r="A89" s="11">
        <v>14601</v>
      </c>
      <c r="B89" s="11" t="s">
        <v>99</v>
      </c>
      <c r="C89" s="11" t="s">
        <v>99</v>
      </c>
      <c r="D89" s="11" t="s">
        <v>100</v>
      </c>
      <c r="E89" s="12">
        <v>4308.8999999999996</v>
      </c>
      <c r="F89" s="21">
        <f t="shared" si="2"/>
        <v>3878.0099999999998</v>
      </c>
      <c r="G89" s="11" t="s">
        <v>12</v>
      </c>
      <c r="H89" s="11"/>
      <c r="I89" s="11">
        <v>30</v>
      </c>
      <c r="J89" s="13" t="s">
        <v>3183</v>
      </c>
      <c r="K89" s="22" t="s">
        <v>3184</v>
      </c>
      <c r="L89" s="22" t="s">
        <v>3184</v>
      </c>
      <c r="M89" s="11"/>
      <c r="N89" s="11"/>
      <c r="O89" s="11" t="s">
        <v>3185</v>
      </c>
      <c r="P89" s="11" t="s">
        <v>3186</v>
      </c>
    </row>
    <row r="90" spans="1:16">
      <c r="A90" s="11">
        <v>14601</v>
      </c>
      <c r="B90" s="11" t="s">
        <v>101</v>
      </c>
      <c r="C90" s="11" t="s">
        <v>101</v>
      </c>
      <c r="D90" s="11" t="s">
        <v>102</v>
      </c>
      <c r="E90" s="12">
        <v>4435.3999999999996</v>
      </c>
      <c r="F90" s="21">
        <f t="shared" si="2"/>
        <v>3991.8599999999997</v>
      </c>
      <c r="G90" s="11" t="s">
        <v>12</v>
      </c>
      <c r="H90" s="11"/>
      <c r="I90" s="11">
        <v>30</v>
      </c>
      <c r="J90" s="13" t="s">
        <v>3183</v>
      </c>
      <c r="K90" s="22" t="s">
        <v>3184</v>
      </c>
      <c r="L90" s="22" t="s">
        <v>3184</v>
      </c>
      <c r="M90" s="11"/>
      <c r="N90" s="11"/>
      <c r="O90" s="11" t="s">
        <v>3185</v>
      </c>
      <c r="P90" s="11" t="s">
        <v>3186</v>
      </c>
    </row>
    <row r="91" spans="1:16">
      <c r="A91" s="11">
        <v>14601</v>
      </c>
      <c r="B91" s="11" t="s">
        <v>103</v>
      </c>
      <c r="C91" s="11" t="s">
        <v>103</v>
      </c>
      <c r="D91" s="11" t="s">
        <v>104</v>
      </c>
      <c r="E91" s="12">
        <v>4985.3999999999996</v>
      </c>
      <c r="F91" s="21">
        <f t="shared" si="2"/>
        <v>4486.8599999999997</v>
      </c>
      <c r="G91" s="11" t="s">
        <v>12</v>
      </c>
      <c r="H91" s="11"/>
      <c r="I91" s="11">
        <v>30</v>
      </c>
      <c r="J91" s="13" t="s">
        <v>3183</v>
      </c>
      <c r="K91" s="22" t="s">
        <v>3184</v>
      </c>
      <c r="L91" s="22" t="s">
        <v>3184</v>
      </c>
      <c r="M91" s="11"/>
      <c r="N91" s="11"/>
      <c r="O91" s="11" t="s">
        <v>3185</v>
      </c>
      <c r="P91" s="11" t="s">
        <v>3186</v>
      </c>
    </row>
    <row r="92" spans="1:16">
      <c r="A92" s="11">
        <v>14601</v>
      </c>
      <c r="B92" s="11" t="s">
        <v>105</v>
      </c>
      <c r="C92" s="11" t="s">
        <v>105</v>
      </c>
      <c r="D92" s="11" t="s">
        <v>106</v>
      </c>
      <c r="E92" s="12">
        <v>5071.3999999999996</v>
      </c>
      <c r="F92" s="21">
        <f t="shared" si="2"/>
        <v>4564.2599999999993</v>
      </c>
      <c r="G92" s="11" t="s">
        <v>12</v>
      </c>
      <c r="H92" s="11"/>
      <c r="I92" s="11">
        <v>30</v>
      </c>
      <c r="J92" s="13" t="s">
        <v>3183</v>
      </c>
      <c r="K92" s="22" t="s">
        <v>3184</v>
      </c>
      <c r="L92" s="22" t="s">
        <v>3184</v>
      </c>
      <c r="M92" s="11"/>
      <c r="N92" s="11"/>
      <c r="O92" s="11" t="s">
        <v>3185</v>
      </c>
      <c r="P92" s="11" t="s">
        <v>3186</v>
      </c>
    </row>
    <row r="93" spans="1:16">
      <c r="A93" s="11">
        <v>14601</v>
      </c>
      <c r="B93" s="11" t="s">
        <v>107</v>
      </c>
      <c r="C93" s="11" t="s">
        <v>107</v>
      </c>
      <c r="D93" s="11" t="s">
        <v>108</v>
      </c>
      <c r="E93" s="12">
        <v>5040.3999999999996</v>
      </c>
      <c r="F93" s="21">
        <f t="shared" si="2"/>
        <v>4536.3599999999997</v>
      </c>
      <c r="G93" s="11" t="s">
        <v>12</v>
      </c>
      <c r="H93" s="11"/>
      <c r="I93" s="11">
        <v>30</v>
      </c>
      <c r="J93" s="13" t="s">
        <v>3183</v>
      </c>
      <c r="K93" s="22" t="s">
        <v>3184</v>
      </c>
      <c r="L93" s="22" t="s">
        <v>3184</v>
      </c>
      <c r="M93" s="11"/>
      <c r="N93" s="11"/>
      <c r="O93" s="11" t="s">
        <v>3185</v>
      </c>
      <c r="P93" s="11" t="s">
        <v>3186</v>
      </c>
    </row>
    <row r="94" spans="1:16">
      <c r="A94" s="11">
        <v>14601</v>
      </c>
      <c r="B94" s="11" t="s">
        <v>109</v>
      </c>
      <c r="C94" s="11" t="s">
        <v>109</v>
      </c>
      <c r="D94" s="11" t="s">
        <v>110</v>
      </c>
      <c r="E94" s="12">
        <v>4473.8999999999996</v>
      </c>
      <c r="F94" s="21">
        <f t="shared" si="2"/>
        <v>4026.5099999999998</v>
      </c>
      <c r="G94" s="11" t="s">
        <v>12</v>
      </c>
      <c r="H94" s="11"/>
      <c r="I94" s="11">
        <v>30</v>
      </c>
      <c r="J94" s="13" t="s">
        <v>3183</v>
      </c>
      <c r="K94" s="22" t="s">
        <v>3184</v>
      </c>
      <c r="L94" s="22" t="s">
        <v>3184</v>
      </c>
      <c r="M94" s="11"/>
      <c r="N94" s="11"/>
      <c r="O94" s="11" t="s">
        <v>3185</v>
      </c>
      <c r="P94" s="11" t="s">
        <v>3186</v>
      </c>
    </row>
    <row r="95" spans="1:16">
      <c r="A95" s="11">
        <v>14601</v>
      </c>
      <c r="B95" s="11" t="s">
        <v>111</v>
      </c>
      <c r="C95" s="11" t="s">
        <v>111</v>
      </c>
      <c r="D95" s="11" t="s">
        <v>112</v>
      </c>
      <c r="E95" s="12">
        <v>5023.8999999999996</v>
      </c>
      <c r="F95" s="21">
        <f t="shared" si="2"/>
        <v>4521.5099999999993</v>
      </c>
      <c r="G95" s="11" t="s">
        <v>12</v>
      </c>
      <c r="H95" s="11"/>
      <c r="I95" s="11">
        <v>30</v>
      </c>
      <c r="J95" s="13" t="s">
        <v>3183</v>
      </c>
      <c r="K95" s="22" t="s">
        <v>3184</v>
      </c>
      <c r="L95" s="22" t="s">
        <v>3184</v>
      </c>
      <c r="M95" s="11"/>
      <c r="N95" s="11"/>
      <c r="O95" s="11" t="s">
        <v>3185</v>
      </c>
      <c r="P95" s="11" t="s">
        <v>3186</v>
      </c>
    </row>
    <row r="96" spans="1:16">
      <c r="A96" s="11">
        <v>14601</v>
      </c>
      <c r="B96" s="11" t="s">
        <v>113</v>
      </c>
      <c r="C96" s="11" t="s">
        <v>113</v>
      </c>
      <c r="D96" s="11" t="s">
        <v>114</v>
      </c>
      <c r="E96" s="12">
        <v>4686.3999999999996</v>
      </c>
      <c r="F96" s="21">
        <f t="shared" si="2"/>
        <v>4217.7599999999993</v>
      </c>
      <c r="G96" s="11" t="s">
        <v>12</v>
      </c>
      <c r="H96" s="11"/>
      <c r="I96" s="11">
        <v>30</v>
      </c>
      <c r="J96" s="13" t="s">
        <v>3183</v>
      </c>
      <c r="K96" s="22" t="s">
        <v>3184</v>
      </c>
      <c r="L96" s="22" t="s">
        <v>3184</v>
      </c>
      <c r="M96" s="11"/>
      <c r="N96" s="11"/>
      <c r="O96" s="11" t="s">
        <v>3185</v>
      </c>
      <c r="P96" s="11" t="s">
        <v>3186</v>
      </c>
    </row>
    <row r="97" spans="1:16">
      <c r="A97" s="11">
        <v>14601</v>
      </c>
      <c r="B97" s="11" t="s">
        <v>115</v>
      </c>
      <c r="C97" s="11" t="s">
        <v>115</v>
      </c>
      <c r="D97" s="11" t="s">
        <v>116</v>
      </c>
      <c r="E97" s="12">
        <v>4583.8999999999996</v>
      </c>
      <c r="F97" s="21">
        <f t="shared" si="2"/>
        <v>4125.5099999999993</v>
      </c>
      <c r="G97" s="11" t="s">
        <v>12</v>
      </c>
      <c r="H97" s="11"/>
      <c r="I97" s="11">
        <v>30</v>
      </c>
      <c r="J97" s="13" t="s">
        <v>3183</v>
      </c>
      <c r="K97" s="22" t="s">
        <v>3184</v>
      </c>
      <c r="L97" s="22" t="s">
        <v>3184</v>
      </c>
      <c r="M97" s="11"/>
      <c r="N97" s="11"/>
      <c r="O97" s="11" t="s">
        <v>3185</v>
      </c>
      <c r="P97" s="11" t="s">
        <v>3186</v>
      </c>
    </row>
    <row r="98" spans="1:16">
      <c r="A98" s="11">
        <v>14601</v>
      </c>
      <c r="B98" s="11" t="s">
        <v>117</v>
      </c>
      <c r="C98" s="11" t="s">
        <v>117</v>
      </c>
      <c r="D98" s="11" t="s">
        <v>118</v>
      </c>
      <c r="E98" s="12">
        <v>4796.3999999999996</v>
      </c>
      <c r="F98" s="21">
        <f t="shared" si="2"/>
        <v>4316.7599999999993</v>
      </c>
      <c r="G98" s="11" t="s">
        <v>12</v>
      </c>
      <c r="H98" s="11"/>
      <c r="I98" s="11">
        <v>30</v>
      </c>
      <c r="J98" s="13" t="s">
        <v>3183</v>
      </c>
      <c r="K98" s="22" t="s">
        <v>3184</v>
      </c>
      <c r="L98" s="22" t="s">
        <v>3184</v>
      </c>
      <c r="M98" s="11"/>
      <c r="N98" s="11"/>
      <c r="O98" s="11" t="s">
        <v>3185</v>
      </c>
      <c r="P98" s="11" t="s">
        <v>3186</v>
      </c>
    </row>
    <row r="99" spans="1:16">
      <c r="A99" s="11">
        <v>14601</v>
      </c>
      <c r="B99" s="11" t="s">
        <v>119</v>
      </c>
      <c r="C99" s="11" t="s">
        <v>119</v>
      </c>
      <c r="D99" s="11" t="s">
        <v>120</v>
      </c>
      <c r="E99" s="12">
        <v>4781.8999999999996</v>
      </c>
      <c r="F99" s="21">
        <f t="shared" si="2"/>
        <v>4303.71</v>
      </c>
      <c r="G99" s="11" t="s">
        <v>12</v>
      </c>
      <c r="H99" s="11"/>
      <c r="I99" s="11">
        <v>30</v>
      </c>
      <c r="J99" s="13" t="s">
        <v>3183</v>
      </c>
      <c r="K99" s="22" t="s">
        <v>3184</v>
      </c>
      <c r="L99" s="22" t="s">
        <v>3184</v>
      </c>
      <c r="M99" s="11"/>
      <c r="N99" s="11"/>
      <c r="O99" s="11" t="s">
        <v>3185</v>
      </c>
      <c r="P99" s="11" t="s">
        <v>3186</v>
      </c>
    </row>
    <row r="100" spans="1:16">
      <c r="A100" s="11">
        <v>14601</v>
      </c>
      <c r="B100" s="11" t="s">
        <v>121</v>
      </c>
      <c r="C100" s="11" t="s">
        <v>121</v>
      </c>
      <c r="D100" s="11" t="s">
        <v>122</v>
      </c>
      <c r="E100" s="12">
        <v>4600.3999999999996</v>
      </c>
      <c r="F100" s="21">
        <f t="shared" si="2"/>
        <v>4140.3599999999997</v>
      </c>
      <c r="G100" s="11" t="s">
        <v>12</v>
      </c>
      <c r="H100" s="11"/>
      <c r="I100" s="11">
        <v>30</v>
      </c>
      <c r="J100" s="13" t="s">
        <v>3183</v>
      </c>
      <c r="K100" s="22" t="s">
        <v>3184</v>
      </c>
      <c r="L100" s="22" t="s">
        <v>3184</v>
      </c>
      <c r="M100" s="11"/>
      <c r="N100" s="11"/>
      <c r="O100" s="11" t="s">
        <v>3185</v>
      </c>
      <c r="P100" s="11" t="s">
        <v>3186</v>
      </c>
    </row>
    <row r="101" spans="1:16">
      <c r="A101" s="11">
        <v>14601</v>
      </c>
      <c r="B101" s="11" t="s">
        <v>123</v>
      </c>
      <c r="C101" s="11" t="s">
        <v>123</v>
      </c>
      <c r="D101" s="11" t="s">
        <v>124</v>
      </c>
      <c r="E101" s="12">
        <v>5150.3999999999996</v>
      </c>
      <c r="F101" s="21">
        <f t="shared" si="2"/>
        <v>4635.3599999999997</v>
      </c>
      <c r="G101" s="11" t="s">
        <v>12</v>
      </c>
      <c r="H101" s="11"/>
      <c r="I101" s="11">
        <v>30</v>
      </c>
      <c r="J101" s="13" t="s">
        <v>3183</v>
      </c>
      <c r="K101" s="22" t="s">
        <v>3184</v>
      </c>
      <c r="L101" s="22" t="s">
        <v>3184</v>
      </c>
      <c r="M101" s="11"/>
      <c r="N101" s="11"/>
      <c r="O101" s="11" t="s">
        <v>3185</v>
      </c>
      <c r="P101" s="11" t="s">
        <v>3186</v>
      </c>
    </row>
    <row r="102" spans="1:16">
      <c r="A102" s="11">
        <v>14601</v>
      </c>
      <c r="B102" s="11" t="s">
        <v>125</v>
      </c>
      <c r="C102" s="11" t="s">
        <v>125</v>
      </c>
      <c r="D102" s="11" t="s">
        <v>126</v>
      </c>
      <c r="E102" s="12">
        <v>5236.3999999999996</v>
      </c>
      <c r="F102" s="21">
        <f t="shared" si="2"/>
        <v>4712.7599999999993</v>
      </c>
      <c r="G102" s="11" t="s">
        <v>12</v>
      </c>
      <c r="H102" s="11"/>
      <c r="I102" s="11">
        <v>30</v>
      </c>
      <c r="J102" s="13" t="s">
        <v>3183</v>
      </c>
      <c r="K102" s="22" t="s">
        <v>3184</v>
      </c>
      <c r="L102" s="22" t="s">
        <v>3184</v>
      </c>
      <c r="M102" s="11"/>
      <c r="N102" s="11"/>
      <c r="O102" s="11" t="s">
        <v>3185</v>
      </c>
      <c r="P102" s="11" t="s">
        <v>3186</v>
      </c>
    </row>
    <row r="103" spans="1:16">
      <c r="A103" s="11">
        <v>14601</v>
      </c>
      <c r="B103" s="11" t="s">
        <v>127</v>
      </c>
      <c r="C103" s="11" t="s">
        <v>127</v>
      </c>
      <c r="D103" s="11" t="s">
        <v>128</v>
      </c>
      <c r="E103" s="12">
        <v>5107.3999999999996</v>
      </c>
      <c r="F103" s="21">
        <f t="shared" si="2"/>
        <v>4596.66</v>
      </c>
      <c r="G103" s="11" t="s">
        <v>12</v>
      </c>
      <c r="H103" s="11"/>
      <c r="I103" s="11">
        <v>30</v>
      </c>
      <c r="J103" s="13" t="s">
        <v>3183</v>
      </c>
      <c r="K103" s="22" t="s">
        <v>3184</v>
      </c>
      <c r="L103" s="22" t="s">
        <v>3184</v>
      </c>
      <c r="M103" s="11"/>
      <c r="N103" s="11"/>
      <c r="O103" s="11" t="s">
        <v>3185</v>
      </c>
      <c r="P103" s="11" t="s">
        <v>3186</v>
      </c>
    </row>
    <row r="104" spans="1:16">
      <c r="A104" s="11">
        <v>14601</v>
      </c>
      <c r="B104" s="11" t="s">
        <v>129</v>
      </c>
      <c r="C104" s="11" t="s">
        <v>129</v>
      </c>
      <c r="D104" s="11" t="s">
        <v>130</v>
      </c>
      <c r="E104" s="12">
        <v>5657.4</v>
      </c>
      <c r="F104" s="21">
        <f t="shared" si="2"/>
        <v>5091.66</v>
      </c>
      <c r="G104" s="11" t="s">
        <v>12</v>
      </c>
      <c r="H104" s="11"/>
      <c r="I104" s="11">
        <v>30</v>
      </c>
      <c r="J104" s="13" t="s">
        <v>3183</v>
      </c>
      <c r="K104" s="22" t="s">
        <v>3184</v>
      </c>
      <c r="L104" s="22" t="s">
        <v>3184</v>
      </c>
      <c r="M104" s="11"/>
      <c r="N104" s="11"/>
      <c r="O104" s="11" t="s">
        <v>3185</v>
      </c>
      <c r="P104" s="11" t="s">
        <v>3186</v>
      </c>
    </row>
    <row r="105" spans="1:16">
      <c r="A105" s="11">
        <v>14601</v>
      </c>
      <c r="B105" s="11" t="s">
        <v>131</v>
      </c>
      <c r="C105" s="11" t="s">
        <v>131</v>
      </c>
      <c r="D105" s="11" t="s">
        <v>132</v>
      </c>
      <c r="E105" s="12">
        <v>5276.9</v>
      </c>
      <c r="F105" s="21">
        <f t="shared" si="2"/>
        <v>4749.21</v>
      </c>
      <c r="G105" s="11" t="s">
        <v>12</v>
      </c>
      <c r="H105" s="11"/>
      <c r="I105" s="11">
        <v>30</v>
      </c>
      <c r="J105" s="13" t="s">
        <v>3183</v>
      </c>
      <c r="K105" s="22" t="s">
        <v>3184</v>
      </c>
      <c r="L105" s="22" t="s">
        <v>3184</v>
      </c>
      <c r="M105" s="11"/>
      <c r="N105" s="11"/>
      <c r="O105" s="11" t="s">
        <v>3185</v>
      </c>
      <c r="P105" s="11" t="s">
        <v>3186</v>
      </c>
    </row>
    <row r="106" spans="1:16">
      <c r="A106" s="11">
        <v>14601</v>
      </c>
      <c r="B106" s="11" t="s">
        <v>133</v>
      </c>
      <c r="C106" s="11" t="s">
        <v>133</v>
      </c>
      <c r="D106" s="11" t="s">
        <v>134</v>
      </c>
      <c r="E106" s="12">
        <v>5272.4</v>
      </c>
      <c r="F106" s="21">
        <f t="shared" si="2"/>
        <v>4745.16</v>
      </c>
      <c r="G106" s="11" t="s">
        <v>12</v>
      </c>
      <c r="H106" s="11"/>
      <c r="I106" s="11">
        <v>30</v>
      </c>
      <c r="J106" s="13" t="s">
        <v>3183</v>
      </c>
      <c r="K106" s="22" t="s">
        <v>3184</v>
      </c>
      <c r="L106" s="22" t="s">
        <v>3184</v>
      </c>
      <c r="M106" s="11"/>
      <c r="N106" s="11"/>
      <c r="O106" s="11" t="s">
        <v>3185</v>
      </c>
      <c r="P106" s="11" t="s">
        <v>3186</v>
      </c>
    </row>
    <row r="107" spans="1:16">
      <c r="A107" s="11">
        <v>14601</v>
      </c>
      <c r="B107" s="11" t="s">
        <v>135</v>
      </c>
      <c r="C107" s="11" t="s">
        <v>135</v>
      </c>
      <c r="D107" s="11" t="s">
        <v>136</v>
      </c>
      <c r="E107" s="12">
        <v>5822.4</v>
      </c>
      <c r="F107" s="21">
        <f t="shared" si="2"/>
        <v>5240.16</v>
      </c>
      <c r="G107" s="11" t="s">
        <v>12</v>
      </c>
      <c r="H107" s="11"/>
      <c r="I107" s="11">
        <v>30</v>
      </c>
      <c r="J107" s="13" t="s">
        <v>3183</v>
      </c>
      <c r="K107" s="22" t="s">
        <v>3184</v>
      </c>
      <c r="L107" s="22" t="s">
        <v>3184</v>
      </c>
      <c r="M107" s="11"/>
      <c r="N107" s="11"/>
      <c r="O107" s="11" t="s">
        <v>3185</v>
      </c>
      <c r="P107" s="11" t="s">
        <v>3186</v>
      </c>
    </row>
    <row r="108" spans="1:16">
      <c r="A108" s="11">
        <v>14601</v>
      </c>
      <c r="B108" s="11" t="s">
        <v>137</v>
      </c>
      <c r="C108" s="11" t="s">
        <v>137</v>
      </c>
      <c r="D108" s="11" t="s">
        <v>138</v>
      </c>
      <c r="E108" s="12">
        <v>5908.4</v>
      </c>
      <c r="F108" s="21">
        <f t="shared" si="2"/>
        <v>5317.5599999999995</v>
      </c>
      <c r="G108" s="11" t="s">
        <v>12</v>
      </c>
      <c r="H108" s="11"/>
      <c r="I108" s="11">
        <v>30</v>
      </c>
      <c r="J108" s="13" t="s">
        <v>3183</v>
      </c>
      <c r="K108" s="22" t="s">
        <v>3184</v>
      </c>
      <c r="L108" s="22" t="s">
        <v>3184</v>
      </c>
      <c r="M108" s="11"/>
      <c r="N108" s="11"/>
      <c r="O108" s="11" t="s">
        <v>3185</v>
      </c>
      <c r="P108" s="11" t="s">
        <v>3186</v>
      </c>
    </row>
    <row r="109" spans="1:16">
      <c r="A109" s="11">
        <v>14601</v>
      </c>
      <c r="B109" s="11" t="s">
        <v>139</v>
      </c>
      <c r="C109" s="11" t="s">
        <v>139</v>
      </c>
      <c r="D109" s="11" t="s">
        <v>140</v>
      </c>
      <c r="E109" s="12">
        <v>4695.8999999999996</v>
      </c>
      <c r="F109" s="21">
        <f t="shared" si="2"/>
        <v>4226.3099999999995</v>
      </c>
      <c r="G109" s="11" t="s">
        <v>12</v>
      </c>
      <c r="H109" s="11"/>
      <c r="I109" s="11">
        <v>30</v>
      </c>
      <c r="J109" s="13" t="s">
        <v>3183</v>
      </c>
      <c r="K109" s="22" t="s">
        <v>3184</v>
      </c>
      <c r="L109" s="22" t="s">
        <v>3184</v>
      </c>
      <c r="M109" s="11"/>
      <c r="N109" s="11"/>
      <c r="O109" s="11" t="s">
        <v>3185</v>
      </c>
      <c r="P109" s="11" t="s">
        <v>3186</v>
      </c>
    </row>
    <row r="110" spans="1:16">
      <c r="A110" s="11">
        <v>14601</v>
      </c>
      <c r="B110" s="11" t="s">
        <v>141</v>
      </c>
      <c r="C110" s="11" t="s">
        <v>141</v>
      </c>
      <c r="D110" s="11" t="s">
        <v>142</v>
      </c>
      <c r="E110" s="12">
        <v>5045.8999999999996</v>
      </c>
      <c r="F110" s="21">
        <f t="shared" si="2"/>
        <v>4541.3099999999995</v>
      </c>
      <c r="G110" s="11" t="s">
        <v>12</v>
      </c>
      <c r="H110" s="11"/>
      <c r="I110" s="11">
        <v>30</v>
      </c>
      <c r="J110" s="13" t="s">
        <v>3183</v>
      </c>
      <c r="K110" s="22" t="s">
        <v>3184</v>
      </c>
      <c r="L110" s="22" t="s">
        <v>3184</v>
      </c>
      <c r="M110" s="11"/>
      <c r="N110" s="11"/>
      <c r="O110" s="11" t="s">
        <v>3185</v>
      </c>
      <c r="P110" s="11" t="s">
        <v>3186</v>
      </c>
    </row>
    <row r="111" spans="1:16">
      <c r="A111" s="11">
        <v>14601</v>
      </c>
      <c r="B111" s="11" t="s">
        <v>143</v>
      </c>
      <c r="C111" s="11" t="s">
        <v>143</v>
      </c>
      <c r="D111" s="11" t="s">
        <v>144</v>
      </c>
      <c r="E111" s="12">
        <v>6068.9</v>
      </c>
      <c r="F111" s="21">
        <f t="shared" si="2"/>
        <v>5462.0099999999993</v>
      </c>
      <c r="G111" s="11" t="s">
        <v>12</v>
      </c>
      <c r="H111" s="11"/>
      <c r="I111" s="11">
        <v>30</v>
      </c>
      <c r="J111" s="13" t="s">
        <v>3183</v>
      </c>
      <c r="K111" s="22" t="s">
        <v>3184</v>
      </c>
      <c r="L111" s="22" t="s">
        <v>3184</v>
      </c>
      <c r="M111" s="11"/>
      <c r="N111" s="11"/>
      <c r="O111" s="11" t="s">
        <v>3185</v>
      </c>
      <c r="P111" s="11" t="s">
        <v>3186</v>
      </c>
    </row>
    <row r="112" spans="1:16">
      <c r="A112" s="11">
        <v>14601</v>
      </c>
      <c r="B112" s="11" t="s">
        <v>145</v>
      </c>
      <c r="C112" s="11" t="s">
        <v>145</v>
      </c>
      <c r="D112" s="11" t="s">
        <v>146</v>
      </c>
      <c r="E112" s="12">
        <v>5860.9</v>
      </c>
      <c r="F112" s="21">
        <f t="shared" si="2"/>
        <v>5274.8099999999995</v>
      </c>
      <c r="G112" s="11" t="s">
        <v>12</v>
      </c>
      <c r="H112" s="11"/>
      <c r="I112" s="11">
        <v>30</v>
      </c>
      <c r="J112" s="13" t="s">
        <v>3183</v>
      </c>
      <c r="K112" s="22" t="s">
        <v>3184</v>
      </c>
      <c r="L112" s="22" t="s">
        <v>3184</v>
      </c>
      <c r="M112" s="11"/>
      <c r="N112" s="11"/>
      <c r="O112" s="11" t="s">
        <v>3185</v>
      </c>
      <c r="P112" s="11" t="s">
        <v>3186</v>
      </c>
    </row>
    <row r="113" spans="1:16">
      <c r="A113" s="11">
        <v>14601</v>
      </c>
      <c r="B113" s="11" t="s">
        <v>147</v>
      </c>
      <c r="C113" s="11" t="s">
        <v>147</v>
      </c>
      <c r="D113" s="11" t="s">
        <v>148</v>
      </c>
      <c r="E113" s="12">
        <v>4921.3999999999996</v>
      </c>
      <c r="F113" s="21">
        <f t="shared" ref="F113:F147" si="3">E113-(E113*0.1)</f>
        <v>4429.2599999999993</v>
      </c>
      <c r="G113" s="11" t="s">
        <v>12</v>
      </c>
      <c r="H113" s="11"/>
      <c r="I113" s="11">
        <v>30</v>
      </c>
      <c r="J113" s="13" t="s">
        <v>3183</v>
      </c>
      <c r="K113" s="22" t="s">
        <v>3184</v>
      </c>
      <c r="L113" s="22" t="s">
        <v>3184</v>
      </c>
      <c r="M113" s="11"/>
      <c r="N113" s="11"/>
      <c r="O113" s="11" t="s">
        <v>3185</v>
      </c>
      <c r="P113" s="11" t="s">
        <v>3186</v>
      </c>
    </row>
    <row r="114" spans="1:16">
      <c r="A114" s="11">
        <v>14601</v>
      </c>
      <c r="B114" s="11" t="s">
        <v>149</v>
      </c>
      <c r="C114" s="11" t="s">
        <v>149</v>
      </c>
      <c r="D114" s="11" t="s">
        <v>150</v>
      </c>
      <c r="E114" s="12">
        <v>6253.9</v>
      </c>
      <c r="F114" s="21">
        <f t="shared" si="3"/>
        <v>5628.5099999999993</v>
      </c>
      <c r="G114" s="11" t="s">
        <v>12</v>
      </c>
      <c r="H114" s="11"/>
      <c r="I114" s="11">
        <v>30</v>
      </c>
      <c r="J114" s="13" t="s">
        <v>3183</v>
      </c>
      <c r="K114" s="22" t="s">
        <v>3184</v>
      </c>
      <c r="L114" s="22" t="s">
        <v>3184</v>
      </c>
      <c r="M114" s="11"/>
      <c r="N114" s="11"/>
      <c r="O114" s="11" t="s">
        <v>3185</v>
      </c>
      <c r="P114" s="11" t="s">
        <v>3186</v>
      </c>
    </row>
    <row r="115" spans="1:16">
      <c r="A115" s="11">
        <v>14601</v>
      </c>
      <c r="B115" s="11" t="s">
        <v>151</v>
      </c>
      <c r="C115" s="11" t="s">
        <v>151</v>
      </c>
      <c r="D115" s="11" t="s">
        <v>152</v>
      </c>
      <c r="E115" s="12">
        <v>5465.9</v>
      </c>
      <c r="F115" s="21">
        <f t="shared" si="3"/>
        <v>4919.3099999999995</v>
      </c>
      <c r="G115" s="11" t="s">
        <v>12</v>
      </c>
      <c r="H115" s="11"/>
      <c r="I115" s="11">
        <v>30</v>
      </c>
      <c r="J115" s="13" t="s">
        <v>3183</v>
      </c>
      <c r="K115" s="22" t="s">
        <v>3184</v>
      </c>
      <c r="L115" s="22" t="s">
        <v>3184</v>
      </c>
      <c r="M115" s="11"/>
      <c r="N115" s="11"/>
      <c r="O115" s="11" t="s">
        <v>3185</v>
      </c>
      <c r="P115" s="11" t="s">
        <v>3186</v>
      </c>
    </row>
    <row r="116" spans="1:16">
      <c r="A116" s="11">
        <v>14601</v>
      </c>
      <c r="B116" s="11" t="s">
        <v>153</v>
      </c>
      <c r="C116" s="11" t="s">
        <v>153</v>
      </c>
      <c r="D116" s="11" t="s">
        <v>154</v>
      </c>
      <c r="E116" s="12">
        <v>6228.4</v>
      </c>
      <c r="F116" s="21">
        <f t="shared" si="3"/>
        <v>5605.5599999999995</v>
      </c>
      <c r="G116" s="11" t="s">
        <v>12</v>
      </c>
      <c r="H116" s="11"/>
      <c r="I116" s="11">
        <v>30</v>
      </c>
      <c r="J116" s="13" t="s">
        <v>3183</v>
      </c>
      <c r="K116" s="22" t="s">
        <v>3184</v>
      </c>
      <c r="L116" s="22" t="s">
        <v>3184</v>
      </c>
      <c r="M116" s="11"/>
      <c r="N116" s="11"/>
      <c r="O116" s="11" t="s">
        <v>3185</v>
      </c>
      <c r="P116" s="11" t="s">
        <v>3186</v>
      </c>
    </row>
    <row r="117" spans="1:16">
      <c r="A117" s="11">
        <v>14601</v>
      </c>
      <c r="B117" s="11" t="s">
        <v>155</v>
      </c>
      <c r="C117" s="11" t="s">
        <v>155</v>
      </c>
      <c r="D117" s="11" t="s">
        <v>156</v>
      </c>
      <c r="E117" s="12">
        <v>5553.9</v>
      </c>
      <c r="F117" s="21">
        <f t="shared" si="3"/>
        <v>4998.5099999999993</v>
      </c>
      <c r="G117" s="11" t="s">
        <v>12</v>
      </c>
      <c r="H117" s="11"/>
      <c r="I117" s="11">
        <v>30</v>
      </c>
      <c r="J117" s="13" t="s">
        <v>3183</v>
      </c>
      <c r="K117" s="22" t="s">
        <v>3184</v>
      </c>
      <c r="L117" s="22" t="s">
        <v>3184</v>
      </c>
      <c r="M117" s="11"/>
      <c r="N117" s="11"/>
      <c r="O117" s="11" t="s">
        <v>3185</v>
      </c>
      <c r="P117" s="11" t="s">
        <v>3186</v>
      </c>
    </row>
    <row r="118" spans="1:16">
      <c r="A118" s="11">
        <v>14601</v>
      </c>
      <c r="B118" s="11" t="s">
        <v>157</v>
      </c>
      <c r="C118" s="11" t="s">
        <v>157</v>
      </c>
      <c r="D118" s="11" t="s">
        <v>158</v>
      </c>
      <c r="E118" s="12">
        <v>5400.22</v>
      </c>
      <c r="F118" s="21">
        <f t="shared" si="3"/>
        <v>4860.1980000000003</v>
      </c>
      <c r="G118" s="11" t="s">
        <v>12</v>
      </c>
      <c r="H118" s="11"/>
      <c r="I118" s="11">
        <v>30</v>
      </c>
      <c r="J118" s="13" t="s">
        <v>3183</v>
      </c>
      <c r="K118" s="22" t="s">
        <v>3184</v>
      </c>
      <c r="L118" s="22" t="s">
        <v>3184</v>
      </c>
      <c r="M118" s="11"/>
      <c r="N118" s="11"/>
      <c r="O118" s="11" t="s">
        <v>3185</v>
      </c>
      <c r="P118" s="11" t="s">
        <v>3186</v>
      </c>
    </row>
    <row r="119" spans="1:16">
      <c r="A119" s="11">
        <v>14601</v>
      </c>
      <c r="B119" s="11" t="s">
        <v>159</v>
      </c>
      <c r="C119" s="11" t="s">
        <v>159</v>
      </c>
      <c r="D119" s="11" t="s">
        <v>160</v>
      </c>
      <c r="E119" s="12">
        <v>6440.7</v>
      </c>
      <c r="F119" s="21">
        <f t="shared" si="3"/>
        <v>5796.63</v>
      </c>
      <c r="G119" s="11" t="s">
        <v>12</v>
      </c>
      <c r="H119" s="11"/>
      <c r="I119" s="11">
        <v>30</v>
      </c>
      <c r="J119" s="13" t="s">
        <v>3183</v>
      </c>
      <c r="K119" s="22" t="s">
        <v>3184</v>
      </c>
      <c r="L119" s="22" t="s">
        <v>3184</v>
      </c>
      <c r="M119" s="11"/>
      <c r="N119" s="11"/>
      <c r="O119" s="11" t="s">
        <v>3185</v>
      </c>
      <c r="P119" s="11" t="s">
        <v>3186</v>
      </c>
    </row>
    <row r="120" spans="1:16">
      <c r="A120" s="11">
        <v>14601</v>
      </c>
      <c r="B120" s="11" t="s">
        <v>161</v>
      </c>
      <c r="C120" s="11" t="s">
        <v>161</v>
      </c>
      <c r="D120" s="11" t="s">
        <v>162</v>
      </c>
      <c r="E120" s="12">
        <v>4200.8999999999996</v>
      </c>
      <c r="F120" s="21">
        <f t="shared" si="3"/>
        <v>3780.8099999999995</v>
      </c>
      <c r="G120" s="11" t="s">
        <v>12</v>
      </c>
      <c r="H120" s="11"/>
      <c r="I120" s="11">
        <v>30</v>
      </c>
      <c r="J120" s="13" t="s">
        <v>3183</v>
      </c>
      <c r="K120" s="22" t="s">
        <v>3184</v>
      </c>
      <c r="L120" s="22" t="s">
        <v>3184</v>
      </c>
      <c r="M120" s="11"/>
      <c r="N120" s="11"/>
      <c r="O120" s="11" t="s">
        <v>3185</v>
      </c>
      <c r="P120" s="11" t="s">
        <v>3186</v>
      </c>
    </row>
    <row r="121" spans="1:16">
      <c r="A121" s="11">
        <v>14601</v>
      </c>
      <c r="B121" s="11" t="s">
        <v>163</v>
      </c>
      <c r="C121" s="11" t="s">
        <v>163</v>
      </c>
      <c r="D121" s="11" t="s">
        <v>164</v>
      </c>
      <c r="E121" s="12">
        <v>6008.9</v>
      </c>
      <c r="F121" s="21">
        <f t="shared" si="3"/>
        <v>5408.0099999999993</v>
      </c>
      <c r="G121" s="11" t="s">
        <v>12</v>
      </c>
      <c r="H121" s="11"/>
      <c r="I121" s="11">
        <v>30</v>
      </c>
      <c r="J121" s="13" t="s">
        <v>3183</v>
      </c>
      <c r="K121" s="22" t="s">
        <v>3184</v>
      </c>
      <c r="L121" s="22" t="s">
        <v>3184</v>
      </c>
      <c r="M121" s="11"/>
      <c r="N121" s="11"/>
      <c r="O121" s="11" t="s">
        <v>3185</v>
      </c>
      <c r="P121" s="11" t="s">
        <v>3186</v>
      </c>
    </row>
    <row r="122" spans="1:16">
      <c r="A122" s="11">
        <v>14601</v>
      </c>
      <c r="B122" s="11" t="s">
        <v>165</v>
      </c>
      <c r="C122" s="11" t="s">
        <v>165</v>
      </c>
      <c r="D122" s="11" t="s">
        <v>166</v>
      </c>
      <c r="E122" s="12">
        <v>3408.9</v>
      </c>
      <c r="F122" s="21">
        <f t="shared" si="3"/>
        <v>3068.01</v>
      </c>
      <c r="G122" s="11" t="s">
        <v>12</v>
      </c>
      <c r="H122" s="11"/>
      <c r="I122" s="11">
        <v>30</v>
      </c>
      <c r="J122" s="13" t="s">
        <v>3183</v>
      </c>
      <c r="K122" s="22" t="s">
        <v>3184</v>
      </c>
      <c r="L122" s="22" t="s">
        <v>3184</v>
      </c>
      <c r="M122" s="11"/>
      <c r="N122" s="11"/>
      <c r="O122" s="11" t="s">
        <v>3185</v>
      </c>
      <c r="P122" s="11" t="s">
        <v>3186</v>
      </c>
    </row>
    <row r="123" spans="1:16">
      <c r="A123" s="11">
        <v>14601</v>
      </c>
      <c r="B123" s="11" t="s">
        <v>167</v>
      </c>
      <c r="C123" s="11" t="s">
        <v>167</v>
      </c>
      <c r="D123" s="11" t="s">
        <v>168</v>
      </c>
      <c r="E123" s="12">
        <v>4552.8999999999996</v>
      </c>
      <c r="F123" s="21">
        <f t="shared" si="3"/>
        <v>4097.6099999999997</v>
      </c>
      <c r="G123" s="11" t="s">
        <v>12</v>
      </c>
      <c r="H123" s="11"/>
      <c r="I123" s="11">
        <v>30</v>
      </c>
      <c r="J123" s="13" t="s">
        <v>3183</v>
      </c>
      <c r="K123" s="22" t="s">
        <v>3184</v>
      </c>
      <c r="L123" s="22" t="s">
        <v>3184</v>
      </c>
      <c r="M123" s="11"/>
      <c r="N123" s="11"/>
      <c r="O123" s="11" t="s">
        <v>3185</v>
      </c>
      <c r="P123" s="11" t="s">
        <v>3186</v>
      </c>
    </row>
    <row r="124" spans="1:16">
      <c r="A124" s="11">
        <v>14601</v>
      </c>
      <c r="B124" s="11" t="s">
        <v>169</v>
      </c>
      <c r="C124" s="11" t="s">
        <v>169</v>
      </c>
      <c r="D124" s="11" t="s">
        <v>170</v>
      </c>
      <c r="E124" s="12">
        <v>4900.8999999999996</v>
      </c>
      <c r="F124" s="21">
        <f t="shared" si="3"/>
        <v>4410.8099999999995</v>
      </c>
      <c r="G124" s="11" t="s">
        <v>12</v>
      </c>
      <c r="H124" s="11"/>
      <c r="I124" s="11">
        <v>30</v>
      </c>
      <c r="J124" s="13" t="s">
        <v>3183</v>
      </c>
      <c r="K124" s="22" t="s">
        <v>3184</v>
      </c>
      <c r="L124" s="22" t="s">
        <v>3184</v>
      </c>
      <c r="M124" s="11"/>
      <c r="N124" s="11"/>
      <c r="O124" s="11" t="s">
        <v>3185</v>
      </c>
      <c r="P124" s="11" t="s">
        <v>3186</v>
      </c>
    </row>
    <row r="125" spans="1:16">
      <c r="A125" s="11">
        <v>14601</v>
      </c>
      <c r="B125" s="11" t="s">
        <v>171</v>
      </c>
      <c r="C125" s="11" t="s">
        <v>171</v>
      </c>
      <c r="D125" s="11" t="s">
        <v>172</v>
      </c>
      <c r="E125" s="12">
        <v>3750.9</v>
      </c>
      <c r="F125" s="21">
        <f t="shared" si="3"/>
        <v>3375.81</v>
      </c>
      <c r="G125" s="11" t="s">
        <v>12</v>
      </c>
      <c r="H125" s="11"/>
      <c r="I125" s="11">
        <v>30</v>
      </c>
      <c r="J125" s="13" t="s">
        <v>3183</v>
      </c>
      <c r="K125" s="22" t="s">
        <v>3184</v>
      </c>
      <c r="L125" s="22" t="s">
        <v>3184</v>
      </c>
      <c r="M125" s="11"/>
      <c r="N125" s="11"/>
      <c r="O125" s="11" t="s">
        <v>3185</v>
      </c>
      <c r="P125" s="11" t="s">
        <v>3186</v>
      </c>
    </row>
    <row r="126" spans="1:16">
      <c r="A126" s="11">
        <v>14601</v>
      </c>
      <c r="B126" s="11" t="s">
        <v>173</v>
      </c>
      <c r="C126" s="11" t="s">
        <v>173</v>
      </c>
      <c r="D126" s="11" t="s">
        <v>174</v>
      </c>
      <c r="E126" s="12">
        <v>3870.9</v>
      </c>
      <c r="F126" s="21">
        <f t="shared" si="3"/>
        <v>3483.81</v>
      </c>
      <c r="G126" s="11" t="s">
        <v>12</v>
      </c>
      <c r="H126" s="11"/>
      <c r="I126" s="11">
        <v>30</v>
      </c>
      <c r="J126" s="13" t="s">
        <v>3183</v>
      </c>
      <c r="K126" s="22" t="s">
        <v>3184</v>
      </c>
      <c r="L126" s="22" t="s">
        <v>3184</v>
      </c>
      <c r="M126" s="11"/>
      <c r="N126" s="11"/>
      <c r="O126" s="11" t="s">
        <v>3185</v>
      </c>
      <c r="P126" s="11" t="s">
        <v>3186</v>
      </c>
    </row>
    <row r="127" spans="1:16">
      <c r="A127" s="11">
        <v>14601</v>
      </c>
      <c r="B127" s="11" t="s">
        <v>175</v>
      </c>
      <c r="C127" s="11" t="s">
        <v>175</v>
      </c>
      <c r="D127" s="11" t="s">
        <v>176</v>
      </c>
      <c r="E127" s="12">
        <v>3760.9</v>
      </c>
      <c r="F127" s="21">
        <f t="shared" si="3"/>
        <v>3384.81</v>
      </c>
      <c r="G127" s="11" t="s">
        <v>12</v>
      </c>
      <c r="H127" s="11"/>
      <c r="I127" s="11">
        <v>30</v>
      </c>
      <c r="J127" s="13" t="s">
        <v>3183</v>
      </c>
      <c r="K127" s="22" t="s">
        <v>3184</v>
      </c>
      <c r="L127" s="22" t="s">
        <v>3184</v>
      </c>
      <c r="M127" s="11"/>
      <c r="N127" s="11"/>
      <c r="O127" s="11" t="s">
        <v>3185</v>
      </c>
      <c r="P127" s="11" t="s">
        <v>3186</v>
      </c>
    </row>
    <row r="128" spans="1:16">
      <c r="A128" s="11">
        <v>14601</v>
      </c>
      <c r="B128" s="11" t="s">
        <v>177</v>
      </c>
      <c r="C128" s="11" t="s">
        <v>177</v>
      </c>
      <c r="D128" s="11" t="s">
        <v>178</v>
      </c>
      <c r="E128" s="12">
        <v>4420.8999999999996</v>
      </c>
      <c r="F128" s="21">
        <f t="shared" si="3"/>
        <v>3978.8099999999995</v>
      </c>
      <c r="G128" s="11" t="s">
        <v>12</v>
      </c>
      <c r="H128" s="11"/>
      <c r="I128" s="11">
        <v>30</v>
      </c>
      <c r="J128" s="13" t="s">
        <v>3183</v>
      </c>
      <c r="K128" s="22" t="s">
        <v>3184</v>
      </c>
      <c r="L128" s="22" t="s">
        <v>3184</v>
      </c>
      <c r="M128" s="11"/>
      <c r="N128" s="11"/>
      <c r="O128" s="11" t="s">
        <v>3185</v>
      </c>
      <c r="P128" s="11" t="s">
        <v>3186</v>
      </c>
    </row>
    <row r="129" spans="1:16">
      <c r="A129" s="11">
        <v>14601</v>
      </c>
      <c r="B129" s="11" t="s">
        <v>179</v>
      </c>
      <c r="C129" s="11" t="s">
        <v>179</v>
      </c>
      <c r="D129" s="11" t="s">
        <v>180</v>
      </c>
      <c r="E129" s="12">
        <v>4255.8999999999996</v>
      </c>
      <c r="F129" s="21">
        <f t="shared" si="3"/>
        <v>3830.3099999999995</v>
      </c>
      <c r="G129" s="11" t="s">
        <v>12</v>
      </c>
      <c r="H129" s="11"/>
      <c r="I129" s="11">
        <v>30</v>
      </c>
      <c r="J129" s="13" t="s">
        <v>3183</v>
      </c>
      <c r="K129" s="22" t="s">
        <v>3184</v>
      </c>
      <c r="L129" s="22" t="s">
        <v>3184</v>
      </c>
      <c r="M129" s="11"/>
      <c r="N129" s="11"/>
      <c r="O129" s="11" t="s">
        <v>3185</v>
      </c>
      <c r="P129" s="11" t="s">
        <v>3186</v>
      </c>
    </row>
    <row r="130" spans="1:16">
      <c r="A130" s="11">
        <v>14601</v>
      </c>
      <c r="B130" s="11" t="s">
        <v>181</v>
      </c>
      <c r="C130" s="11" t="s">
        <v>181</v>
      </c>
      <c r="D130" s="11" t="s">
        <v>182</v>
      </c>
      <c r="E130" s="12">
        <v>4024.9</v>
      </c>
      <c r="F130" s="21">
        <f t="shared" si="3"/>
        <v>3622.41</v>
      </c>
      <c r="G130" s="11" t="s">
        <v>12</v>
      </c>
      <c r="H130" s="11"/>
      <c r="I130" s="11">
        <v>30</v>
      </c>
      <c r="J130" s="13" t="s">
        <v>3183</v>
      </c>
      <c r="K130" s="22" t="s">
        <v>3184</v>
      </c>
      <c r="L130" s="22" t="s">
        <v>3184</v>
      </c>
      <c r="M130" s="11"/>
      <c r="N130" s="11"/>
      <c r="O130" s="11" t="s">
        <v>3185</v>
      </c>
      <c r="P130" s="11" t="s">
        <v>3186</v>
      </c>
    </row>
    <row r="131" spans="1:16">
      <c r="A131" s="11">
        <v>14601</v>
      </c>
      <c r="B131" s="11" t="s">
        <v>183</v>
      </c>
      <c r="C131" s="11" t="s">
        <v>183</v>
      </c>
      <c r="D131" s="11" t="s">
        <v>184</v>
      </c>
      <c r="E131" s="12">
        <v>3298.9</v>
      </c>
      <c r="F131" s="21">
        <f t="shared" si="3"/>
        <v>2969.01</v>
      </c>
      <c r="G131" s="11" t="s">
        <v>12</v>
      </c>
      <c r="H131" s="11"/>
      <c r="I131" s="11">
        <v>30</v>
      </c>
      <c r="J131" s="13" t="s">
        <v>3183</v>
      </c>
      <c r="K131" s="22" t="s">
        <v>3184</v>
      </c>
      <c r="L131" s="22" t="s">
        <v>3184</v>
      </c>
      <c r="M131" s="11"/>
      <c r="N131" s="11"/>
      <c r="O131" s="11" t="s">
        <v>3185</v>
      </c>
      <c r="P131" s="11" t="s">
        <v>3186</v>
      </c>
    </row>
    <row r="132" spans="1:16">
      <c r="A132" s="11">
        <v>14601</v>
      </c>
      <c r="B132" s="11" t="s">
        <v>185</v>
      </c>
      <c r="C132" s="11" t="s">
        <v>185</v>
      </c>
      <c r="D132" s="11" t="s">
        <v>186</v>
      </c>
      <c r="E132" s="12">
        <v>4158.8999999999996</v>
      </c>
      <c r="F132" s="21">
        <f t="shared" si="3"/>
        <v>3743.0099999999998</v>
      </c>
      <c r="G132" s="11" t="s">
        <v>12</v>
      </c>
      <c r="H132" s="11"/>
      <c r="I132" s="11">
        <v>30</v>
      </c>
      <c r="J132" s="13" t="s">
        <v>3183</v>
      </c>
      <c r="K132" s="22" t="s">
        <v>3184</v>
      </c>
      <c r="L132" s="22" t="s">
        <v>3184</v>
      </c>
      <c r="M132" s="11"/>
      <c r="N132" s="11"/>
      <c r="O132" s="11" t="s">
        <v>3185</v>
      </c>
      <c r="P132" s="11" t="s">
        <v>3186</v>
      </c>
    </row>
    <row r="133" spans="1:16">
      <c r="A133" s="11">
        <v>14601</v>
      </c>
      <c r="B133" s="11" t="s">
        <v>187</v>
      </c>
      <c r="C133" s="11" t="s">
        <v>187</v>
      </c>
      <c r="D133" s="11" t="s">
        <v>188</v>
      </c>
      <c r="E133" s="12">
        <v>4497.8999999999996</v>
      </c>
      <c r="F133" s="21">
        <f t="shared" si="3"/>
        <v>4048.1099999999997</v>
      </c>
      <c r="G133" s="11" t="s">
        <v>12</v>
      </c>
      <c r="H133" s="11"/>
      <c r="I133" s="11">
        <v>30</v>
      </c>
      <c r="J133" s="13" t="s">
        <v>3183</v>
      </c>
      <c r="K133" s="22" t="s">
        <v>3184</v>
      </c>
      <c r="L133" s="22" t="s">
        <v>3184</v>
      </c>
      <c r="M133" s="11"/>
      <c r="N133" s="11"/>
      <c r="O133" s="11" t="s">
        <v>3185</v>
      </c>
      <c r="P133" s="11" t="s">
        <v>3186</v>
      </c>
    </row>
    <row r="134" spans="1:16">
      <c r="A134" s="11">
        <v>14601</v>
      </c>
      <c r="B134" s="11" t="s">
        <v>189</v>
      </c>
      <c r="C134" s="11" t="s">
        <v>189</v>
      </c>
      <c r="D134" s="11" t="s">
        <v>190</v>
      </c>
      <c r="E134" s="12">
        <v>5157.8999999999996</v>
      </c>
      <c r="F134" s="21">
        <f t="shared" si="3"/>
        <v>4642.1099999999997</v>
      </c>
      <c r="G134" s="11" t="s">
        <v>12</v>
      </c>
      <c r="H134" s="11"/>
      <c r="I134" s="11">
        <v>30</v>
      </c>
      <c r="J134" s="13" t="s">
        <v>3183</v>
      </c>
      <c r="K134" s="22" t="s">
        <v>3184</v>
      </c>
      <c r="L134" s="22" t="s">
        <v>3184</v>
      </c>
      <c r="M134" s="11"/>
      <c r="N134" s="11"/>
      <c r="O134" s="11" t="s">
        <v>3185</v>
      </c>
      <c r="P134" s="11" t="s">
        <v>3186</v>
      </c>
    </row>
    <row r="135" spans="1:16">
      <c r="A135" s="11">
        <v>14601</v>
      </c>
      <c r="B135" s="11" t="s">
        <v>191</v>
      </c>
      <c r="C135" s="11" t="s">
        <v>191</v>
      </c>
      <c r="D135" s="11" t="s">
        <v>192</v>
      </c>
      <c r="E135" s="12">
        <v>3727.9</v>
      </c>
      <c r="F135" s="21">
        <f t="shared" si="3"/>
        <v>3355.11</v>
      </c>
      <c r="G135" s="11" t="s">
        <v>12</v>
      </c>
      <c r="H135" s="11"/>
      <c r="I135" s="11">
        <v>30</v>
      </c>
      <c r="J135" s="13" t="s">
        <v>3183</v>
      </c>
      <c r="K135" s="22" t="s">
        <v>3184</v>
      </c>
      <c r="L135" s="22" t="s">
        <v>3184</v>
      </c>
      <c r="M135" s="11"/>
      <c r="N135" s="11"/>
      <c r="O135" s="11" t="s">
        <v>3185</v>
      </c>
      <c r="P135" s="11" t="s">
        <v>3186</v>
      </c>
    </row>
    <row r="136" spans="1:16">
      <c r="A136" s="11">
        <v>14601</v>
      </c>
      <c r="B136" s="11" t="s">
        <v>193</v>
      </c>
      <c r="C136" s="11" t="s">
        <v>193</v>
      </c>
      <c r="D136" s="11" t="s">
        <v>194</v>
      </c>
      <c r="E136" s="12">
        <v>4272.3999999999996</v>
      </c>
      <c r="F136" s="21">
        <f t="shared" si="3"/>
        <v>3845.16</v>
      </c>
      <c r="G136" s="11" t="s">
        <v>12</v>
      </c>
      <c r="H136" s="11"/>
      <c r="I136" s="11">
        <v>30</v>
      </c>
      <c r="J136" s="13" t="s">
        <v>3183</v>
      </c>
      <c r="K136" s="22" t="s">
        <v>3184</v>
      </c>
      <c r="L136" s="22" t="s">
        <v>3184</v>
      </c>
      <c r="M136" s="11"/>
      <c r="N136" s="11"/>
      <c r="O136" s="11" t="s">
        <v>3185</v>
      </c>
      <c r="P136" s="11" t="s">
        <v>3186</v>
      </c>
    </row>
    <row r="137" spans="1:16">
      <c r="A137" s="11">
        <v>14601</v>
      </c>
      <c r="B137" s="11" t="s">
        <v>195</v>
      </c>
      <c r="C137" s="11" t="s">
        <v>195</v>
      </c>
      <c r="D137" s="11" t="s">
        <v>196</v>
      </c>
      <c r="E137" s="12">
        <v>3760.9</v>
      </c>
      <c r="F137" s="21">
        <f t="shared" si="3"/>
        <v>3384.81</v>
      </c>
      <c r="G137" s="11" t="s">
        <v>12</v>
      </c>
      <c r="H137" s="11"/>
      <c r="I137" s="11">
        <v>30</v>
      </c>
      <c r="J137" s="13" t="s">
        <v>3183</v>
      </c>
      <c r="K137" s="22" t="s">
        <v>3184</v>
      </c>
      <c r="L137" s="22" t="s">
        <v>3184</v>
      </c>
      <c r="M137" s="11"/>
      <c r="N137" s="11"/>
      <c r="O137" s="11" t="s">
        <v>3185</v>
      </c>
      <c r="P137" s="11" t="s">
        <v>3186</v>
      </c>
    </row>
    <row r="138" spans="1:16">
      <c r="A138" s="11">
        <v>14601</v>
      </c>
      <c r="B138" s="11" t="s">
        <v>197</v>
      </c>
      <c r="C138" s="11" t="s">
        <v>197</v>
      </c>
      <c r="D138" s="11" t="s">
        <v>198</v>
      </c>
      <c r="E138" s="12">
        <v>3408.9</v>
      </c>
      <c r="F138" s="21">
        <f t="shared" si="3"/>
        <v>3068.01</v>
      </c>
      <c r="G138" s="11" t="s">
        <v>12</v>
      </c>
      <c r="H138" s="11"/>
      <c r="I138" s="11">
        <v>30</v>
      </c>
      <c r="J138" s="13" t="s">
        <v>3183</v>
      </c>
      <c r="K138" s="22" t="s">
        <v>3184</v>
      </c>
      <c r="L138" s="22" t="s">
        <v>3184</v>
      </c>
      <c r="M138" s="11"/>
      <c r="N138" s="11"/>
      <c r="O138" s="11" t="s">
        <v>3185</v>
      </c>
      <c r="P138" s="11" t="s">
        <v>3186</v>
      </c>
    </row>
    <row r="139" spans="1:16">
      <c r="A139" s="11">
        <v>14601</v>
      </c>
      <c r="B139" s="11" t="s">
        <v>199</v>
      </c>
      <c r="C139" s="11" t="s">
        <v>199</v>
      </c>
      <c r="D139" s="11" t="s">
        <v>200</v>
      </c>
      <c r="E139" s="12">
        <v>3705.9</v>
      </c>
      <c r="F139" s="21">
        <f t="shared" si="3"/>
        <v>3335.31</v>
      </c>
      <c r="G139" s="11" t="s">
        <v>12</v>
      </c>
      <c r="H139" s="11"/>
      <c r="I139" s="11">
        <v>30</v>
      </c>
      <c r="J139" s="13" t="s">
        <v>3183</v>
      </c>
      <c r="K139" s="22" t="s">
        <v>3184</v>
      </c>
      <c r="L139" s="22" t="s">
        <v>3184</v>
      </c>
      <c r="M139" s="11"/>
      <c r="N139" s="11"/>
      <c r="O139" s="11" t="s">
        <v>3185</v>
      </c>
      <c r="P139" s="11" t="s">
        <v>3186</v>
      </c>
    </row>
    <row r="140" spans="1:16">
      <c r="A140" s="11">
        <v>14601</v>
      </c>
      <c r="B140" s="11" t="s">
        <v>201</v>
      </c>
      <c r="C140" s="11" t="s">
        <v>201</v>
      </c>
      <c r="D140" s="11" t="s">
        <v>202</v>
      </c>
      <c r="E140" s="12">
        <v>4145.8999999999996</v>
      </c>
      <c r="F140" s="21">
        <f t="shared" si="3"/>
        <v>3731.3099999999995</v>
      </c>
      <c r="G140" s="11" t="s">
        <v>12</v>
      </c>
      <c r="H140" s="11"/>
      <c r="I140" s="11">
        <v>30</v>
      </c>
      <c r="J140" s="13" t="s">
        <v>3183</v>
      </c>
      <c r="K140" s="22" t="s">
        <v>3184</v>
      </c>
      <c r="L140" s="22" t="s">
        <v>3184</v>
      </c>
      <c r="M140" s="11"/>
      <c r="N140" s="11"/>
      <c r="O140" s="11" t="s">
        <v>3185</v>
      </c>
      <c r="P140" s="11" t="s">
        <v>3186</v>
      </c>
    </row>
    <row r="141" spans="1:16">
      <c r="A141" s="11">
        <v>14601</v>
      </c>
      <c r="B141" s="11" t="s">
        <v>203</v>
      </c>
      <c r="C141" s="11" t="s">
        <v>203</v>
      </c>
      <c r="D141" s="11" t="s">
        <v>204</v>
      </c>
      <c r="E141" s="12">
        <v>3595.9</v>
      </c>
      <c r="F141" s="21">
        <f t="shared" si="3"/>
        <v>3236.31</v>
      </c>
      <c r="G141" s="11" t="s">
        <v>12</v>
      </c>
      <c r="H141" s="11"/>
      <c r="I141" s="11">
        <v>30</v>
      </c>
      <c r="J141" s="13" t="s">
        <v>3183</v>
      </c>
      <c r="K141" s="22" t="s">
        <v>3184</v>
      </c>
      <c r="L141" s="22" t="s">
        <v>3184</v>
      </c>
      <c r="M141" s="11"/>
      <c r="N141" s="11"/>
      <c r="O141" s="11" t="s">
        <v>3185</v>
      </c>
      <c r="P141" s="11" t="s">
        <v>3186</v>
      </c>
    </row>
    <row r="142" spans="1:16">
      <c r="A142" s="11">
        <v>14601</v>
      </c>
      <c r="B142" s="11" t="s">
        <v>205</v>
      </c>
      <c r="C142" s="11" t="s">
        <v>205</v>
      </c>
      <c r="D142" s="11" t="s">
        <v>206</v>
      </c>
      <c r="E142" s="12">
        <v>3848.9</v>
      </c>
      <c r="F142" s="21">
        <f t="shared" si="3"/>
        <v>3464.01</v>
      </c>
      <c r="G142" s="11" t="s">
        <v>12</v>
      </c>
      <c r="H142" s="11"/>
      <c r="I142" s="11">
        <v>30</v>
      </c>
      <c r="J142" s="13" t="s">
        <v>3183</v>
      </c>
      <c r="K142" s="22" t="s">
        <v>3184</v>
      </c>
      <c r="L142" s="22" t="s">
        <v>3184</v>
      </c>
      <c r="M142" s="11"/>
      <c r="N142" s="11"/>
      <c r="O142" s="11" t="s">
        <v>3185</v>
      </c>
      <c r="P142" s="11" t="s">
        <v>3186</v>
      </c>
    </row>
    <row r="143" spans="1:16">
      <c r="A143" s="11">
        <v>14601</v>
      </c>
      <c r="B143" s="11" t="s">
        <v>207</v>
      </c>
      <c r="C143" s="11" t="s">
        <v>207</v>
      </c>
      <c r="D143" s="11" t="s">
        <v>208</v>
      </c>
      <c r="E143" s="12">
        <v>4625.8999999999996</v>
      </c>
      <c r="F143" s="21">
        <f t="shared" si="3"/>
        <v>4163.3099999999995</v>
      </c>
      <c r="G143" s="11" t="s">
        <v>12</v>
      </c>
      <c r="H143" s="11"/>
      <c r="I143" s="11">
        <v>30</v>
      </c>
      <c r="J143" s="13" t="s">
        <v>3183</v>
      </c>
      <c r="K143" s="22" t="s">
        <v>3184</v>
      </c>
      <c r="L143" s="22" t="s">
        <v>3184</v>
      </c>
      <c r="M143" s="11"/>
      <c r="N143" s="11"/>
      <c r="O143" s="11" t="s">
        <v>3185</v>
      </c>
      <c r="P143" s="11" t="s">
        <v>3186</v>
      </c>
    </row>
    <row r="144" spans="1:16">
      <c r="A144" s="11">
        <v>14601</v>
      </c>
      <c r="B144" s="11" t="s">
        <v>209</v>
      </c>
      <c r="C144" s="11" t="s">
        <v>209</v>
      </c>
      <c r="D144" s="11" t="s">
        <v>210</v>
      </c>
      <c r="E144" s="12">
        <v>4508.9000000000005</v>
      </c>
      <c r="F144" s="21">
        <f t="shared" si="3"/>
        <v>4058.01</v>
      </c>
      <c r="G144" s="11" t="s">
        <v>12</v>
      </c>
      <c r="H144" s="11"/>
      <c r="I144" s="11">
        <v>30</v>
      </c>
      <c r="J144" s="13" t="s">
        <v>3183</v>
      </c>
      <c r="K144" s="22" t="s">
        <v>3184</v>
      </c>
      <c r="L144" s="22" t="s">
        <v>3184</v>
      </c>
      <c r="M144" s="11"/>
      <c r="N144" s="11"/>
      <c r="O144" s="11" t="s">
        <v>3185</v>
      </c>
      <c r="P144" s="11" t="s">
        <v>3186</v>
      </c>
    </row>
    <row r="145" spans="1:16">
      <c r="A145" s="11">
        <v>14601</v>
      </c>
      <c r="B145" s="11" t="s">
        <v>211</v>
      </c>
      <c r="C145" s="11" t="s">
        <v>211</v>
      </c>
      <c r="D145" s="11" t="s">
        <v>212</v>
      </c>
      <c r="E145" s="12">
        <v>4618.9000000000005</v>
      </c>
      <c r="F145" s="21">
        <f t="shared" si="3"/>
        <v>4157.01</v>
      </c>
      <c r="G145" s="11" t="s">
        <v>12</v>
      </c>
      <c r="H145" s="11"/>
      <c r="I145" s="11">
        <v>30</v>
      </c>
      <c r="J145" s="13" t="s">
        <v>3183</v>
      </c>
      <c r="K145" s="22" t="s">
        <v>3184</v>
      </c>
      <c r="L145" s="22" t="s">
        <v>3184</v>
      </c>
      <c r="M145" s="11"/>
      <c r="N145" s="11"/>
      <c r="O145" s="11" t="s">
        <v>3185</v>
      </c>
      <c r="P145" s="11" t="s">
        <v>3186</v>
      </c>
    </row>
    <row r="146" spans="1:16">
      <c r="A146" s="11">
        <v>14601</v>
      </c>
      <c r="B146" s="11" t="s">
        <v>213</v>
      </c>
      <c r="C146" s="11" t="s">
        <v>213</v>
      </c>
      <c r="D146" s="11" t="s">
        <v>214</v>
      </c>
      <c r="E146" s="12">
        <v>4937.9000000000005</v>
      </c>
      <c r="F146" s="21">
        <f t="shared" si="3"/>
        <v>4444.1100000000006</v>
      </c>
      <c r="G146" s="11" t="s">
        <v>12</v>
      </c>
      <c r="H146" s="11"/>
      <c r="I146" s="11">
        <v>30</v>
      </c>
      <c r="J146" s="13" t="s">
        <v>3183</v>
      </c>
      <c r="K146" s="22" t="s">
        <v>3184</v>
      </c>
      <c r="L146" s="22" t="s">
        <v>3184</v>
      </c>
      <c r="M146" s="11"/>
      <c r="N146" s="11"/>
      <c r="O146" s="11" t="s">
        <v>3185</v>
      </c>
      <c r="P146" s="11" t="s">
        <v>3186</v>
      </c>
    </row>
    <row r="147" spans="1:16">
      <c r="A147" s="11">
        <v>14601</v>
      </c>
      <c r="B147" s="11" t="s">
        <v>215</v>
      </c>
      <c r="C147" s="11" t="s">
        <v>215</v>
      </c>
      <c r="D147" s="11" t="s">
        <v>216</v>
      </c>
      <c r="E147" s="12">
        <v>5047.8999999999996</v>
      </c>
      <c r="F147" s="21">
        <f t="shared" si="3"/>
        <v>4543.1099999999997</v>
      </c>
      <c r="G147" s="11" t="s">
        <v>12</v>
      </c>
      <c r="H147" s="11"/>
      <c r="I147" s="11">
        <v>30</v>
      </c>
      <c r="J147" s="13" t="s">
        <v>3183</v>
      </c>
      <c r="K147" s="22" t="s">
        <v>3184</v>
      </c>
      <c r="L147" s="22" t="s">
        <v>3184</v>
      </c>
      <c r="M147" s="11"/>
      <c r="N147" s="11"/>
      <c r="O147" s="11" t="s">
        <v>3185</v>
      </c>
      <c r="P147" s="11" t="s">
        <v>3186</v>
      </c>
    </row>
    <row r="148" spans="1:16">
      <c r="A148" s="11">
        <v>14601</v>
      </c>
      <c r="B148" s="11" t="s">
        <v>217</v>
      </c>
      <c r="C148" s="11" t="s">
        <v>217</v>
      </c>
      <c r="D148" s="11" t="s">
        <v>218</v>
      </c>
      <c r="E148" s="12">
        <v>99</v>
      </c>
      <c r="F148" s="21">
        <f t="shared" ref="F148:F162" si="4">E148-(E148*0.11)</f>
        <v>88.11</v>
      </c>
      <c r="G148" s="11" t="s">
        <v>12</v>
      </c>
      <c r="H148" s="11"/>
      <c r="I148" s="11">
        <v>30</v>
      </c>
      <c r="J148" s="13" t="s">
        <v>3183</v>
      </c>
      <c r="K148" s="22" t="s">
        <v>3184</v>
      </c>
      <c r="L148" s="22" t="s">
        <v>3184</v>
      </c>
      <c r="M148" s="11"/>
      <c r="N148" s="11"/>
      <c r="O148" s="11" t="s">
        <v>3185</v>
      </c>
      <c r="P148" s="11" t="s">
        <v>3186</v>
      </c>
    </row>
    <row r="149" spans="1:16">
      <c r="A149" s="11">
        <v>14601</v>
      </c>
      <c r="B149" s="11" t="s">
        <v>219</v>
      </c>
      <c r="C149" s="11" t="s">
        <v>219</v>
      </c>
      <c r="D149" s="11" t="s">
        <v>220</v>
      </c>
      <c r="E149" s="12">
        <v>420</v>
      </c>
      <c r="F149" s="21">
        <f t="shared" si="4"/>
        <v>373.8</v>
      </c>
      <c r="G149" s="11" t="s">
        <v>12</v>
      </c>
      <c r="H149" s="11"/>
      <c r="I149" s="11">
        <v>30</v>
      </c>
      <c r="J149" s="13" t="s">
        <v>3183</v>
      </c>
      <c r="K149" s="22" t="s">
        <v>3184</v>
      </c>
      <c r="L149" s="22" t="s">
        <v>3184</v>
      </c>
      <c r="M149" s="11"/>
      <c r="N149" s="11"/>
      <c r="O149" s="11" t="s">
        <v>3185</v>
      </c>
      <c r="P149" s="11" t="s">
        <v>3186</v>
      </c>
    </row>
    <row r="150" spans="1:16">
      <c r="A150" s="11">
        <v>14601</v>
      </c>
      <c r="B150" s="11" t="s">
        <v>221</v>
      </c>
      <c r="C150" s="11" t="s">
        <v>221</v>
      </c>
      <c r="D150" s="11" t="s">
        <v>222</v>
      </c>
      <c r="E150" s="12">
        <v>684.56</v>
      </c>
      <c r="F150" s="21">
        <f t="shared" si="4"/>
        <v>609.25839999999994</v>
      </c>
      <c r="G150" s="11" t="s">
        <v>12</v>
      </c>
      <c r="H150" s="11"/>
      <c r="I150" s="11">
        <v>30</v>
      </c>
      <c r="J150" s="13" t="s">
        <v>3183</v>
      </c>
      <c r="K150" s="22" t="s">
        <v>3184</v>
      </c>
      <c r="L150" s="22" t="s">
        <v>3184</v>
      </c>
      <c r="M150" s="11"/>
      <c r="N150" s="11"/>
      <c r="O150" s="11" t="s">
        <v>3185</v>
      </c>
      <c r="P150" s="11" t="s">
        <v>3186</v>
      </c>
    </row>
    <row r="151" spans="1:16">
      <c r="A151" s="11">
        <v>14601</v>
      </c>
      <c r="B151" s="11" t="s">
        <v>223</v>
      </c>
      <c r="C151" s="11" t="s">
        <v>223</v>
      </c>
      <c r="D151" s="11" t="s">
        <v>224</v>
      </c>
      <c r="E151" s="12">
        <v>376.76</v>
      </c>
      <c r="F151" s="21">
        <f t="shared" si="4"/>
        <v>335.31639999999999</v>
      </c>
      <c r="G151" s="11" t="s">
        <v>12</v>
      </c>
      <c r="H151" s="11"/>
      <c r="I151" s="11">
        <v>30</v>
      </c>
      <c r="J151" s="13" t="s">
        <v>3183</v>
      </c>
      <c r="K151" s="22" t="s">
        <v>3184</v>
      </c>
      <c r="L151" s="22" t="s">
        <v>3184</v>
      </c>
      <c r="M151" s="11"/>
      <c r="N151" s="11"/>
      <c r="O151" s="11" t="s">
        <v>3185</v>
      </c>
      <c r="P151" s="11" t="s">
        <v>3186</v>
      </c>
    </row>
    <row r="152" spans="1:16">
      <c r="A152" s="11">
        <v>14601</v>
      </c>
      <c r="B152" s="11" t="s">
        <v>225</v>
      </c>
      <c r="C152" s="11" t="s">
        <v>225</v>
      </c>
      <c r="D152" s="11" t="s">
        <v>226</v>
      </c>
      <c r="E152" s="12">
        <v>420</v>
      </c>
      <c r="F152" s="21">
        <f t="shared" si="4"/>
        <v>373.8</v>
      </c>
      <c r="G152" s="11" t="s">
        <v>12</v>
      </c>
      <c r="H152" s="11"/>
      <c r="I152" s="11">
        <v>30</v>
      </c>
      <c r="J152" s="13" t="s">
        <v>3183</v>
      </c>
      <c r="K152" s="22" t="s">
        <v>3184</v>
      </c>
      <c r="L152" s="22" t="s">
        <v>3184</v>
      </c>
      <c r="M152" s="11"/>
      <c r="N152" s="11"/>
      <c r="O152" s="11" t="s">
        <v>3185</v>
      </c>
      <c r="P152" s="11" t="s">
        <v>3186</v>
      </c>
    </row>
    <row r="153" spans="1:16">
      <c r="A153" s="11">
        <v>14601</v>
      </c>
      <c r="B153" s="11" t="s">
        <v>227</v>
      </c>
      <c r="C153" s="11" t="s">
        <v>227</v>
      </c>
      <c r="D153" s="11" t="s">
        <v>228</v>
      </c>
      <c r="E153" s="12">
        <v>352</v>
      </c>
      <c r="F153" s="21">
        <f t="shared" si="4"/>
        <v>313.27999999999997</v>
      </c>
      <c r="G153" s="11" t="s">
        <v>12</v>
      </c>
      <c r="H153" s="11"/>
      <c r="I153" s="11">
        <v>30</v>
      </c>
      <c r="J153" s="13" t="s">
        <v>3183</v>
      </c>
      <c r="K153" s="22" t="s">
        <v>3184</v>
      </c>
      <c r="L153" s="22" t="s">
        <v>3184</v>
      </c>
      <c r="M153" s="11"/>
      <c r="N153" s="11"/>
      <c r="O153" s="11" t="s">
        <v>3185</v>
      </c>
      <c r="P153" s="11" t="s">
        <v>3186</v>
      </c>
    </row>
    <row r="154" spans="1:16">
      <c r="A154" s="11">
        <v>14601</v>
      </c>
      <c r="B154" s="11" t="s">
        <v>229</v>
      </c>
      <c r="C154" s="11" t="s">
        <v>229</v>
      </c>
      <c r="D154" s="11" t="s">
        <v>230</v>
      </c>
      <c r="E154" s="12">
        <v>704</v>
      </c>
      <c r="F154" s="21">
        <f t="shared" si="4"/>
        <v>626.55999999999995</v>
      </c>
      <c r="G154" s="11" t="s">
        <v>12</v>
      </c>
      <c r="H154" s="11"/>
      <c r="I154" s="11">
        <v>30</v>
      </c>
      <c r="J154" s="13" t="s">
        <v>3183</v>
      </c>
      <c r="K154" s="22" t="s">
        <v>3184</v>
      </c>
      <c r="L154" s="22" t="s">
        <v>3184</v>
      </c>
      <c r="M154" s="11"/>
      <c r="N154" s="11"/>
      <c r="O154" s="11" t="s">
        <v>3185</v>
      </c>
      <c r="P154" s="11" t="s">
        <v>3186</v>
      </c>
    </row>
    <row r="155" spans="1:16">
      <c r="A155" s="11">
        <v>14601</v>
      </c>
      <c r="B155" s="11" t="s">
        <v>231</v>
      </c>
      <c r="C155" s="11" t="s">
        <v>231</v>
      </c>
      <c r="D155" s="11" t="s">
        <v>232</v>
      </c>
      <c r="E155" s="12">
        <v>690</v>
      </c>
      <c r="F155" s="21">
        <f t="shared" si="4"/>
        <v>614.1</v>
      </c>
      <c r="G155" s="11" t="s">
        <v>12</v>
      </c>
      <c r="H155" s="11"/>
      <c r="I155" s="11">
        <v>30</v>
      </c>
      <c r="J155" s="13" t="s">
        <v>3183</v>
      </c>
      <c r="K155" s="22" t="s">
        <v>3184</v>
      </c>
      <c r="L155" s="22" t="s">
        <v>3184</v>
      </c>
      <c r="M155" s="11"/>
      <c r="N155" s="11"/>
      <c r="O155" s="11" t="s">
        <v>3185</v>
      </c>
      <c r="P155" s="11" t="s">
        <v>3186</v>
      </c>
    </row>
    <row r="156" spans="1:16">
      <c r="A156" s="11">
        <v>14601</v>
      </c>
      <c r="B156" s="11" t="s">
        <v>233</v>
      </c>
      <c r="C156" s="11" t="s">
        <v>233</v>
      </c>
      <c r="D156" s="11" t="s">
        <v>234</v>
      </c>
      <c r="E156" s="12">
        <v>747</v>
      </c>
      <c r="F156" s="21">
        <f t="shared" si="4"/>
        <v>664.83</v>
      </c>
      <c r="G156" s="11" t="s">
        <v>12</v>
      </c>
      <c r="H156" s="11"/>
      <c r="I156" s="11">
        <v>30</v>
      </c>
      <c r="J156" s="13" t="s">
        <v>3183</v>
      </c>
      <c r="K156" s="22" t="s">
        <v>3184</v>
      </c>
      <c r="L156" s="22" t="s">
        <v>3184</v>
      </c>
      <c r="M156" s="11"/>
      <c r="N156" s="11"/>
      <c r="O156" s="11" t="s">
        <v>3185</v>
      </c>
      <c r="P156" s="11" t="s">
        <v>3186</v>
      </c>
    </row>
    <row r="157" spans="1:16">
      <c r="A157" s="11">
        <v>14601</v>
      </c>
      <c r="B157" s="11" t="s">
        <v>235</v>
      </c>
      <c r="C157" s="11" t="s">
        <v>235</v>
      </c>
      <c r="D157" s="11" t="s">
        <v>236</v>
      </c>
      <c r="E157" s="12">
        <v>53</v>
      </c>
      <c r="F157" s="21">
        <f t="shared" si="4"/>
        <v>47.17</v>
      </c>
      <c r="G157" s="11" t="s">
        <v>12</v>
      </c>
      <c r="H157" s="11"/>
      <c r="I157" s="11">
        <v>30</v>
      </c>
      <c r="J157" s="13" t="s">
        <v>3183</v>
      </c>
      <c r="K157" s="22" t="s">
        <v>3184</v>
      </c>
      <c r="L157" s="22" t="s">
        <v>3184</v>
      </c>
      <c r="M157" s="11"/>
      <c r="N157" s="11"/>
      <c r="O157" s="11" t="s">
        <v>3185</v>
      </c>
      <c r="P157" s="11" t="s">
        <v>3186</v>
      </c>
    </row>
    <row r="158" spans="1:16">
      <c r="A158" s="11">
        <v>14601</v>
      </c>
      <c r="B158" s="11" t="s">
        <v>237</v>
      </c>
      <c r="C158" s="11" t="s">
        <v>237</v>
      </c>
      <c r="D158" s="11" t="s">
        <v>238</v>
      </c>
      <c r="E158" s="12">
        <v>185</v>
      </c>
      <c r="F158" s="21">
        <f t="shared" si="4"/>
        <v>164.65</v>
      </c>
      <c r="G158" s="11" t="s">
        <v>12</v>
      </c>
      <c r="H158" s="11"/>
      <c r="I158" s="11">
        <v>30</v>
      </c>
      <c r="J158" s="13" t="s">
        <v>3183</v>
      </c>
      <c r="K158" s="22" t="s">
        <v>3184</v>
      </c>
      <c r="L158" s="22" t="s">
        <v>3184</v>
      </c>
      <c r="M158" s="11"/>
      <c r="N158" s="11"/>
      <c r="O158" s="11" t="s">
        <v>3185</v>
      </c>
      <c r="P158" s="11" t="s">
        <v>3186</v>
      </c>
    </row>
    <row r="159" spans="1:16">
      <c r="A159" s="11">
        <v>14601</v>
      </c>
      <c r="B159" s="11" t="s">
        <v>239</v>
      </c>
      <c r="C159" s="11" t="s">
        <v>239</v>
      </c>
      <c r="D159" s="11" t="s">
        <v>240</v>
      </c>
      <c r="E159" s="12">
        <v>153.5</v>
      </c>
      <c r="F159" s="21">
        <f t="shared" si="4"/>
        <v>136.61500000000001</v>
      </c>
      <c r="G159" s="11" t="s">
        <v>12</v>
      </c>
      <c r="H159" s="11"/>
      <c r="I159" s="11">
        <v>30</v>
      </c>
      <c r="J159" s="13" t="s">
        <v>3183</v>
      </c>
      <c r="K159" s="22" t="s">
        <v>3184</v>
      </c>
      <c r="L159" s="22" t="s">
        <v>3184</v>
      </c>
      <c r="M159" s="11"/>
      <c r="N159" s="11"/>
      <c r="O159" s="11" t="s">
        <v>3185</v>
      </c>
      <c r="P159" s="11" t="s">
        <v>3186</v>
      </c>
    </row>
    <row r="160" spans="1:16">
      <c r="A160" s="11">
        <v>14601</v>
      </c>
      <c r="B160" s="11" t="s">
        <v>241</v>
      </c>
      <c r="C160" s="11" t="s">
        <v>241</v>
      </c>
      <c r="D160" s="11" t="s">
        <v>242</v>
      </c>
      <c r="E160" s="12">
        <v>126.5</v>
      </c>
      <c r="F160" s="21">
        <f t="shared" si="4"/>
        <v>112.58499999999999</v>
      </c>
      <c r="G160" s="11" t="s">
        <v>12</v>
      </c>
      <c r="H160" s="11"/>
      <c r="I160" s="11">
        <v>30</v>
      </c>
      <c r="J160" s="13" t="s">
        <v>3183</v>
      </c>
      <c r="K160" s="22" t="s">
        <v>3184</v>
      </c>
      <c r="L160" s="22" t="s">
        <v>3184</v>
      </c>
      <c r="M160" s="11"/>
      <c r="N160" s="11"/>
      <c r="O160" s="11" t="s">
        <v>3185</v>
      </c>
      <c r="P160" s="11" t="s">
        <v>3186</v>
      </c>
    </row>
    <row r="161" spans="1:16">
      <c r="A161" s="11">
        <v>14601</v>
      </c>
      <c r="B161" s="11" t="s">
        <v>243</v>
      </c>
      <c r="C161" s="11" t="s">
        <v>243</v>
      </c>
      <c r="D161" s="11" t="s">
        <v>244</v>
      </c>
      <c r="E161" s="12">
        <v>212</v>
      </c>
      <c r="F161" s="21">
        <f t="shared" si="4"/>
        <v>188.68</v>
      </c>
      <c r="G161" s="11" t="s">
        <v>12</v>
      </c>
      <c r="H161" s="11"/>
      <c r="I161" s="11">
        <v>30</v>
      </c>
      <c r="J161" s="13" t="s">
        <v>3183</v>
      </c>
      <c r="K161" s="22" t="s">
        <v>3184</v>
      </c>
      <c r="L161" s="22" t="s">
        <v>3184</v>
      </c>
      <c r="M161" s="11"/>
      <c r="N161" s="11"/>
      <c r="O161" s="11" t="s">
        <v>3185</v>
      </c>
      <c r="P161" s="11" t="s">
        <v>3186</v>
      </c>
    </row>
    <row r="162" spans="1:16">
      <c r="A162" s="11">
        <v>14601</v>
      </c>
      <c r="B162" s="11" t="s">
        <v>245</v>
      </c>
      <c r="C162" s="11" t="s">
        <v>245</v>
      </c>
      <c r="D162" s="11" t="s">
        <v>246</v>
      </c>
      <c r="E162" s="12">
        <v>999.99</v>
      </c>
      <c r="F162" s="21">
        <f t="shared" si="4"/>
        <v>889.99109999999996</v>
      </c>
      <c r="G162" s="11" t="s">
        <v>12</v>
      </c>
      <c r="H162" s="11"/>
      <c r="I162" s="11">
        <v>30</v>
      </c>
      <c r="J162" s="13" t="s">
        <v>3183</v>
      </c>
      <c r="K162" s="22" t="s">
        <v>3184</v>
      </c>
      <c r="L162" s="22" t="s">
        <v>3184</v>
      </c>
      <c r="M162" s="11"/>
      <c r="N162" s="11"/>
      <c r="O162" s="11" t="s">
        <v>3185</v>
      </c>
      <c r="P162" s="11" t="s">
        <v>3186</v>
      </c>
    </row>
    <row r="163" spans="1:16">
      <c r="A163" s="11">
        <v>14601</v>
      </c>
      <c r="B163" s="11" t="s">
        <v>247</v>
      </c>
      <c r="C163" s="11" t="s">
        <v>247</v>
      </c>
      <c r="D163" s="11" t="s">
        <v>248</v>
      </c>
      <c r="E163" s="12">
        <v>192</v>
      </c>
      <c r="F163" s="21">
        <f t="shared" ref="F163:F226" si="5">E163-(E163*0.11)</f>
        <v>170.88</v>
      </c>
      <c r="G163" s="11" t="s">
        <v>12</v>
      </c>
      <c r="H163" s="11"/>
      <c r="I163" s="11">
        <v>30</v>
      </c>
      <c r="J163" s="13" t="s">
        <v>3183</v>
      </c>
      <c r="K163" s="22" t="s">
        <v>3184</v>
      </c>
      <c r="L163" s="22" t="s">
        <v>3184</v>
      </c>
      <c r="M163" s="11"/>
      <c r="N163" s="11"/>
      <c r="O163" s="11" t="s">
        <v>3185</v>
      </c>
      <c r="P163" s="11" t="s">
        <v>3186</v>
      </c>
    </row>
    <row r="164" spans="1:16">
      <c r="A164" s="11">
        <v>14601</v>
      </c>
      <c r="B164" s="11" t="s">
        <v>249</v>
      </c>
      <c r="C164" s="11" t="s">
        <v>249</v>
      </c>
      <c r="D164" s="11" t="s">
        <v>250</v>
      </c>
      <c r="E164" s="12">
        <v>165</v>
      </c>
      <c r="F164" s="21">
        <f t="shared" si="5"/>
        <v>146.85</v>
      </c>
      <c r="G164" s="11" t="s">
        <v>12</v>
      </c>
      <c r="H164" s="11"/>
      <c r="I164" s="11">
        <v>30</v>
      </c>
      <c r="J164" s="13" t="s">
        <v>3183</v>
      </c>
      <c r="K164" s="22" t="s">
        <v>3184</v>
      </c>
      <c r="L164" s="22" t="s">
        <v>3184</v>
      </c>
      <c r="M164" s="11"/>
      <c r="N164" s="11"/>
      <c r="O164" s="11" t="s">
        <v>3185</v>
      </c>
      <c r="P164" s="11" t="s">
        <v>3186</v>
      </c>
    </row>
    <row r="165" spans="1:16">
      <c r="A165" s="11">
        <v>14601</v>
      </c>
      <c r="B165" s="11" t="s">
        <v>251</v>
      </c>
      <c r="C165" s="11" t="s">
        <v>251</v>
      </c>
      <c r="D165" s="11" t="s">
        <v>252</v>
      </c>
      <c r="E165" s="12">
        <v>435</v>
      </c>
      <c r="F165" s="21">
        <f t="shared" si="5"/>
        <v>387.15</v>
      </c>
      <c r="G165" s="11" t="s">
        <v>12</v>
      </c>
      <c r="H165" s="11"/>
      <c r="I165" s="11">
        <v>30</v>
      </c>
      <c r="J165" s="13" t="s">
        <v>3183</v>
      </c>
      <c r="K165" s="22" t="s">
        <v>3184</v>
      </c>
      <c r="L165" s="22" t="s">
        <v>3184</v>
      </c>
      <c r="M165" s="11"/>
      <c r="N165" s="11"/>
      <c r="O165" s="11" t="s">
        <v>3185</v>
      </c>
      <c r="P165" s="11" t="s">
        <v>3186</v>
      </c>
    </row>
    <row r="166" spans="1:16">
      <c r="A166" s="11">
        <v>14601</v>
      </c>
      <c r="B166" s="11" t="s">
        <v>253</v>
      </c>
      <c r="C166" s="11" t="s">
        <v>253</v>
      </c>
      <c r="D166" s="11" t="s">
        <v>254</v>
      </c>
      <c r="E166" s="12">
        <v>116</v>
      </c>
      <c r="F166" s="21">
        <f t="shared" si="5"/>
        <v>103.24</v>
      </c>
      <c r="G166" s="11" t="s">
        <v>12</v>
      </c>
      <c r="H166" s="11"/>
      <c r="I166" s="11">
        <v>30</v>
      </c>
      <c r="J166" s="13" t="s">
        <v>3183</v>
      </c>
      <c r="K166" s="22" t="s">
        <v>3184</v>
      </c>
      <c r="L166" s="22" t="s">
        <v>3184</v>
      </c>
      <c r="M166" s="11"/>
      <c r="N166" s="11"/>
      <c r="O166" s="11" t="s">
        <v>3185</v>
      </c>
      <c r="P166" s="11" t="s">
        <v>3186</v>
      </c>
    </row>
    <row r="167" spans="1:16">
      <c r="A167" s="11">
        <v>14601</v>
      </c>
      <c r="B167" s="11" t="s">
        <v>255</v>
      </c>
      <c r="C167" s="11" t="s">
        <v>255</v>
      </c>
      <c r="D167" s="11" t="s">
        <v>256</v>
      </c>
      <c r="E167" s="12">
        <v>462</v>
      </c>
      <c r="F167" s="21">
        <f t="shared" si="5"/>
        <v>411.18</v>
      </c>
      <c r="G167" s="11" t="s">
        <v>12</v>
      </c>
      <c r="H167" s="11"/>
      <c r="I167" s="11">
        <v>30</v>
      </c>
      <c r="J167" s="13" t="s">
        <v>3183</v>
      </c>
      <c r="K167" s="22" t="s">
        <v>3184</v>
      </c>
      <c r="L167" s="22" t="s">
        <v>3184</v>
      </c>
      <c r="M167" s="11"/>
      <c r="N167" s="11"/>
      <c r="O167" s="11" t="s">
        <v>3185</v>
      </c>
      <c r="P167" s="11" t="s">
        <v>3186</v>
      </c>
    </row>
    <row r="168" spans="1:16">
      <c r="A168" s="11">
        <v>14601</v>
      </c>
      <c r="B168" s="11" t="s">
        <v>257</v>
      </c>
      <c r="C168" s="11" t="s">
        <v>257</v>
      </c>
      <c r="D168" s="11" t="s">
        <v>258</v>
      </c>
      <c r="E168" s="12">
        <v>143</v>
      </c>
      <c r="F168" s="21">
        <f t="shared" si="5"/>
        <v>127.27</v>
      </c>
      <c r="G168" s="11" t="s">
        <v>12</v>
      </c>
      <c r="H168" s="11"/>
      <c r="I168" s="11">
        <v>30</v>
      </c>
      <c r="J168" s="13" t="s">
        <v>3183</v>
      </c>
      <c r="K168" s="22" t="s">
        <v>3184</v>
      </c>
      <c r="L168" s="22" t="s">
        <v>3184</v>
      </c>
      <c r="M168" s="11"/>
      <c r="N168" s="11"/>
      <c r="O168" s="11" t="s">
        <v>3185</v>
      </c>
      <c r="P168" s="11" t="s">
        <v>3186</v>
      </c>
    </row>
    <row r="169" spans="1:16">
      <c r="A169" s="11">
        <v>14601</v>
      </c>
      <c r="B169" s="11" t="s">
        <v>259</v>
      </c>
      <c r="C169" s="11" t="s">
        <v>259</v>
      </c>
      <c r="D169" s="11" t="s">
        <v>260</v>
      </c>
      <c r="E169" s="12">
        <v>439</v>
      </c>
      <c r="F169" s="21">
        <f t="shared" si="5"/>
        <v>390.71</v>
      </c>
      <c r="G169" s="11" t="s">
        <v>12</v>
      </c>
      <c r="H169" s="11"/>
      <c r="I169" s="11">
        <v>30</v>
      </c>
      <c r="J169" s="13" t="s">
        <v>3183</v>
      </c>
      <c r="K169" s="22" t="s">
        <v>3184</v>
      </c>
      <c r="L169" s="22" t="s">
        <v>3184</v>
      </c>
      <c r="M169" s="11"/>
      <c r="N169" s="11"/>
      <c r="O169" s="11" t="s">
        <v>3185</v>
      </c>
      <c r="P169" s="11" t="s">
        <v>3186</v>
      </c>
    </row>
    <row r="170" spans="1:16">
      <c r="A170" s="11">
        <v>14601</v>
      </c>
      <c r="B170" s="11" t="s">
        <v>261</v>
      </c>
      <c r="C170" s="11" t="s">
        <v>261</v>
      </c>
      <c r="D170" s="11" t="s">
        <v>262</v>
      </c>
      <c r="E170" s="12">
        <v>697</v>
      </c>
      <c r="F170" s="21">
        <f t="shared" si="5"/>
        <v>620.33000000000004</v>
      </c>
      <c r="G170" s="11" t="s">
        <v>12</v>
      </c>
      <c r="H170" s="11"/>
      <c r="I170" s="11">
        <v>30</v>
      </c>
      <c r="J170" s="13" t="s">
        <v>3183</v>
      </c>
      <c r="K170" s="22" t="s">
        <v>3184</v>
      </c>
      <c r="L170" s="22" t="s">
        <v>3184</v>
      </c>
      <c r="M170" s="11"/>
      <c r="N170" s="11"/>
      <c r="O170" s="11" t="s">
        <v>3185</v>
      </c>
      <c r="P170" s="11" t="s">
        <v>3186</v>
      </c>
    </row>
    <row r="171" spans="1:16">
      <c r="A171" s="11">
        <v>14601</v>
      </c>
      <c r="B171" s="11" t="s">
        <v>263</v>
      </c>
      <c r="C171" s="11" t="s">
        <v>263</v>
      </c>
      <c r="D171" s="11" t="s">
        <v>264</v>
      </c>
      <c r="E171" s="12">
        <v>770</v>
      </c>
      <c r="F171" s="21">
        <f t="shared" si="5"/>
        <v>685.3</v>
      </c>
      <c r="G171" s="11" t="s">
        <v>12</v>
      </c>
      <c r="H171" s="11"/>
      <c r="I171" s="11">
        <v>30</v>
      </c>
      <c r="J171" s="13" t="s">
        <v>3183</v>
      </c>
      <c r="K171" s="22" t="s">
        <v>3184</v>
      </c>
      <c r="L171" s="22" t="s">
        <v>3184</v>
      </c>
      <c r="M171" s="11"/>
      <c r="N171" s="11"/>
      <c r="O171" s="11" t="s">
        <v>3185</v>
      </c>
      <c r="P171" s="11" t="s">
        <v>3186</v>
      </c>
    </row>
    <row r="172" spans="1:16">
      <c r="A172" s="11">
        <v>14601</v>
      </c>
      <c r="B172" s="11" t="s">
        <v>265</v>
      </c>
      <c r="C172" s="11" t="s">
        <v>265</v>
      </c>
      <c r="D172" s="11" t="s">
        <v>266</v>
      </c>
      <c r="E172" s="12">
        <v>715</v>
      </c>
      <c r="F172" s="21">
        <f t="shared" si="5"/>
        <v>636.35</v>
      </c>
      <c r="G172" s="11" t="s">
        <v>12</v>
      </c>
      <c r="H172" s="11"/>
      <c r="I172" s="11">
        <v>30</v>
      </c>
      <c r="J172" s="13" t="s">
        <v>3183</v>
      </c>
      <c r="K172" s="22" t="s">
        <v>3184</v>
      </c>
      <c r="L172" s="22" t="s">
        <v>3184</v>
      </c>
      <c r="M172" s="11"/>
      <c r="N172" s="11"/>
      <c r="O172" s="11" t="s">
        <v>3185</v>
      </c>
      <c r="P172" s="11" t="s">
        <v>3186</v>
      </c>
    </row>
    <row r="173" spans="1:16">
      <c r="A173" s="11">
        <v>14601</v>
      </c>
      <c r="B173" s="11" t="s">
        <v>267</v>
      </c>
      <c r="C173" s="11" t="s">
        <v>267</v>
      </c>
      <c r="D173" s="11" t="s">
        <v>268</v>
      </c>
      <c r="E173" s="12">
        <v>481</v>
      </c>
      <c r="F173" s="21">
        <f t="shared" si="5"/>
        <v>428.09</v>
      </c>
      <c r="G173" s="11" t="s">
        <v>12</v>
      </c>
      <c r="H173" s="11"/>
      <c r="I173" s="11">
        <v>30</v>
      </c>
      <c r="J173" s="13" t="s">
        <v>3183</v>
      </c>
      <c r="K173" s="22" t="s">
        <v>3184</v>
      </c>
      <c r="L173" s="22" t="s">
        <v>3184</v>
      </c>
      <c r="M173" s="11"/>
      <c r="N173" s="11"/>
      <c r="O173" s="11" t="s">
        <v>3185</v>
      </c>
      <c r="P173" s="11" t="s">
        <v>3186</v>
      </c>
    </row>
    <row r="174" spans="1:16">
      <c r="A174" s="11">
        <v>14601</v>
      </c>
      <c r="B174" s="11" t="s">
        <v>269</v>
      </c>
      <c r="C174" s="11" t="s">
        <v>269</v>
      </c>
      <c r="D174" s="11" t="s">
        <v>270</v>
      </c>
      <c r="E174" s="12">
        <v>571</v>
      </c>
      <c r="F174" s="21">
        <f t="shared" si="5"/>
        <v>508.19</v>
      </c>
      <c r="G174" s="11" t="s">
        <v>12</v>
      </c>
      <c r="H174" s="11"/>
      <c r="I174" s="11">
        <v>30</v>
      </c>
      <c r="J174" s="13" t="s">
        <v>3183</v>
      </c>
      <c r="K174" s="22" t="s">
        <v>3184</v>
      </c>
      <c r="L174" s="22" t="s">
        <v>3184</v>
      </c>
      <c r="M174" s="11"/>
      <c r="N174" s="11"/>
      <c r="O174" s="11" t="s">
        <v>3185</v>
      </c>
      <c r="P174" s="11" t="s">
        <v>3186</v>
      </c>
    </row>
    <row r="175" spans="1:16">
      <c r="A175" s="11">
        <v>14601</v>
      </c>
      <c r="B175" s="11" t="s">
        <v>271</v>
      </c>
      <c r="C175" s="11" t="s">
        <v>271</v>
      </c>
      <c r="D175" s="11" t="s">
        <v>272</v>
      </c>
      <c r="E175" s="12">
        <v>536</v>
      </c>
      <c r="F175" s="21">
        <f t="shared" si="5"/>
        <v>477.04</v>
      </c>
      <c r="G175" s="11" t="s">
        <v>12</v>
      </c>
      <c r="H175" s="11"/>
      <c r="I175" s="11">
        <v>30</v>
      </c>
      <c r="J175" s="13" t="s">
        <v>3183</v>
      </c>
      <c r="K175" s="22" t="s">
        <v>3184</v>
      </c>
      <c r="L175" s="22" t="s">
        <v>3184</v>
      </c>
      <c r="M175" s="11"/>
      <c r="N175" s="11"/>
      <c r="O175" s="11" t="s">
        <v>3185</v>
      </c>
      <c r="P175" s="11" t="s">
        <v>3186</v>
      </c>
    </row>
    <row r="176" spans="1:16">
      <c r="A176" s="11">
        <v>14601</v>
      </c>
      <c r="B176" s="11" t="s">
        <v>273</v>
      </c>
      <c r="C176" s="11" t="s">
        <v>273</v>
      </c>
      <c r="D176" s="11" t="s">
        <v>274</v>
      </c>
      <c r="E176" s="12">
        <v>626</v>
      </c>
      <c r="F176" s="21">
        <f t="shared" si="5"/>
        <v>557.14</v>
      </c>
      <c r="G176" s="11" t="s">
        <v>12</v>
      </c>
      <c r="H176" s="11"/>
      <c r="I176" s="11">
        <v>30</v>
      </c>
      <c r="J176" s="13" t="s">
        <v>3183</v>
      </c>
      <c r="K176" s="22" t="s">
        <v>3184</v>
      </c>
      <c r="L176" s="22" t="s">
        <v>3184</v>
      </c>
      <c r="M176" s="11"/>
      <c r="N176" s="11"/>
      <c r="O176" s="11" t="s">
        <v>3185</v>
      </c>
      <c r="P176" s="11" t="s">
        <v>3186</v>
      </c>
    </row>
    <row r="177" spans="1:16">
      <c r="A177" s="11">
        <v>14601</v>
      </c>
      <c r="B177" s="11" t="s">
        <v>275</v>
      </c>
      <c r="C177" s="11" t="s">
        <v>275</v>
      </c>
      <c r="D177" s="11" t="s">
        <v>276</v>
      </c>
      <c r="E177" s="12">
        <v>2040</v>
      </c>
      <c r="F177" s="21">
        <f t="shared" si="5"/>
        <v>1815.6</v>
      </c>
      <c r="G177" s="11" t="s">
        <v>12</v>
      </c>
      <c r="H177" s="11"/>
      <c r="I177" s="11">
        <v>30</v>
      </c>
      <c r="J177" s="13" t="s">
        <v>3183</v>
      </c>
      <c r="K177" s="22" t="s">
        <v>3184</v>
      </c>
      <c r="L177" s="22" t="s">
        <v>3184</v>
      </c>
      <c r="M177" s="11"/>
      <c r="N177" s="11"/>
      <c r="O177" s="11" t="s">
        <v>3185</v>
      </c>
      <c r="P177" s="11" t="s">
        <v>3186</v>
      </c>
    </row>
    <row r="178" spans="1:16">
      <c r="A178" s="11">
        <v>14601</v>
      </c>
      <c r="B178" s="11" t="s">
        <v>277</v>
      </c>
      <c r="C178" s="11" t="s">
        <v>277</v>
      </c>
      <c r="D178" s="11" t="s">
        <v>278</v>
      </c>
      <c r="E178" s="12">
        <v>797</v>
      </c>
      <c r="F178" s="21">
        <f t="shared" si="5"/>
        <v>709.33</v>
      </c>
      <c r="G178" s="11" t="s">
        <v>12</v>
      </c>
      <c r="H178" s="11"/>
      <c r="I178" s="11">
        <v>30</v>
      </c>
      <c r="J178" s="13" t="s">
        <v>3183</v>
      </c>
      <c r="K178" s="22" t="s">
        <v>3184</v>
      </c>
      <c r="L178" s="22" t="s">
        <v>3184</v>
      </c>
      <c r="M178" s="11"/>
      <c r="N178" s="11"/>
      <c r="O178" s="11" t="s">
        <v>3185</v>
      </c>
      <c r="P178" s="11" t="s">
        <v>3186</v>
      </c>
    </row>
    <row r="179" spans="1:16">
      <c r="A179" s="11">
        <v>14601</v>
      </c>
      <c r="B179" s="11" t="s">
        <v>279</v>
      </c>
      <c r="C179" s="11" t="s">
        <v>279</v>
      </c>
      <c r="D179" s="11" t="s">
        <v>280</v>
      </c>
      <c r="E179" s="12">
        <v>770</v>
      </c>
      <c r="F179" s="21">
        <f t="shared" si="5"/>
        <v>685.3</v>
      </c>
      <c r="G179" s="11" t="s">
        <v>12</v>
      </c>
      <c r="H179" s="11"/>
      <c r="I179" s="11">
        <v>30</v>
      </c>
      <c r="J179" s="13" t="s">
        <v>3183</v>
      </c>
      <c r="K179" s="22" t="s">
        <v>3184</v>
      </c>
      <c r="L179" s="22" t="s">
        <v>3184</v>
      </c>
      <c r="M179" s="11"/>
      <c r="N179" s="11"/>
      <c r="O179" s="11" t="s">
        <v>3185</v>
      </c>
      <c r="P179" s="11" t="s">
        <v>3186</v>
      </c>
    </row>
    <row r="180" spans="1:16">
      <c r="A180" s="11">
        <v>14601</v>
      </c>
      <c r="B180" s="11" t="s">
        <v>281</v>
      </c>
      <c r="C180" s="11" t="s">
        <v>281</v>
      </c>
      <c r="D180" s="11" t="s">
        <v>282</v>
      </c>
      <c r="E180" s="12">
        <v>319</v>
      </c>
      <c r="F180" s="21">
        <f t="shared" si="5"/>
        <v>283.90999999999997</v>
      </c>
      <c r="G180" s="11" t="s">
        <v>12</v>
      </c>
      <c r="H180" s="11"/>
      <c r="I180" s="11">
        <v>30</v>
      </c>
      <c r="J180" s="13" t="s">
        <v>3183</v>
      </c>
      <c r="K180" s="22" t="s">
        <v>3184</v>
      </c>
      <c r="L180" s="22" t="s">
        <v>3184</v>
      </c>
      <c r="M180" s="11"/>
      <c r="N180" s="11"/>
      <c r="O180" s="11" t="s">
        <v>3185</v>
      </c>
      <c r="P180" s="11" t="s">
        <v>3186</v>
      </c>
    </row>
    <row r="181" spans="1:16">
      <c r="A181" s="11">
        <v>14601</v>
      </c>
      <c r="B181" s="11" t="s">
        <v>283</v>
      </c>
      <c r="C181" s="11" t="s">
        <v>283</v>
      </c>
      <c r="D181" s="11" t="s">
        <v>284</v>
      </c>
      <c r="E181" s="12">
        <v>143</v>
      </c>
      <c r="F181" s="21">
        <f t="shared" si="5"/>
        <v>127.27</v>
      </c>
      <c r="G181" s="11" t="s">
        <v>12</v>
      </c>
      <c r="H181" s="11"/>
      <c r="I181" s="11">
        <v>30</v>
      </c>
      <c r="J181" s="13" t="s">
        <v>3183</v>
      </c>
      <c r="K181" s="22" t="s">
        <v>3184</v>
      </c>
      <c r="L181" s="22" t="s">
        <v>3184</v>
      </c>
      <c r="M181" s="11"/>
      <c r="N181" s="11"/>
      <c r="O181" s="11" t="s">
        <v>3185</v>
      </c>
      <c r="P181" s="11" t="s">
        <v>3186</v>
      </c>
    </row>
    <row r="182" spans="1:16">
      <c r="A182" s="11">
        <v>14601</v>
      </c>
      <c r="B182" s="11" t="s">
        <v>285</v>
      </c>
      <c r="C182" s="11" t="s">
        <v>285</v>
      </c>
      <c r="D182" s="11" t="s">
        <v>286</v>
      </c>
      <c r="E182" s="12">
        <v>148</v>
      </c>
      <c r="F182" s="21">
        <f t="shared" si="5"/>
        <v>131.72</v>
      </c>
      <c r="G182" s="11" t="s">
        <v>12</v>
      </c>
      <c r="H182" s="11"/>
      <c r="I182" s="11">
        <v>30</v>
      </c>
      <c r="J182" s="13" t="s">
        <v>3183</v>
      </c>
      <c r="K182" s="22" t="s">
        <v>3184</v>
      </c>
      <c r="L182" s="22" t="s">
        <v>3184</v>
      </c>
      <c r="M182" s="11"/>
      <c r="N182" s="11"/>
      <c r="O182" s="11" t="s">
        <v>3185</v>
      </c>
      <c r="P182" s="11" t="s">
        <v>3186</v>
      </c>
    </row>
    <row r="183" spans="1:16">
      <c r="A183" s="11">
        <v>14601</v>
      </c>
      <c r="B183" s="11" t="s">
        <v>287</v>
      </c>
      <c r="C183" s="11" t="s">
        <v>287</v>
      </c>
      <c r="D183" s="11" t="s">
        <v>288</v>
      </c>
      <c r="E183" s="12">
        <v>148</v>
      </c>
      <c r="F183" s="21">
        <f t="shared" si="5"/>
        <v>131.72</v>
      </c>
      <c r="G183" s="11" t="s">
        <v>12</v>
      </c>
      <c r="H183" s="11"/>
      <c r="I183" s="11">
        <v>30</v>
      </c>
      <c r="J183" s="13" t="s">
        <v>3183</v>
      </c>
      <c r="K183" s="22" t="s">
        <v>3184</v>
      </c>
      <c r="L183" s="22" t="s">
        <v>3184</v>
      </c>
      <c r="M183" s="11"/>
      <c r="N183" s="11"/>
      <c r="O183" s="11" t="s">
        <v>3185</v>
      </c>
      <c r="P183" s="11" t="s">
        <v>3186</v>
      </c>
    </row>
    <row r="184" spans="1:16">
      <c r="A184" s="11">
        <v>14601</v>
      </c>
      <c r="B184" s="11" t="s">
        <v>289</v>
      </c>
      <c r="C184" s="11" t="s">
        <v>289</v>
      </c>
      <c r="D184" s="13" t="s">
        <v>290</v>
      </c>
      <c r="E184" s="12">
        <v>121</v>
      </c>
      <c r="F184" s="21">
        <f t="shared" si="5"/>
        <v>107.69</v>
      </c>
      <c r="G184" s="11" t="s">
        <v>12</v>
      </c>
      <c r="H184" s="11"/>
      <c r="I184" s="11">
        <v>30</v>
      </c>
      <c r="J184" s="13" t="s">
        <v>3183</v>
      </c>
      <c r="K184" s="22" t="s">
        <v>3184</v>
      </c>
      <c r="L184" s="22" t="s">
        <v>3184</v>
      </c>
      <c r="M184" s="11"/>
      <c r="N184" s="11"/>
      <c r="O184" s="11" t="s">
        <v>3185</v>
      </c>
      <c r="P184" s="11" t="s">
        <v>3186</v>
      </c>
    </row>
    <row r="185" spans="1:16">
      <c r="A185" s="11">
        <v>14601</v>
      </c>
      <c r="B185" s="11" t="s">
        <v>291</v>
      </c>
      <c r="C185" s="11" t="s">
        <v>291</v>
      </c>
      <c r="D185" s="13" t="s">
        <v>292</v>
      </c>
      <c r="E185" s="12">
        <v>121</v>
      </c>
      <c r="F185" s="21">
        <f t="shared" si="5"/>
        <v>107.69</v>
      </c>
      <c r="G185" s="11" t="s">
        <v>12</v>
      </c>
      <c r="H185" s="11"/>
      <c r="I185" s="11">
        <v>30</v>
      </c>
      <c r="J185" s="13" t="s">
        <v>3183</v>
      </c>
      <c r="K185" s="22" t="s">
        <v>3184</v>
      </c>
      <c r="L185" s="22" t="s">
        <v>3184</v>
      </c>
      <c r="M185" s="11"/>
      <c r="N185" s="11"/>
      <c r="O185" s="11" t="s">
        <v>3185</v>
      </c>
      <c r="P185" s="11" t="s">
        <v>3186</v>
      </c>
    </row>
    <row r="186" spans="1:16">
      <c r="A186" s="11">
        <v>14601</v>
      </c>
      <c r="B186" s="11" t="s">
        <v>293</v>
      </c>
      <c r="C186" s="11" t="s">
        <v>293</v>
      </c>
      <c r="D186" s="13" t="s">
        <v>294</v>
      </c>
      <c r="E186" s="12">
        <v>1842.5</v>
      </c>
      <c r="F186" s="21">
        <f t="shared" si="5"/>
        <v>1639.825</v>
      </c>
      <c r="G186" s="11" t="s">
        <v>12</v>
      </c>
      <c r="H186" s="11"/>
      <c r="I186" s="11">
        <v>30</v>
      </c>
      <c r="J186" s="13" t="s">
        <v>3183</v>
      </c>
      <c r="K186" s="22" t="s">
        <v>3184</v>
      </c>
      <c r="L186" s="22" t="s">
        <v>3184</v>
      </c>
      <c r="M186" s="11"/>
      <c r="N186" s="11"/>
      <c r="O186" s="11" t="s">
        <v>3185</v>
      </c>
      <c r="P186" s="11" t="s">
        <v>3186</v>
      </c>
    </row>
    <row r="187" spans="1:16">
      <c r="A187" s="11">
        <v>14601</v>
      </c>
      <c r="B187" s="11" t="s">
        <v>295</v>
      </c>
      <c r="C187" s="11" t="s">
        <v>295</v>
      </c>
      <c r="D187" s="13" t="s">
        <v>296</v>
      </c>
      <c r="E187" s="12">
        <v>208.5</v>
      </c>
      <c r="F187" s="21">
        <f t="shared" si="5"/>
        <v>185.565</v>
      </c>
      <c r="G187" s="11" t="s">
        <v>12</v>
      </c>
      <c r="H187" s="11"/>
      <c r="I187" s="11">
        <v>30</v>
      </c>
      <c r="J187" s="13" t="s">
        <v>3183</v>
      </c>
      <c r="K187" s="22" t="s">
        <v>3184</v>
      </c>
      <c r="L187" s="22" t="s">
        <v>3184</v>
      </c>
      <c r="M187" s="11"/>
      <c r="N187" s="11"/>
      <c r="O187" s="11" t="s">
        <v>3185</v>
      </c>
      <c r="P187" s="11" t="s">
        <v>3186</v>
      </c>
    </row>
    <row r="188" spans="1:16">
      <c r="A188" s="11">
        <v>14601</v>
      </c>
      <c r="B188" s="11" t="s">
        <v>297</v>
      </c>
      <c r="C188" s="11" t="s">
        <v>297</v>
      </c>
      <c r="D188" s="13" t="s">
        <v>298</v>
      </c>
      <c r="E188" s="12">
        <v>175.5</v>
      </c>
      <c r="F188" s="21">
        <f t="shared" si="5"/>
        <v>156.19499999999999</v>
      </c>
      <c r="G188" s="11" t="s">
        <v>12</v>
      </c>
      <c r="H188" s="11"/>
      <c r="I188" s="11">
        <v>30</v>
      </c>
      <c r="J188" s="13" t="s">
        <v>3183</v>
      </c>
      <c r="K188" s="22" t="s">
        <v>3184</v>
      </c>
      <c r="L188" s="22" t="s">
        <v>3184</v>
      </c>
      <c r="M188" s="11"/>
      <c r="N188" s="11"/>
      <c r="O188" s="11" t="s">
        <v>3185</v>
      </c>
      <c r="P188" s="11" t="s">
        <v>3186</v>
      </c>
    </row>
    <row r="189" spans="1:16">
      <c r="A189" s="11">
        <v>14601</v>
      </c>
      <c r="B189" s="11" t="s">
        <v>299</v>
      </c>
      <c r="C189" s="11" t="s">
        <v>299</v>
      </c>
      <c r="D189" s="13" t="s">
        <v>300</v>
      </c>
      <c r="E189" s="12">
        <v>197.5</v>
      </c>
      <c r="F189" s="21">
        <f t="shared" si="5"/>
        <v>175.77500000000001</v>
      </c>
      <c r="G189" s="11" t="s">
        <v>12</v>
      </c>
      <c r="H189" s="11"/>
      <c r="I189" s="11">
        <v>30</v>
      </c>
      <c r="J189" s="13" t="s">
        <v>3183</v>
      </c>
      <c r="K189" s="22" t="s">
        <v>3184</v>
      </c>
      <c r="L189" s="22" t="s">
        <v>3184</v>
      </c>
      <c r="M189" s="11"/>
      <c r="N189" s="11"/>
      <c r="O189" s="11" t="s">
        <v>3185</v>
      </c>
      <c r="P189" s="11" t="s">
        <v>3186</v>
      </c>
    </row>
    <row r="190" spans="1:16">
      <c r="A190" s="11">
        <v>14601</v>
      </c>
      <c r="B190" s="11" t="s">
        <v>301</v>
      </c>
      <c r="C190" s="11" t="s">
        <v>301</v>
      </c>
      <c r="D190" s="13" t="s">
        <v>302</v>
      </c>
      <c r="E190" s="12">
        <v>170</v>
      </c>
      <c r="F190" s="21">
        <f t="shared" si="5"/>
        <v>151.30000000000001</v>
      </c>
      <c r="G190" s="11" t="s">
        <v>12</v>
      </c>
      <c r="H190" s="11"/>
      <c r="I190" s="11">
        <v>30</v>
      </c>
      <c r="J190" s="13" t="s">
        <v>3183</v>
      </c>
      <c r="K190" s="22" t="s">
        <v>3184</v>
      </c>
      <c r="L190" s="22" t="s">
        <v>3184</v>
      </c>
      <c r="M190" s="11"/>
      <c r="N190" s="11"/>
      <c r="O190" s="11" t="s">
        <v>3185</v>
      </c>
      <c r="P190" s="11" t="s">
        <v>3186</v>
      </c>
    </row>
    <row r="191" spans="1:16">
      <c r="A191" s="11">
        <v>14601</v>
      </c>
      <c r="B191" s="11" t="s">
        <v>303</v>
      </c>
      <c r="C191" s="11" t="s">
        <v>303</v>
      </c>
      <c r="D191" s="13" t="s">
        <v>304</v>
      </c>
      <c r="E191" s="12">
        <v>181.5</v>
      </c>
      <c r="F191" s="21">
        <f t="shared" si="5"/>
        <v>161.535</v>
      </c>
      <c r="G191" s="11" t="s">
        <v>12</v>
      </c>
      <c r="H191" s="11"/>
      <c r="I191" s="11">
        <v>30</v>
      </c>
      <c r="J191" s="13" t="s">
        <v>3183</v>
      </c>
      <c r="K191" s="22" t="s">
        <v>3184</v>
      </c>
      <c r="L191" s="22" t="s">
        <v>3184</v>
      </c>
      <c r="M191" s="11"/>
      <c r="N191" s="11"/>
      <c r="O191" s="11" t="s">
        <v>3185</v>
      </c>
      <c r="P191" s="11" t="s">
        <v>3186</v>
      </c>
    </row>
    <row r="192" spans="1:16">
      <c r="A192" s="11">
        <v>14601</v>
      </c>
      <c r="B192" s="11" t="s">
        <v>305</v>
      </c>
      <c r="C192" s="11" t="s">
        <v>305</v>
      </c>
      <c r="D192" s="13" t="s">
        <v>306</v>
      </c>
      <c r="E192" s="12">
        <v>148.5</v>
      </c>
      <c r="F192" s="21">
        <f t="shared" si="5"/>
        <v>132.16499999999999</v>
      </c>
      <c r="G192" s="11" t="s">
        <v>12</v>
      </c>
      <c r="H192" s="11"/>
      <c r="I192" s="11">
        <v>30</v>
      </c>
      <c r="J192" s="13" t="s">
        <v>3183</v>
      </c>
      <c r="K192" s="22" t="s">
        <v>3184</v>
      </c>
      <c r="L192" s="22" t="s">
        <v>3184</v>
      </c>
      <c r="M192" s="11"/>
      <c r="N192" s="11"/>
      <c r="O192" s="11" t="s">
        <v>3185</v>
      </c>
      <c r="P192" s="11" t="s">
        <v>3186</v>
      </c>
    </row>
    <row r="193" spans="1:16">
      <c r="A193" s="11">
        <v>14601</v>
      </c>
      <c r="B193" s="11" t="s">
        <v>307</v>
      </c>
      <c r="C193" s="11" t="s">
        <v>307</v>
      </c>
      <c r="D193" s="13" t="s">
        <v>308</v>
      </c>
      <c r="E193" s="12">
        <v>170.5</v>
      </c>
      <c r="F193" s="21">
        <f t="shared" si="5"/>
        <v>151.745</v>
      </c>
      <c r="G193" s="11" t="s">
        <v>12</v>
      </c>
      <c r="H193" s="11"/>
      <c r="I193" s="11">
        <v>30</v>
      </c>
      <c r="J193" s="13" t="s">
        <v>3183</v>
      </c>
      <c r="K193" s="22" t="s">
        <v>3184</v>
      </c>
      <c r="L193" s="22" t="s">
        <v>3184</v>
      </c>
      <c r="M193" s="11"/>
      <c r="N193" s="11"/>
      <c r="O193" s="11" t="s">
        <v>3185</v>
      </c>
      <c r="P193" s="11" t="s">
        <v>3186</v>
      </c>
    </row>
    <row r="194" spans="1:16">
      <c r="A194" s="11">
        <v>14601</v>
      </c>
      <c r="B194" s="11" t="s">
        <v>309</v>
      </c>
      <c r="C194" s="11" t="s">
        <v>309</v>
      </c>
      <c r="D194" s="13" t="s">
        <v>310</v>
      </c>
      <c r="E194" s="12">
        <v>687</v>
      </c>
      <c r="F194" s="21">
        <f t="shared" si="5"/>
        <v>611.42999999999995</v>
      </c>
      <c r="G194" s="11" t="s">
        <v>12</v>
      </c>
      <c r="H194" s="11"/>
      <c r="I194" s="11">
        <v>30</v>
      </c>
      <c r="J194" s="13" t="s">
        <v>3183</v>
      </c>
      <c r="K194" s="22" t="s">
        <v>3184</v>
      </c>
      <c r="L194" s="22" t="s">
        <v>3184</v>
      </c>
      <c r="M194" s="11"/>
      <c r="N194" s="11"/>
      <c r="O194" s="11" t="s">
        <v>3185</v>
      </c>
      <c r="P194" s="11" t="s">
        <v>3186</v>
      </c>
    </row>
    <row r="195" spans="1:16">
      <c r="A195" s="11">
        <v>14601</v>
      </c>
      <c r="B195" s="11" t="s">
        <v>311</v>
      </c>
      <c r="C195" s="11" t="s">
        <v>311</v>
      </c>
      <c r="D195" s="13" t="s">
        <v>312</v>
      </c>
      <c r="E195" s="12">
        <v>98.5</v>
      </c>
      <c r="F195" s="21">
        <f t="shared" si="5"/>
        <v>87.664999999999992</v>
      </c>
      <c r="G195" s="11" t="s">
        <v>12</v>
      </c>
      <c r="H195" s="11"/>
      <c r="I195" s="11">
        <v>30</v>
      </c>
      <c r="J195" s="13" t="s">
        <v>3183</v>
      </c>
      <c r="K195" s="22" t="s">
        <v>3184</v>
      </c>
      <c r="L195" s="22" t="s">
        <v>3184</v>
      </c>
      <c r="M195" s="11"/>
      <c r="N195" s="11"/>
      <c r="O195" s="11" t="s">
        <v>3185</v>
      </c>
      <c r="P195" s="11" t="s">
        <v>3186</v>
      </c>
    </row>
    <row r="196" spans="1:16">
      <c r="A196" s="11">
        <v>14601</v>
      </c>
      <c r="B196" s="11" t="s">
        <v>313</v>
      </c>
      <c r="C196" s="11" t="s">
        <v>313</v>
      </c>
      <c r="D196" s="13" t="s">
        <v>314</v>
      </c>
      <c r="E196" s="12">
        <v>126</v>
      </c>
      <c r="F196" s="21">
        <f t="shared" si="5"/>
        <v>112.14</v>
      </c>
      <c r="G196" s="11" t="s">
        <v>12</v>
      </c>
      <c r="H196" s="11"/>
      <c r="I196" s="11">
        <v>30</v>
      </c>
      <c r="J196" s="13" t="s">
        <v>3183</v>
      </c>
      <c r="K196" s="22" t="s">
        <v>3184</v>
      </c>
      <c r="L196" s="22" t="s">
        <v>3184</v>
      </c>
      <c r="M196" s="11"/>
      <c r="N196" s="11"/>
      <c r="O196" s="11" t="s">
        <v>3185</v>
      </c>
      <c r="P196" s="11" t="s">
        <v>3186</v>
      </c>
    </row>
    <row r="197" spans="1:16">
      <c r="A197" s="11">
        <v>14601</v>
      </c>
      <c r="B197" s="11" t="s">
        <v>315</v>
      </c>
      <c r="C197" s="11" t="s">
        <v>315</v>
      </c>
      <c r="D197" s="13" t="s">
        <v>316</v>
      </c>
      <c r="E197" s="12">
        <v>159</v>
      </c>
      <c r="F197" s="21">
        <f t="shared" si="5"/>
        <v>141.51</v>
      </c>
      <c r="G197" s="11" t="s">
        <v>12</v>
      </c>
      <c r="H197" s="11"/>
      <c r="I197" s="11">
        <v>30</v>
      </c>
      <c r="J197" s="13" t="s">
        <v>3183</v>
      </c>
      <c r="K197" s="22" t="s">
        <v>3184</v>
      </c>
      <c r="L197" s="22" t="s">
        <v>3184</v>
      </c>
      <c r="M197" s="11"/>
      <c r="N197" s="11"/>
      <c r="O197" s="11" t="s">
        <v>3185</v>
      </c>
      <c r="P197" s="11" t="s">
        <v>3186</v>
      </c>
    </row>
    <row r="198" spans="1:16">
      <c r="A198" s="11">
        <v>14601</v>
      </c>
      <c r="B198" s="11" t="s">
        <v>317</v>
      </c>
      <c r="C198" s="11" t="s">
        <v>317</v>
      </c>
      <c r="D198" s="13" t="s">
        <v>318</v>
      </c>
      <c r="E198" s="12">
        <v>841</v>
      </c>
      <c r="F198" s="21">
        <f t="shared" si="5"/>
        <v>748.49</v>
      </c>
      <c r="G198" s="11" t="s">
        <v>12</v>
      </c>
      <c r="H198" s="11"/>
      <c r="I198" s="11">
        <v>30</v>
      </c>
      <c r="J198" s="13" t="s">
        <v>3183</v>
      </c>
      <c r="K198" s="22" t="s">
        <v>3184</v>
      </c>
      <c r="L198" s="22" t="s">
        <v>3184</v>
      </c>
      <c r="M198" s="11"/>
      <c r="N198" s="11"/>
      <c r="O198" s="11" t="s">
        <v>3185</v>
      </c>
      <c r="P198" s="11" t="s">
        <v>3186</v>
      </c>
    </row>
    <row r="199" spans="1:16">
      <c r="A199" s="11">
        <v>14601</v>
      </c>
      <c r="B199" s="11" t="s">
        <v>319</v>
      </c>
      <c r="C199" s="11" t="s">
        <v>319</v>
      </c>
      <c r="D199" s="11" t="s">
        <v>320</v>
      </c>
      <c r="E199" s="12">
        <v>252</v>
      </c>
      <c r="F199" s="21">
        <f t="shared" si="5"/>
        <v>224.28</v>
      </c>
      <c r="G199" s="11" t="s">
        <v>12</v>
      </c>
      <c r="H199" s="11"/>
      <c r="I199" s="11">
        <v>30</v>
      </c>
      <c r="J199" s="13" t="s">
        <v>3183</v>
      </c>
      <c r="K199" s="22" t="s">
        <v>3184</v>
      </c>
      <c r="L199" s="22" t="s">
        <v>3184</v>
      </c>
      <c r="M199" s="11"/>
      <c r="N199" s="11"/>
      <c r="O199" s="11" t="s">
        <v>3185</v>
      </c>
      <c r="P199" s="11" t="s">
        <v>3186</v>
      </c>
    </row>
    <row r="200" spans="1:16">
      <c r="A200" s="11">
        <v>14601</v>
      </c>
      <c r="B200" s="11" t="s">
        <v>321</v>
      </c>
      <c r="C200" s="11" t="s">
        <v>321</v>
      </c>
      <c r="D200" s="11" t="s">
        <v>322</v>
      </c>
      <c r="E200" s="12">
        <v>225</v>
      </c>
      <c r="F200" s="21">
        <f t="shared" si="5"/>
        <v>200.25</v>
      </c>
      <c r="G200" s="11" t="s">
        <v>12</v>
      </c>
      <c r="H200" s="11"/>
      <c r="I200" s="11">
        <v>30</v>
      </c>
      <c r="J200" s="13" t="s">
        <v>3183</v>
      </c>
      <c r="K200" s="22" t="s">
        <v>3184</v>
      </c>
      <c r="L200" s="22" t="s">
        <v>3184</v>
      </c>
      <c r="M200" s="11"/>
      <c r="N200" s="11"/>
      <c r="O200" s="11" t="s">
        <v>3185</v>
      </c>
      <c r="P200" s="11" t="s">
        <v>3186</v>
      </c>
    </row>
    <row r="201" spans="1:16">
      <c r="A201" s="11">
        <v>14601</v>
      </c>
      <c r="B201" s="11" t="s">
        <v>323</v>
      </c>
      <c r="C201" s="11" t="s">
        <v>323</v>
      </c>
      <c r="D201" s="11" t="s">
        <v>324</v>
      </c>
      <c r="E201" s="12">
        <v>352</v>
      </c>
      <c r="F201" s="21">
        <f t="shared" si="5"/>
        <v>313.27999999999997</v>
      </c>
      <c r="G201" s="11" t="s">
        <v>12</v>
      </c>
      <c r="H201" s="11"/>
      <c r="I201" s="11">
        <v>30</v>
      </c>
      <c r="J201" s="13" t="s">
        <v>3183</v>
      </c>
      <c r="K201" s="22" t="s">
        <v>3184</v>
      </c>
      <c r="L201" s="22" t="s">
        <v>3184</v>
      </c>
      <c r="M201" s="11"/>
      <c r="N201" s="11"/>
      <c r="O201" s="11" t="s">
        <v>3185</v>
      </c>
      <c r="P201" s="11" t="s">
        <v>3186</v>
      </c>
    </row>
    <row r="202" spans="1:16">
      <c r="A202" s="11">
        <v>14601</v>
      </c>
      <c r="B202" s="11" t="s">
        <v>325</v>
      </c>
      <c r="C202" s="11" t="s">
        <v>325</v>
      </c>
      <c r="D202" s="11" t="s">
        <v>326</v>
      </c>
      <c r="E202" s="12">
        <v>704</v>
      </c>
      <c r="F202" s="21">
        <f t="shared" si="5"/>
        <v>626.55999999999995</v>
      </c>
      <c r="G202" s="11" t="s">
        <v>12</v>
      </c>
      <c r="H202" s="11"/>
      <c r="I202" s="11">
        <v>30</v>
      </c>
      <c r="J202" s="13" t="s">
        <v>3183</v>
      </c>
      <c r="K202" s="22" t="s">
        <v>3184</v>
      </c>
      <c r="L202" s="22" t="s">
        <v>3184</v>
      </c>
      <c r="M202" s="11"/>
      <c r="N202" s="11"/>
      <c r="O202" s="11" t="s">
        <v>3185</v>
      </c>
      <c r="P202" s="11" t="s">
        <v>3186</v>
      </c>
    </row>
    <row r="203" spans="1:16">
      <c r="A203" s="11">
        <v>14601</v>
      </c>
      <c r="B203" s="11" t="s">
        <v>327</v>
      </c>
      <c r="C203" s="11" t="s">
        <v>327</v>
      </c>
      <c r="D203" s="11" t="s">
        <v>328</v>
      </c>
      <c r="E203" s="12">
        <v>160</v>
      </c>
      <c r="F203" s="21">
        <f t="shared" si="5"/>
        <v>142.4</v>
      </c>
      <c r="G203" s="11" t="s">
        <v>12</v>
      </c>
      <c r="H203" s="11"/>
      <c r="I203" s="11">
        <v>30</v>
      </c>
      <c r="J203" s="13" t="s">
        <v>3183</v>
      </c>
      <c r="K203" s="22" t="s">
        <v>3184</v>
      </c>
      <c r="L203" s="22" t="s">
        <v>3184</v>
      </c>
      <c r="M203" s="11"/>
      <c r="N203" s="11"/>
      <c r="O203" s="11" t="s">
        <v>3185</v>
      </c>
      <c r="P203" s="11" t="s">
        <v>3186</v>
      </c>
    </row>
    <row r="204" spans="1:16">
      <c r="A204" s="11">
        <v>14601</v>
      </c>
      <c r="B204" s="11" t="s">
        <v>329</v>
      </c>
      <c r="C204" s="11" t="s">
        <v>329</v>
      </c>
      <c r="D204" s="11" t="s">
        <v>330</v>
      </c>
      <c r="E204" s="12">
        <v>708</v>
      </c>
      <c r="F204" s="21">
        <f t="shared" si="5"/>
        <v>630.12</v>
      </c>
      <c r="G204" s="11" t="s">
        <v>12</v>
      </c>
      <c r="H204" s="11"/>
      <c r="I204" s="11">
        <v>30</v>
      </c>
      <c r="J204" s="13" t="s">
        <v>3183</v>
      </c>
      <c r="K204" s="22" t="s">
        <v>3184</v>
      </c>
      <c r="L204" s="22" t="s">
        <v>3184</v>
      </c>
      <c r="M204" s="11"/>
      <c r="N204" s="11"/>
      <c r="O204" s="11" t="s">
        <v>3185</v>
      </c>
      <c r="P204" s="11" t="s">
        <v>3186</v>
      </c>
    </row>
    <row r="205" spans="1:16">
      <c r="A205" s="11">
        <v>14601</v>
      </c>
      <c r="B205" s="11" t="s">
        <v>331</v>
      </c>
      <c r="C205" s="11" t="s">
        <v>331</v>
      </c>
      <c r="D205" s="11" t="s">
        <v>332</v>
      </c>
      <c r="E205" s="12">
        <v>24.99</v>
      </c>
      <c r="F205" s="21">
        <f t="shared" si="5"/>
        <v>22.241099999999999</v>
      </c>
      <c r="G205" s="11" t="s">
        <v>12</v>
      </c>
      <c r="H205" s="11"/>
      <c r="I205" s="11">
        <v>30</v>
      </c>
      <c r="J205" s="13" t="s">
        <v>3183</v>
      </c>
      <c r="K205" s="22" t="s">
        <v>3184</v>
      </c>
      <c r="L205" s="22" t="s">
        <v>3184</v>
      </c>
      <c r="M205" s="11"/>
      <c r="N205" s="11"/>
      <c r="O205" s="11" t="s">
        <v>3185</v>
      </c>
      <c r="P205" s="11" t="s">
        <v>3186</v>
      </c>
    </row>
    <row r="206" spans="1:16">
      <c r="A206" s="11">
        <v>14601</v>
      </c>
      <c r="B206" s="11" t="s">
        <v>333</v>
      </c>
      <c r="C206" s="11" t="s">
        <v>333</v>
      </c>
      <c r="D206" s="11" t="s">
        <v>334</v>
      </c>
      <c r="E206" s="12">
        <v>99.99</v>
      </c>
      <c r="F206" s="21">
        <f t="shared" si="5"/>
        <v>88.991099999999989</v>
      </c>
      <c r="G206" s="11" t="s">
        <v>12</v>
      </c>
      <c r="H206" s="11"/>
      <c r="I206" s="11">
        <v>30</v>
      </c>
      <c r="J206" s="13" t="s">
        <v>3183</v>
      </c>
      <c r="K206" s="22" t="s">
        <v>3184</v>
      </c>
      <c r="L206" s="22" t="s">
        <v>3184</v>
      </c>
      <c r="M206" s="11"/>
      <c r="N206" s="11"/>
      <c r="O206" s="11" t="s">
        <v>3185</v>
      </c>
      <c r="P206" s="11" t="s">
        <v>3186</v>
      </c>
    </row>
    <row r="207" spans="1:16">
      <c r="A207" s="11">
        <v>14601</v>
      </c>
      <c r="B207" s="11" t="s">
        <v>335</v>
      </c>
      <c r="C207" s="11" t="s">
        <v>335</v>
      </c>
      <c r="D207" s="11" t="s">
        <v>336</v>
      </c>
      <c r="E207" s="12">
        <v>14.49</v>
      </c>
      <c r="F207" s="21">
        <f t="shared" si="5"/>
        <v>12.896100000000001</v>
      </c>
      <c r="G207" s="11" t="s">
        <v>12</v>
      </c>
      <c r="H207" s="11"/>
      <c r="I207" s="11">
        <v>30</v>
      </c>
      <c r="J207" s="13" t="s">
        <v>3183</v>
      </c>
      <c r="K207" s="22" t="s">
        <v>3184</v>
      </c>
      <c r="L207" s="22" t="s">
        <v>3184</v>
      </c>
      <c r="M207" s="11"/>
      <c r="N207" s="11"/>
      <c r="O207" s="11" t="s">
        <v>3185</v>
      </c>
      <c r="P207" s="11" t="s">
        <v>3186</v>
      </c>
    </row>
    <row r="208" spans="1:16">
      <c r="A208" s="11">
        <v>14601</v>
      </c>
      <c r="B208" s="11" t="s">
        <v>337</v>
      </c>
      <c r="C208" s="11" t="s">
        <v>337</v>
      </c>
      <c r="D208" s="11" t="s">
        <v>338</v>
      </c>
      <c r="E208" s="12">
        <v>349</v>
      </c>
      <c r="F208" s="21">
        <f t="shared" si="5"/>
        <v>310.61</v>
      </c>
      <c r="G208" s="11" t="s">
        <v>12</v>
      </c>
      <c r="H208" s="11"/>
      <c r="I208" s="11">
        <v>30</v>
      </c>
      <c r="J208" s="13" t="s">
        <v>3183</v>
      </c>
      <c r="K208" s="22" t="s">
        <v>3184</v>
      </c>
      <c r="L208" s="22" t="s">
        <v>3184</v>
      </c>
      <c r="M208" s="11"/>
      <c r="N208" s="11"/>
      <c r="O208" s="11" t="s">
        <v>3185</v>
      </c>
      <c r="P208" s="11" t="s">
        <v>3186</v>
      </c>
    </row>
    <row r="209" spans="1:16">
      <c r="A209" s="11">
        <v>14601</v>
      </c>
      <c r="B209" s="11" t="s">
        <v>339</v>
      </c>
      <c r="C209" s="11" t="s">
        <v>339</v>
      </c>
      <c r="D209" s="11" t="s">
        <v>340</v>
      </c>
      <c r="E209" s="12">
        <v>490</v>
      </c>
      <c r="F209" s="21">
        <f t="shared" si="5"/>
        <v>436.1</v>
      </c>
      <c r="G209" s="11" t="s">
        <v>12</v>
      </c>
      <c r="H209" s="11"/>
      <c r="I209" s="11">
        <v>30</v>
      </c>
      <c r="J209" s="13" t="s">
        <v>3183</v>
      </c>
      <c r="K209" s="22" t="s">
        <v>3184</v>
      </c>
      <c r="L209" s="22" t="s">
        <v>3184</v>
      </c>
      <c r="M209" s="11"/>
      <c r="N209" s="11"/>
      <c r="O209" s="11" t="s">
        <v>3185</v>
      </c>
      <c r="P209" s="11" t="s">
        <v>3186</v>
      </c>
    </row>
    <row r="210" spans="1:16">
      <c r="A210" s="11">
        <v>14601</v>
      </c>
      <c r="B210" s="11" t="s">
        <v>341</v>
      </c>
      <c r="C210" s="11" t="s">
        <v>341</v>
      </c>
      <c r="D210" s="11" t="s">
        <v>342</v>
      </c>
      <c r="E210" s="12">
        <v>1594</v>
      </c>
      <c r="F210" s="21">
        <f t="shared" si="5"/>
        <v>1418.66</v>
      </c>
      <c r="G210" s="11" t="s">
        <v>12</v>
      </c>
      <c r="H210" s="11"/>
      <c r="I210" s="11">
        <v>30</v>
      </c>
      <c r="J210" s="13" t="s">
        <v>3183</v>
      </c>
      <c r="K210" s="22" t="s">
        <v>3184</v>
      </c>
      <c r="L210" s="22" t="s">
        <v>3184</v>
      </c>
      <c r="M210" s="11"/>
      <c r="N210" s="11"/>
      <c r="O210" s="11" t="s">
        <v>3185</v>
      </c>
      <c r="P210" s="11" t="s">
        <v>3186</v>
      </c>
    </row>
    <row r="211" spans="1:16">
      <c r="A211" s="11">
        <v>14601</v>
      </c>
      <c r="B211" s="11" t="s">
        <v>343</v>
      </c>
      <c r="C211" s="11" t="s">
        <v>343</v>
      </c>
      <c r="D211" s="11" t="s">
        <v>344</v>
      </c>
      <c r="E211" s="12">
        <v>1055</v>
      </c>
      <c r="F211" s="21">
        <f t="shared" si="5"/>
        <v>938.95</v>
      </c>
      <c r="G211" s="11" t="s">
        <v>12</v>
      </c>
      <c r="H211" s="11"/>
      <c r="I211" s="11">
        <v>30</v>
      </c>
      <c r="J211" s="13" t="s">
        <v>3183</v>
      </c>
      <c r="K211" s="22" t="s">
        <v>3184</v>
      </c>
      <c r="L211" s="22" t="s">
        <v>3184</v>
      </c>
      <c r="M211" s="11"/>
      <c r="N211" s="11"/>
      <c r="O211" s="11" t="s">
        <v>3185</v>
      </c>
      <c r="P211" s="11" t="s">
        <v>3186</v>
      </c>
    </row>
    <row r="212" spans="1:16">
      <c r="A212" s="11">
        <v>14601</v>
      </c>
      <c r="B212" s="11" t="s">
        <v>345</v>
      </c>
      <c r="C212" s="11" t="s">
        <v>345</v>
      </c>
      <c r="D212" s="11" t="s">
        <v>346</v>
      </c>
      <c r="E212" s="12">
        <v>1823</v>
      </c>
      <c r="F212" s="21">
        <f t="shared" si="5"/>
        <v>1622.47</v>
      </c>
      <c r="G212" s="11" t="s">
        <v>12</v>
      </c>
      <c r="H212" s="11"/>
      <c r="I212" s="11">
        <v>30</v>
      </c>
      <c r="J212" s="13" t="s">
        <v>3183</v>
      </c>
      <c r="K212" s="22" t="s">
        <v>3184</v>
      </c>
      <c r="L212" s="22" t="s">
        <v>3184</v>
      </c>
      <c r="M212" s="11"/>
      <c r="N212" s="11"/>
      <c r="O212" s="11" t="s">
        <v>3185</v>
      </c>
      <c r="P212" s="11" t="s">
        <v>3186</v>
      </c>
    </row>
    <row r="213" spans="1:16">
      <c r="A213" s="11">
        <v>14601</v>
      </c>
      <c r="B213" s="11" t="s">
        <v>347</v>
      </c>
      <c r="C213" s="11" t="s">
        <v>347</v>
      </c>
      <c r="D213" s="11" t="s">
        <v>348</v>
      </c>
      <c r="E213" s="12">
        <v>1972</v>
      </c>
      <c r="F213" s="21">
        <f t="shared" si="5"/>
        <v>1755.08</v>
      </c>
      <c r="G213" s="11" t="s">
        <v>12</v>
      </c>
      <c r="H213" s="11"/>
      <c r="I213" s="11">
        <v>30</v>
      </c>
      <c r="J213" s="13" t="s">
        <v>3183</v>
      </c>
      <c r="K213" s="22" t="s">
        <v>3184</v>
      </c>
      <c r="L213" s="22" t="s">
        <v>3184</v>
      </c>
      <c r="M213" s="11"/>
      <c r="N213" s="11"/>
      <c r="O213" s="11" t="s">
        <v>3185</v>
      </c>
      <c r="P213" s="11" t="s">
        <v>3186</v>
      </c>
    </row>
    <row r="214" spans="1:16">
      <c r="A214" s="11">
        <v>14601</v>
      </c>
      <c r="B214" s="11" t="s">
        <v>349</v>
      </c>
      <c r="C214" s="11" t="s">
        <v>349</v>
      </c>
      <c r="D214" s="11" t="s">
        <v>350</v>
      </c>
      <c r="E214" s="12">
        <v>2128</v>
      </c>
      <c r="F214" s="21">
        <f t="shared" si="5"/>
        <v>1893.92</v>
      </c>
      <c r="G214" s="11" t="s">
        <v>12</v>
      </c>
      <c r="H214" s="11"/>
      <c r="I214" s="11">
        <v>30</v>
      </c>
      <c r="J214" s="13" t="s">
        <v>3183</v>
      </c>
      <c r="K214" s="22" t="s">
        <v>3184</v>
      </c>
      <c r="L214" s="22" t="s">
        <v>3184</v>
      </c>
      <c r="M214" s="11"/>
      <c r="N214" s="11"/>
      <c r="O214" s="11" t="s">
        <v>3185</v>
      </c>
      <c r="P214" s="11" t="s">
        <v>3186</v>
      </c>
    </row>
    <row r="215" spans="1:16">
      <c r="A215" s="11">
        <v>14601</v>
      </c>
      <c r="B215" s="11" t="s">
        <v>351</v>
      </c>
      <c r="C215" s="11" t="s">
        <v>351</v>
      </c>
      <c r="D215" s="11" t="s">
        <v>352</v>
      </c>
      <c r="E215" s="12">
        <v>1981</v>
      </c>
      <c r="F215" s="21">
        <f t="shared" si="5"/>
        <v>1763.09</v>
      </c>
      <c r="G215" s="11" t="s">
        <v>12</v>
      </c>
      <c r="H215" s="11"/>
      <c r="I215" s="11">
        <v>30</v>
      </c>
      <c r="J215" s="13" t="s">
        <v>3183</v>
      </c>
      <c r="K215" s="22" t="s">
        <v>3184</v>
      </c>
      <c r="L215" s="22" t="s">
        <v>3184</v>
      </c>
      <c r="M215" s="11"/>
      <c r="N215" s="11"/>
      <c r="O215" s="11" t="s">
        <v>3185</v>
      </c>
      <c r="P215" s="11" t="s">
        <v>3186</v>
      </c>
    </row>
    <row r="216" spans="1:16">
      <c r="A216" s="11">
        <v>14601</v>
      </c>
      <c r="B216" s="11" t="s">
        <v>353</v>
      </c>
      <c r="C216" s="11" t="s">
        <v>353</v>
      </c>
      <c r="D216" s="11" t="s">
        <v>354</v>
      </c>
      <c r="E216" s="12">
        <v>1776</v>
      </c>
      <c r="F216" s="21">
        <f t="shared" si="5"/>
        <v>1580.6399999999999</v>
      </c>
      <c r="G216" s="11" t="s">
        <v>12</v>
      </c>
      <c r="H216" s="11"/>
      <c r="I216" s="11">
        <v>30</v>
      </c>
      <c r="J216" s="13" t="s">
        <v>3183</v>
      </c>
      <c r="K216" s="22" t="s">
        <v>3184</v>
      </c>
      <c r="L216" s="22" t="s">
        <v>3184</v>
      </c>
      <c r="M216" s="11"/>
      <c r="N216" s="11"/>
      <c r="O216" s="11" t="s">
        <v>3185</v>
      </c>
      <c r="P216" s="11" t="s">
        <v>3186</v>
      </c>
    </row>
    <row r="217" spans="1:16">
      <c r="A217" s="11">
        <v>14601</v>
      </c>
      <c r="B217" s="11" t="s">
        <v>355</v>
      </c>
      <c r="C217" s="11" t="s">
        <v>355</v>
      </c>
      <c r="D217" s="11" t="s">
        <v>356</v>
      </c>
      <c r="E217" s="12">
        <v>1908</v>
      </c>
      <c r="F217" s="21">
        <f t="shared" si="5"/>
        <v>1698.12</v>
      </c>
      <c r="G217" s="11" t="s">
        <v>12</v>
      </c>
      <c r="H217" s="11"/>
      <c r="I217" s="11">
        <v>30</v>
      </c>
      <c r="J217" s="13" t="s">
        <v>3183</v>
      </c>
      <c r="K217" s="22" t="s">
        <v>3184</v>
      </c>
      <c r="L217" s="22" t="s">
        <v>3184</v>
      </c>
      <c r="M217" s="11"/>
      <c r="N217" s="11"/>
      <c r="O217" s="11" t="s">
        <v>3185</v>
      </c>
      <c r="P217" s="11" t="s">
        <v>3186</v>
      </c>
    </row>
    <row r="218" spans="1:16">
      <c r="A218" s="11">
        <v>14601</v>
      </c>
      <c r="B218" s="11" t="s">
        <v>357</v>
      </c>
      <c r="C218" s="11" t="s">
        <v>357</v>
      </c>
      <c r="D218" s="11" t="s">
        <v>358</v>
      </c>
      <c r="E218" s="12">
        <v>1622</v>
      </c>
      <c r="F218" s="21">
        <f t="shared" si="5"/>
        <v>1443.58</v>
      </c>
      <c r="G218" s="11" t="s">
        <v>12</v>
      </c>
      <c r="H218" s="11"/>
      <c r="I218" s="11">
        <v>30</v>
      </c>
      <c r="J218" s="13" t="s">
        <v>3183</v>
      </c>
      <c r="K218" s="22" t="s">
        <v>3184</v>
      </c>
      <c r="L218" s="22" t="s">
        <v>3184</v>
      </c>
      <c r="M218" s="11"/>
      <c r="N218" s="11"/>
      <c r="O218" s="11" t="s">
        <v>3185</v>
      </c>
      <c r="P218" s="11" t="s">
        <v>3186</v>
      </c>
    </row>
    <row r="219" spans="1:16">
      <c r="A219" s="11">
        <v>14601</v>
      </c>
      <c r="B219" s="11" t="s">
        <v>359</v>
      </c>
      <c r="C219" s="11" t="s">
        <v>359</v>
      </c>
      <c r="D219" s="11" t="s">
        <v>360</v>
      </c>
      <c r="E219" s="12">
        <v>854</v>
      </c>
      <c r="F219" s="21">
        <f t="shared" si="5"/>
        <v>760.06</v>
      </c>
      <c r="G219" s="11" t="s">
        <v>12</v>
      </c>
      <c r="H219" s="11"/>
      <c r="I219" s="11">
        <v>30</v>
      </c>
      <c r="J219" s="13" t="s">
        <v>3183</v>
      </c>
      <c r="K219" s="22" t="s">
        <v>3184</v>
      </c>
      <c r="L219" s="22" t="s">
        <v>3184</v>
      </c>
      <c r="M219" s="11"/>
      <c r="N219" s="11"/>
      <c r="O219" s="11" t="s">
        <v>3185</v>
      </c>
      <c r="P219" s="11" t="s">
        <v>3186</v>
      </c>
    </row>
    <row r="220" spans="1:16">
      <c r="A220" s="11">
        <v>14601</v>
      </c>
      <c r="B220" s="11" t="s">
        <v>361</v>
      </c>
      <c r="C220" s="11" t="s">
        <v>361</v>
      </c>
      <c r="D220" s="11" t="s">
        <v>362</v>
      </c>
      <c r="E220" s="12">
        <v>1780</v>
      </c>
      <c r="F220" s="21">
        <f t="shared" si="5"/>
        <v>1584.2</v>
      </c>
      <c r="G220" s="11" t="s">
        <v>12</v>
      </c>
      <c r="H220" s="11"/>
      <c r="I220" s="11">
        <v>30</v>
      </c>
      <c r="J220" s="13" t="s">
        <v>3183</v>
      </c>
      <c r="K220" s="22" t="s">
        <v>3184</v>
      </c>
      <c r="L220" s="22" t="s">
        <v>3184</v>
      </c>
      <c r="M220" s="11"/>
      <c r="N220" s="11"/>
      <c r="O220" s="11" t="s">
        <v>3185</v>
      </c>
      <c r="P220" s="11" t="s">
        <v>3186</v>
      </c>
    </row>
    <row r="221" spans="1:16">
      <c r="A221" s="11">
        <v>14601</v>
      </c>
      <c r="B221" s="11" t="s">
        <v>363</v>
      </c>
      <c r="C221" s="11" t="s">
        <v>363</v>
      </c>
      <c r="D221" s="11" t="s">
        <v>364</v>
      </c>
      <c r="E221" s="12">
        <v>1927</v>
      </c>
      <c r="F221" s="21">
        <f t="shared" si="5"/>
        <v>1715.03</v>
      </c>
      <c r="G221" s="11" t="s">
        <v>12</v>
      </c>
      <c r="H221" s="11"/>
      <c r="I221" s="11">
        <v>30</v>
      </c>
      <c r="J221" s="13" t="s">
        <v>3183</v>
      </c>
      <c r="K221" s="22" t="s">
        <v>3184</v>
      </c>
      <c r="L221" s="22" t="s">
        <v>3184</v>
      </c>
      <c r="M221" s="11"/>
      <c r="N221" s="11"/>
      <c r="O221" s="11" t="s">
        <v>3185</v>
      </c>
      <c r="P221" s="11" t="s">
        <v>3186</v>
      </c>
    </row>
    <row r="222" spans="1:16">
      <c r="A222" s="11">
        <v>14601</v>
      </c>
      <c r="B222" s="11" t="s">
        <v>365</v>
      </c>
      <c r="C222" s="11" t="s">
        <v>365</v>
      </c>
      <c r="D222" s="11" t="s">
        <v>366</v>
      </c>
      <c r="E222" s="12">
        <v>1771</v>
      </c>
      <c r="F222" s="21">
        <f t="shared" si="5"/>
        <v>1576.19</v>
      </c>
      <c r="G222" s="11" t="s">
        <v>12</v>
      </c>
      <c r="H222" s="11"/>
      <c r="I222" s="11">
        <v>30</v>
      </c>
      <c r="J222" s="13" t="s">
        <v>3183</v>
      </c>
      <c r="K222" s="22" t="s">
        <v>3184</v>
      </c>
      <c r="L222" s="22" t="s">
        <v>3184</v>
      </c>
      <c r="M222" s="11"/>
      <c r="N222" s="11"/>
      <c r="O222" s="11" t="s">
        <v>3185</v>
      </c>
      <c r="P222" s="11" t="s">
        <v>3186</v>
      </c>
    </row>
    <row r="223" spans="1:16">
      <c r="A223" s="11">
        <v>14601</v>
      </c>
      <c r="B223" s="11" t="s">
        <v>367</v>
      </c>
      <c r="C223" s="11" t="s">
        <v>367</v>
      </c>
      <c r="D223" s="11" t="s">
        <v>368</v>
      </c>
      <c r="E223" s="12">
        <v>1460</v>
      </c>
      <c r="F223" s="21">
        <f t="shared" si="5"/>
        <v>1299.4000000000001</v>
      </c>
      <c r="G223" s="11" t="s">
        <v>12</v>
      </c>
      <c r="H223" s="11"/>
      <c r="I223" s="11">
        <v>30</v>
      </c>
      <c r="J223" s="13" t="s">
        <v>3183</v>
      </c>
      <c r="K223" s="22" t="s">
        <v>3184</v>
      </c>
      <c r="L223" s="22" t="s">
        <v>3184</v>
      </c>
      <c r="M223" s="11"/>
      <c r="N223" s="11"/>
      <c r="O223" s="11" t="s">
        <v>3185</v>
      </c>
      <c r="P223" s="11" t="s">
        <v>3186</v>
      </c>
    </row>
    <row r="224" spans="1:16">
      <c r="A224" s="11">
        <v>14601</v>
      </c>
      <c r="B224" s="11" t="s">
        <v>369</v>
      </c>
      <c r="C224" s="11" t="s">
        <v>369</v>
      </c>
      <c r="D224" s="11" t="s">
        <v>370</v>
      </c>
      <c r="E224" s="12">
        <v>185</v>
      </c>
      <c r="F224" s="21">
        <f t="shared" si="5"/>
        <v>164.65</v>
      </c>
      <c r="G224" s="11" t="s">
        <v>12</v>
      </c>
      <c r="H224" s="11"/>
      <c r="I224" s="11">
        <v>30</v>
      </c>
      <c r="J224" s="13" t="s">
        <v>3183</v>
      </c>
      <c r="K224" s="22" t="s">
        <v>3184</v>
      </c>
      <c r="L224" s="22" t="s">
        <v>3184</v>
      </c>
      <c r="M224" s="11"/>
      <c r="N224" s="11"/>
      <c r="O224" s="11" t="s">
        <v>3185</v>
      </c>
      <c r="P224" s="11" t="s">
        <v>3186</v>
      </c>
    </row>
    <row r="225" spans="1:16">
      <c r="A225" s="11">
        <v>14601</v>
      </c>
      <c r="B225" s="11" t="s">
        <v>371</v>
      </c>
      <c r="C225" s="11" t="s">
        <v>371</v>
      </c>
      <c r="D225" s="11" t="s">
        <v>372</v>
      </c>
      <c r="E225" s="12">
        <v>352</v>
      </c>
      <c r="F225" s="21">
        <f t="shared" si="5"/>
        <v>313.27999999999997</v>
      </c>
      <c r="G225" s="11" t="s">
        <v>12</v>
      </c>
      <c r="H225" s="11"/>
      <c r="I225" s="11">
        <v>30</v>
      </c>
      <c r="J225" s="13" t="s">
        <v>3183</v>
      </c>
      <c r="K225" s="22" t="s">
        <v>3184</v>
      </c>
      <c r="L225" s="22" t="s">
        <v>3184</v>
      </c>
      <c r="M225" s="11"/>
      <c r="N225" s="11"/>
      <c r="O225" s="11" t="s">
        <v>3185</v>
      </c>
      <c r="P225" s="11" t="s">
        <v>3186</v>
      </c>
    </row>
    <row r="226" spans="1:16">
      <c r="A226" s="11">
        <v>14601</v>
      </c>
      <c r="B226" s="11" t="s">
        <v>373</v>
      </c>
      <c r="C226" s="11" t="s">
        <v>373</v>
      </c>
      <c r="D226" s="11" t="s">
        <v>374</v>
      </c>
      <c r="E226" s="12">
        <v>704</v>
      </c>
      <c r="F226" s="21">
        <f t="shared" si="5"/>
        <v>626.55999999999995</v>
      </c>
      <c r="G226" s="11" t="s">
        <v>12</v>
      </c>
      <c r="H226" s="11"/>
      <c r="I226" s="11">
        <v>30</v>
      </c>
      <c r="J226" s="13" t="s">
        <v>3183</v>
      </c>
      <c r="K226" s="22" t="s">
        <v>3184</v>
      </c>
      <c r="L226" s="22" t="s">
        <v>3184</v>
      </c>
      <c r="M226" s="11"/>
      <c r="N226" s="11"/>
      <c r="O226" s="11" t="s">
        <v>3185</v>
      </c>
      <c r="P226" s="11" t="s">
        <v>3186</v>
      </c>
    </row>
    <row r="227" spans="1:16">
      <c r="A227" s="11">
        <v>14601</v>
      </c>
      <c r="B227" s="11" t="s">
        <v>375</v>
      </c>
      <c r="C227" s="11" t="s">
        <v>375</v>
      </c>
      <c r="D227" s="11" t="s">
        <v>376</v>
      </c>
      <c r="E227" s="12">
        <v>352</v>
      </c>
      <c r="F227" s="21">
        <f t="shared" ref="F227:F290" si="6">E227-(E227*0.11)</f>
        <v>313.27999999999997</v>
      </c>
      <c r="G227" s="11" t="s">
        <v>12</v>
      </c>
      <c r="H227" s="11"/>
      <c r="I227" s="11">
        <v>30</v>
      </c>
      <c r="J227" s="13" t="s">
        <v>3183</v>
      </c>
      <c r="K227" s="22" t="s">
        <v>3184</v>
      </c>
      <c r="L227" s="22" t="s">
        <v>3184</v>
      </c>
      <c r="M227" s="11"/>
      <c r="N227" s="11"/>
      <c r="O227" s="11" t="s">
        <v>3185</v>
      </c>
      <c r="P227" s="11" t="s">
        <v>3186</v>
      </c>
    </row>
    <row r="228" spans="1:16">
      <c r="A228" s="11">
        <v>14601</v>
      </c>
      <c r="B228" s="11" t="s">
        <v>377</v>
      </c>
      <c r="C228" s="11" t="s">
        <v>377</v>
      </c>
      <c r="D228" s="11" t="s">
        <v>378</v>
      </c>
      <c r="E228" s="12">
        <v>1408</v>
      </c>
      <c r="F228" s="21">
        <f t="shared" si="6"/>
        <v>1253.1199999999999</v>
      </c>
      <c r="G228" s="11" t="s">
        <v>12</v>
      </c>
      <c r="H228" s="11"/>
      <c r="I228" s="11">
        <v>30</v>
      </c>
      <c r="J228" s="13" t="s">
        <v>3183</v>
      </c>
      <c r="K228" s="22" t="s">
        <v>3184</v>
      </c>
      <c r="L228" s="22" t="s">
        <v>3184</v>
      </c>
      <c r="M228" s="11"/>
      <c r="N228" s="11"/>
      <c r="O228" s="11" t="s">
        <v>3185</v>
      </c>
      <c r="P228" s="11" t="s">
        <v>3186</v>
      </c>
    </row>
    <row r="229" spans="1:16">
      <c r="A229" s="11">
        <v>14601</v>
      </c>
      <c r="B229" s="11" t="s">
        <v>379</v>
      </c>
      <c r="C229" s="11" t="s">
        <v>379</v>
      </c>
      <c r="D229" s="11" t="s">
        <v>380</v>
      </c>
      <c r="E229" s="12">
        <v>704</v>
      </c>
      <c r="F229" s="21">
        <f t="shared" si="6"/>
        <v>626.55999999999995</v>
      </c>
      <c r="G229" s="11" t="s">
        <v>12</v>
      </c>
      <c r="H229" s="11"/>
      <c r="I229" s="11">
        <v>30</v>
      </c>
      <c r="J229" s="13" t="s">
        <v>3183</v>
      </c>
      <c r="K229" s="22" t="s">
        <v>3184</v>
      </c>
      <c r="L229" s="22" t="s">
        <v>3184</v>
      </c>
      <c r="M229" s="11"/>
      <c r="N229" s="11"/>
      <c r="O229" s="11" t="s">
        <v>3185</v>
      </c>
      <c r="P229" s="11" t="s">
        <v>3186</v>
      </c>
    </row>
    <row r="230" spans="1:16">
      <c r="A230" s="11">
        <v>14601</v>
      </c>
      <c r="B230" s="11" t="s">
        <v>381</v>
      </c>
      <c r="C230" s="11" t="s">
        <v>381</v>
      </c>
      <c r="D230" s="11" t="s">
        <v>382</v>
      </c>
      <c r="E230" s="12">
        <v>212</v>
      </c>
      <c r="F230" s="21">
        <f t="shared" si="6"/>
        <v>188.68</v>
      </c>
      <c r="G230" s="11" t="s">
        <v>12</v>
      </c>
      <c r="H230" s="11"/>
      <c r="I230" s="11">
        <v>30</v>
      </c>
      <c r="J230" s="13" t="s">
        <v>3183</v>
      </c>
      <c r="K230" s="22" t="s">
        <v>3184</v>
      </c>
      <c r="L230" s="22" t="s">
        <v>3184</v>
      </c>
      <c r="M230" s="11"/>
      <c r="N230" s="11"/>
      <c r="O230" s="11" t="s">
        <v>3185</v>
      </c>
      <c r="P230" s="11" t="s">
        <v>3186</v>
      </c>
    </row>
    <row r="231" spans="1:16">
      <c r="A231" s="11">
        <v>14601</v>
      </c>
      <c r="B231" s="11" t="s">
        <v>383</v>
      </c>
      <c r="C231" s="11" t="s">
        <v>383</v>
      </c>
      <c r="D231" s="11" t="s">
        <v>384</v>
      </c>
      <c r="E231" s="12">
        <v>797</v>
      </c>
      <c r="F231" s="21">
        <f t="shared" si="6"/>
        <v>709.33</v>
      </c>
      <c r="G231" s="11" t="s">
        <v>12</v>
      </c>
      <c r="H231" s="11"/>
      <c r="I231" s="11">
        <v>30</v>
      </c>
      <c r="J231" s="13" t="s">
        <v>3183</v>
      </c>
      <c r="K231" s="22" t="s">
        <v>3184</v>
      </c>
      <c r="L231" s="22" t="s">
        <v>3184</v>
      </c>
      <c r="M231" s="11"/>
      <c r="N231" s="11"/>
      <c r="O231" s="11" t="s">
        <v>3185</v>
      </c>
      <c r="P231" s="11" t="s">
        <v>3186</v>
      </c>
    </row>
    <row r="232" spans="1:16">
      <c r="A232" s="11">
        <v>14601</v>
      </c>
      <c r="B232" s="11" t="s">
        <v>385</v>
      </c>
      <c r="C232" s="11" t="s">
        <v>385</v>
      </c>
      <c r="D232" s="11" t="s">
        <v>386</v>
      </c>
      <c r="E232" s="12">
        <v>466</v>
      </c>
      <c r="F232" s="21">
        <f t="shared" si="6"/>
        <v>414.74</v>
      </c>
      <c r="G232" s="11" t="s">
        <v>12</v>
      </c>
      <c r="H232" s="11"/>
      <c r="I232" s="11">
        <v>30</v>
      </c>
      <c r="J232" s="13" t="s">
        <v>3183</v>
      </c>
      <c r="K232" s="22" t="s">
        <v>3184</v>
      </c>
      <c r="L232" s="22" t="s">
        <v>3184</v>
      </c>
      <c r="M232" s="11"/>
      <c r="N232" s="11"/>
      <c r="O232" s="11" t="s">
        <v>3185</v>
      </c>
      <c r="P232" s="11" t="s">
        <v>3186</v>
      </c>
    </row>
    <row r="233" spans="1:16">
      <c r="A233" s="11">
        <v>14601</v>
      </c>
      <c r="B233" s="11" t="s">
        <v>387</v>
      </c>
      <c r="C233" s="11" t="s">
        <v>387</v>
      </c>
      <c r="D233" s="11" t="s">
        <v>388</v>
      </c>
      <c r="E233" s="12">
        <v>724</v>
      </c>
      <c r="F233" s="21">
        <f t="shared" si="6"/>
        <v>644.36</v>
      </c>
      <c r="G233" s="11" t="s">
        <v>12</v>
      </c>
      <c r="H233" s="11"/>
      <c r="I233" s="11">
        <v>30</v>
      </c>
      <c r="J233" s="13" t="s">
        <v>3183</v>
      </c>
      <c r="K233" s="22" t="s">
        <v>3184</v>
      </c>
      <c r="L233" s="22" t="s">
        <v>3184</v>
      </c>
      <c r="M233" s="11"/>
      <c r="N233" s="11"/>
      <c r="O233" s="11" t="s">
        <v>3185</v>
      </c>
      <c r="P233" s="11" t="s">
        <v>3186</v>
      </c>
    </row>
    <row r="234" spans="1:16">
      <c r="A234" s="11">
        <v>14601</v>
      </c>
      <c r="B234" s="11" t="s">
        <v>389</v>
      </c>
      <c r="C234" s="11" t="s">
        <v>389</v>
      </c>
      <c r="D234" s="11" t="s">
        <v>390</v>
      </c>
      <c r="E234" s="12">
        <v>1053</v>
      </c>
      <c r="F234" s="21">
        <f t="shared" si="6"/>
        <v>937.17</v>
      </c>
      <c r="G234" s="11" t="s">
        <v>12</v>
      </c>
      <c r="H234" s="11"/>
      <c r="I234" s="11">
        <v>30</v>
      </c>
      <c r="J234" s="13" t="s">
        <v>3183</v>
      </c>
      <c r="K234" s="22" t="s">
        <v>3184</v>
      </c>
      <c r="L234" s="22" t="s">
        <v>3184</v>
      </c>
      <c r="M234" s="11"/>
      <c r="N234" s="11"/>
      <c r="O234" s="11" t="s">
        <v>3185</v>
      </c>
      <c r="P234" s="11" t="s">
        <v>3186</v>
      </c>
    </row>
    <row r="235" spans="1:16">
      <c r="A235" s="11">
        <v>14601</v>
      </c>
      <c r="B235" s="11" t="s">
        <v>391</v>
      </c>
      <c r="C235" s="11" t="s">
        <v>391</v>
      </c>
      <c r="D235" s="11" t="s">
        <v>392</v>
      </c>
      <c r="E235" s="12">
        <v>59</v>
      </c>
      <c r="F235" s="21">
        <f t="shared" si="6"/>
        <v>52.51</v>
      </c>
      <c r="G235" s="11" t="s">
        <v>12</v>
      </c>
      <c r="H235" s="11"/>
      <c r="I235" s="11">
        <v>30</v>
      </c>
      <c r="J235" s="13" t="s">
        <v>3183</v>
      </c>
      <c r="K235" s="22" t="s">
        <v>3184</v>
      </c>
      <c r="L235" s="22" t="s">
        <v>3184</v>
      </c>
      <c r="M235" s="11"/>
      <c r="N235" s="11"/>
      <c r="O235" s="11" t="s">
        <v>3185</v>
      </c>
      <c r="P235" s="11" t="s">
        <v>3186</v>
      </c>
    </row>
    <row r="236" spans="1:16">
      <c r="A236" s="11">
        <v>14601</v>
      </c>
      <c r="B236" s="11" t="s">
        <v>393</v>
      </c>
      <c r="C236" s="11" t="s">
        <v>393</v>
      </c>
      <c r="D236" s="11" t="s">
        <v>394</v>
      </c>
      <c r="E236" s="12">
        <v>720</v>
      </c>
      <c r="F236" s="21">
        <f t="shared" si="6"/>
        <v>640.79999999999995</v>
      </c>
      <c r="G236" s="11" t="s">
        <v>12</v>
      </c>
      <c r="H236" s="11"/>
      <c r="I236" s="11">
        <v>30</v>
      </c>
      <c r="J236" s="13" t="s">
        <v>3183</v>
      </c>
      <c r="K236" s="22" t="s">
        <v>3184</v>
      </c>
      <c r="L236" s="22" t="s">
        <v>3184</v>
      </c>
      <c r="M236" s="11"/>
      <c r="N236" s="11"/>
      <c r="O236" s="11" t="s">
        <v>3185</v>
      </c>
      <c r="P236" s="11" t="s">
        <v>3186</v>
      </c>
    </row>
    <row r="237" spans="1:16">
      <c r="A237" s="11">
        <v>14601</v>
      </c>
      <c r="B237" s="11" t="s">
        <v>395</v>
      </c>
      <c r="C237" s="11" t="s">
        <v>395</v>
      </c>
      <c r="D237" s="11" t="s">
        <v>396</v>
      </c>
      <c r="E237" s="12">
        <v>693</v>
      </c>
      <c r="F237" s="21">
        <f t="shared" si="6"/>
        <v>616.77</v>
      </c>
      <c r="G237" s="11" t="s">
        <v>12</v>
      </c>
      <c r="H237" s="11"/>
      <c r="I237" s="11">
        <v>30</v>
      </c>
      <c r="J237" s="13" t="s">
        <v>3183</v>
      </c>
      <c r="K237" s="22" t="s">
        <v>3184</v>
      </c>
      <c r="L237" s="22" t="s">
        <v>3184</v>
      </c>
      <c r="M237" s="11"/>
      <c r="N237" s="11"/>
      <c r="O237" s="11" t="s">
        <v>3185</v>
      </c>
      <c r="P237" s="11" t="s">
        <v>3186</v>
      </c>
    </row>
    <row r="238" spans="1:16">
      <c r="A238" s="11">
        <v>14601</v>
      </c>
      <c r="B238" s="11" t="s">
        <v>397</v>
      </c>
      <c r="C238" s="11" t="s">
        <v>397</v>
      </c>
      <c r="D238" s="11" t="s">
        <v>398</v>
      </c>
      <c r="E238" s="12">
        <v>630</v>
      </c>
      <c r="F238" s="21">
        <f t="shared" si="6"/>
        <v>560.70000000000005</v>
      </c>
      <c r="G238" s="11" t="s">
        <v>12</v>
      </c>
      <c r="H238" s="11"/>
      <c r="I238" s="11">
        <v>30</v>
      </c>
      <c r="J238" s="13" t="s">
        <v>3183</v>
      </c>
      <c r="K238" s="22" t="s">
        <v>3184</v>
      </c>
      <c r="L238" s="22" t="s">
        <v>3184</v>
      </c>
      <c r="M238" s="11"/>
      <c r="N238" s="11"/>
      <c r="O238" s="11" t="s">
        <v>3185</v>
      </c>
      <c r="P238" s="11" t="s">
        <v>3186</v>
      </c>
    </row>
    <row r="239" spans="1:16">
      <c r="A239" s="11">
        <v>14601</v>
      </c>
      <c r="B239" s="11" t="s">
        <v>399</v>
      </c>
      <c r="C239" s="11" t="s">
        <v>399</v>
      </c>
      <c r="D239" s="11" t="s">
        <v>400</v>
      </c>
      <c r="E239" s="12">
        <v>360</v>
      </c>
      <c r="F239" s="21">
        <f t="shared" si="6"/>
        <v>320.39999999999998</v>
      </c>
      <c r="G239" s="11" t="s">
        <v>12</v>
      </c>
      <c r="H239" s="11"/>
      <c r="I239" s="11">
        <v>30</v>
      </c>
      <c r="J239" s="13" t="s">
        <v>3183</v>
      </c>
      <c r="K239" s="22" t="s">
        <v>3184</v>
      </c>
      <c r="L239" s="22" t="s">
        <v>3184</v>
      </c>
      <c r="M239" s="11"/>
      <c r="N239" s="11"/>
      <c r="O239" s="11" t="s">
        <v>3185</v>
      </c>
      <c r="P239" s="11" t="s">
        <v>3186</v>
      </c>
    </row>
    <row r="240" spans="1:16">
      <c r="A240" s="11">
        <v>14601</v>
      </c>
      <c r="B240" s="11" t="s">
        <v>401</v>
      </c>
      <c r="C240" s="11" t="s">
        <v>401</v>
      </c>
      <c r="D240" s="11" t="s">
        <v>402</v>
      </c>
      <c r="E240" s="12">
        <v>59</v>
      </c>
      <c r="F240" s="21">
        <f t="shared" si="6"/>
        <v>52.51</v>
      </c>
      <c r="G240" s="11" t="s">
        <v>12</v>
      </c>
      <c r="H240" s="11"/>
      <c r="I240" s="11">
        <v>30</v>
      </c>
      <c r="J240" s="13" t="s">
        <v>3183</v>
      </c>
      <c r="K240" s="22" t="s">
        <v>3184</v>
      </c>
      <c r="L240" s="22" t="s">
        <v>3184</v>
      </c>
      <c r="M240" s="11"/>
      <c r="N240" s="11"/>
      <c r="O240" s="11" t="s">
        <v>3185</v>
      </c>
      <c r="P240" s="11" t="s">
        <v>3186</v>
      </c>
    </row>
    <row r="241" spans="1:16">
      <c r="A241" s="11">
        <v>14601</v>
      </c>
      <c r="B241" s="11" t="s">
        <v>403</v>
      </c>
      <c r="C241" s="11" t="s">
        <v>403</v>
      </c>
      <c r="D241" s="11" t="s">
        <v>404</v>
      </c>
      <c r="E241" s="12">
        <v>670</v>
      </c>
      <c r="F241" s="21">
        <f t="shared" si="6"/>
        <v>596.29999999999995</v>
      </c>
      <c r="G241" s="11" t="s">
        <v>12</v>
      </c>
      <c r="H241" s="11"/>
      <c r="I241" s="11">
        <v>30</v>
      </c>
      <c r="J241" s="13" t="s">
        <v>3183</v>
      </c>
      <c r="K241" s="22" t="s">
        <v>3184</v>
      </c>
      <c r="L241" s="22" t="s">
        <v>3184</v>
      </c>
      <c r="M241" s="11"/>
      <c r="N241" s="11"/>
      <c r="O241" s="11" t="s">
        <v>3185</v>
      </c>
      <c r="P241" s="11" t="s">
        <v>3186</v>
      </c>
    </row>
    <row r="242" spans="1:16">
      <c r="A242" s="11">
        <v>14601</v>
      </c>
      <c r="B242" s="11" t="s">
        <v>405</v>
      </c>
      <c r="C242" s="11" t="s">
        <v>405</v>
      </c>
      <c r="D242" s="11" t="s">
        <v>406</v>
      </c>
      <c r="E242" s="12">
        <v>571.1</v>
      </c>
      <c r="F242" s="21">
        <f t="shared" si="6"/>
        <v>508.279</v>
      </c>
      <c r="G242" s="11" t="s">
        <v>12</v>
      </c>
      <c r="H242" s="11"/>
      <c r="I242" s="11">
        <v>30</v>
      </c>
      <c r="J242" s="13" t="s">
        <v>3183</v>
      </c>
      <c r="K242" s="22" t="s">
        <v>3184</v>
      </c>
      <c r="L242" s="22" t="s">
        <v>3184</v>
      </c>
      <c r="M242" s="11"/>
      <c r="N242" s="11"/>
      <c r="O242" s="11" t="s">
        <v>3185</v>
      </c>
      <c r="P242" s="11" t="s">
        <v>3186</v>
      </c>
    </row>
    <row r="243" spans="1:16">
      <c r="A243" s="11">
        <v>14601</v>
      </c>
      <c r="B243" s="11" t="s">
        <v>407</v>
      </c>
      <c r="C243" s="11" t="s">
        <v>407</v>
      </c>
      <c r="D243" s="11" t="s">
        <v>408</v>
      </c>
      <c r="E243" s="12">
        <v>571.1</v>
      </c>
      <c r="F243" s="21">
        <f t="shared" si="6"/>
        <v>508.279</v>
      </c>
      <c r="G243" s="11" t="s">
        <v>12</v>
      </c>
      <c r="H243" s="11"/>
      <c r="I243" s="11">
        <v>30</v>
      </c>
      <c r="J243" s="13" t="s">
        <v>3183</v>
      </c>
      <c r="K243" s="22" t="s">
        <v>3184</v>
      </c>
      <c r="L243" s="22" t="s">
        <v>3184</v>
      </c>
      <c r="M243" s="11"/>
      <c r="N243" s="11"/>
      <c r="O243" s="11" t="s">
        <v>3185</v>
      </c>
      <c r="P243" s="11" t="s">
        <v>3186</v>
      </c>
    </row>
    <row r="244" spans="1:16">
      <c r="A244" s="11">
        <v>14601</v>
      </c>
      <c r="B244" s="11" t="s">
        <v>409</v>
      </c>
      <c r="C244" s="11" t="s">
        <v>409</v>
      </c>
      <c r="D244" s="11" t="s">
        <v>410</v>
      </c>
      <c r="E244" s="12">
        <v>311</v>
      </c>
      <c r="F244" s="21">
        <f t="shared" si="6"/>
        <v>276.79000000000002</v>
      </c>
      <c r="G244" s="11" t="s">
        <v>12</v>
      </c>
      <c r="H244" s="11"/>
      <c r="I244" s="11">
        <v>30</v>
      </c>
      <c r="J244" s="13" t="s">
        <v>3183</v>
      </c>
      <c r="K244" s="22" t="s">
        <v>3184</v>
      </c>
      <c r="L244" s="22" t="s">
        <v>3184</v>
      </c>
      <c r="M244" s="11"/>
      <c r="N244" s="11"/>
      <c r="O244" s="11" t="s">
        <v>3185</v>
      </c>
      <c r="P244" s="11" t="s">
        <v>3186</v>
      </c>
    </row>
    <row r="245" spans="1:16">
      <c r="A245" s="11">
        <v>14601</v>
      </c>
      <c r="B245" s="11" t="s">
        <v>411</v>
      </c>
      <c r="C245" s="11" t="s">
        <v>411</v>
      </c>
      <c r="D245" s="11" t="s">
        <v>412</v>
      </c>
      <c r="E245" s="12">
        <v>396</v>
      </c>
      <c r="F245" s="21">
        <f t="shared" si="6"/>
        <v>352.44</v>
      </c>
      <c r="G245" s="11" t="s">
        <v>12</v>
      </c>
      <c r="H245" s="11"/>
      <c r="I245" s="11">
        <v>30</v>
      </c>
      <c r="J245" s="13" t="s">
        <v>3183</v>
      </c>
      <c r="K245" s="22" t="s">
        <v>3184</v>
      </c>
      <c r="L245" s="22" t="s">
        <v>3184</v>
      </c>
      <c r="M245" s="11"/>
      <c r="N245" s="11"/>
      <c r="O245" s="11" t="s">
        <v>3185</v>
      </c>
      <c r="P245" s="11" t="s">
        <v>3186</v>
      </c>
    </row>
    <row r="246" spans="1:16">
      <c r="A246" s="11">
        <v>14601</v>
      </c>
      <c r="B246" s="11" t="s">
        <v>413</v>
      </c>
      <c r="C246" s="11" t="s">
        <v>413</v>
      </c>
      <c r="D246" s="11" t="s">
        <v>414</v>
      </c>
      <c r="E246" s="12">
        <v>396</v>
      </c>
      <c r="F246" s="21">
        <f t="shared" si="6"/>
        <v>352.44</v>
      </c>
      <c r="G246" s="11" t="s">
        <v>12</v>
      </c>
      <c r="H246" s="11"/>
      <c r="I246" s="11">
        <v>30</v>
      </c>
      <c r="J246" s="13" t="s">
        <v>3183</v>
      </c>
      <c r="K246" s="22" t="s">
        <v>3184</v>
      </c>
      <c r="L246" s="22" t="s">
        <v>3184</v>
      </c>
      <c r="M246" s="11"/>
      <c r="N246" s="11"/>
      <c r="O246" s="11" t="s">
        <v>3185</v>
      </c>
      <c r="P246" s="11" t="s">
        <v>3186</v>
      </c>
    </row>
    <row r="247" spans="1:16">
      <c r="A247" s="11">
        <v>14601</v>
      </c>
      <c r="B247" s="11" t="s">
        <v>415</v>
      </c>
      <c r="C247" s="11" t="s">
        <v>415</v>
      </c>
      <c r="D247" s="11" t="s">
        <v>416</v>
      </c>
      <c r="E247" s="12">
        <v>844</v>
      </c>
      <c r="F247" s="21">
        <f t="shared" si="6"/>
        <v>751.16</v>
      </c>
      <c r="G247" s="11" t="s">
        <v>12</v>
      </c>
      <c r="H247" s="11"/>
      <c r="I247" s="11">
        <v>30</v>
      </c>
      <c r="J247" s="13" t="s">
        <v>3183</v>
      </c>
      <c r="K247" s="22" t="s">
        <v>3184</v>
      </c>
      <c r="L247" s="22" t="s">
        <v>3184</v>
      </c>
      <c r="M247" s="11"/>
      <c r="N247" s="11"/>
      <c r="O247" s="11" t="s">
        <v>3185</v>
      </c>
      <c r="P247" s="11" t="s">
        <v>3186</v>
      </c>
    </row>
    <row r="248" spans="1:16">
      <c r="A248" s="11">
        <v>14601</v>
      </c>
      <c r="B248" s="11" t="s">
        <v>417</v>
      </c>
      <c r="C248" s="11" t="s">
        <v>417</v>
      </c>
      <c r="D248" s="11" t="s">
        <v>418</v>
      </c>
      <c r="E248" s="12">
        <v>1127</v>
      </c>
      <c r="F248" s="21">
        <f t="shared" si="6"/>
        <v>1003.03</v>
      </c>
      <c r="G248" s="11" t="s">
        <v>12</v>
      </c>
      <c r="H248" s="11"/>
      <c r="I248" s="11">
        <v>30</v>
      </c>
      <c r="J248" s="13" t="s">
        <v>3183</v>
      </c>
      <c r="K248" s="22" t="s">
        <v>3184</v>
      </c>
      <c r="L248" s="22" t="s">
        <v>3184</v>
      </c>
      <c r="M248" s="11"/>
      <c r="N248" s="11"/>
      <c r="O248" s="11" t="s">
        <v>3185</v>
      </c>
      <c r="P248" s="11" t="s">
        <v>3186</v>
      </c>
    </row>
    <row r="249" spans="1:16">
      <c r="A249" s="11">
        <v>14601</v>
      </c>
      <c r="B249" s="11" t="s">
        <v>419</v>
      </c>
      <c r="C249" s="11" t="s">
        <v>419</v>
      </c>
      <c r="D249" s="11" t="s">
        <v>420</v>
      </c>
      <c r="E249" s="12">
        <v>844</v>
      </c>
      <c r="F249" s="21">
        <f t="shared" si="6"/>
        <v>751.16</v>
      </c>
      <c r="G249" s="11" t="s">
        <v>12</v>
      </c>
      <c r="H249" s="11"/>
      <c r="I249" s="11">
        <v>30</v>
      </c>
      <c r="J249" s="13" t="s">
        <v>3183</v>
      </c>
      <c r="K249" s="22" t="s">
        <v>3184</v>
      </c>
      <c r="L249" s="22" t="s">
        <v>3184</v>
      </c>
      <c r="M249" s="11"/>
      <c r="N249" s="11"/>
      <c r="O249" s="11" t="s">
        <v>3185</v>
      </c>
      <c r="P249" s="11" t="s">
        <v>3186</v>
      </c>
    </row>
    <row r="250" spans="1:16">
      <c r="A250" s="11">
        <v>14601</v>
      </c>
      <c r="B250" s="11" t="s">
        <v>421</v>
      </c>
      <c r="C250" s="11" t="s">
        <v>421</v>
      </c>
      <c r="D250" s="11" t="s">
        <v>422</v>
      </c>
      <c r="E250" s="12">
        <v>157.91999999999999</v>
      </c>
      <c r="F250" s="21">
        <f t="shared" si="6"/>
        <v>140.5488</v>
      </c>
      <c r="G250" s="11" t="s">
        <v>12</v>
      </c>
      <c r="H250" s="11"/>
      <c r="I250" s="11">
        <v>30</v>
      </c>
      <c r="J250" s="13" t="s">
        <v>3183</v>
      </c>
      <c r="K250" s="22" t="s">
        <v>3184</v>
      </c>
      <c r="L250" s="22" t="s">
        <v>3184</v>
      </c>
      <c r="M250" s="11"/>
      <c r="N250" s="11"/>
      <c r="O250" s="11" t="s">
        <v>3185</v>
      </c>
      <c r="P250" s="11" t="s">
        <v>3186</v>
      </c>
    </row>
    <row r="251" spans="1:16">
      <c r="A251" s="11">
        <v>14601</v>
      </c>
      <c r="B251" s="11" t="s">
        <v>423</v>
      </c>
      <c r="C251" s="11" t="s">
        <v>423</v>
      </c>
      <c r="D251" s="11" t="s">
        <v>424</v>
      </c>
      <c r="E251" s="12">
        <v>200</v>
      </c>
      <c r="F251" s="21">
        <f t="shared" si="6"/>
        <v>178</v>
      </c>
      <c r="G251" s="11" t="s">
        <v>12</v>
      </c>
      <c r="H251" s="11"/>
      <c r="I251" s="11">
        <v>30</v>
      </c>
      <c r="J251" s="13" t="s">
        <v>3183</v>
      </c>
      <c r="K251" s="22" t="s">
        <v>3184</v>
      </c>
      <c r="L251" s="22" t="s">
        <v>3184</v>
      </c>
      <c r="M251" s="11"/>
      <c r="N251" s="11"/>
      <c r="O251" s="11" t="s">
        <v>3185</v>
      </c>
      <c r="P251" s="11" t="s">
        <v>3186</v>
      </c>
    </row>
    <row r="252" spans="1:16">
      <c r="A252" s="11">
        <v>14601</v>
      </c>
      <c r="B252" s="11" t="s">
        <v>425</v>
      </c>
      <c r="C252" s="11" t="s">
        <v>425</v>
      </c>
      <c r="D252" s="11" t="s">
        <v>426</v>
      </c>
      <c r="E252" s="12">
        <v>119</v>
      </c>
      <c r="F252" s="21">
        <f t="shared" si="6"/>
        <v>105.91</v>
      </c>
      <c r="G252" s="11" t="s">
        <v>12</v>
      </c>
      <c r="H252" s="11"/>
      <c r="I252" s="11">
        <v>30</v>
      </c>
      <c r="J252" s="13" t="s">
        <v>3183</v>
      </c>
      <c r="K252" s="22" t="s">
        <v>3184</v>
      </c>
      <c r="L252" s="22" t="s">
        <v>3184</v>
      </c>
      <c r="M252" s="11"/>
      <c r="N252" s="11"/>
      <c r="O252" s="11" t="s">
        <v>3185</v>
      </c>
      <c r="P252" s="11" t="s">
        <v>3186</v>
      </c>
    </row>
    <row r="253" spans="1:16">
      <c r="A253" s="11">
        <v>14601</v>
      </c>
      <c r="B253" s="11" t="s">
        <v>427</v>
      </c>
      <c r="C253" s="11" t="s">
        <v>427</v>
      </c>
      <c r="D253" s="11" t="s">
        <v>428</v>
      </c>
      <c r="E253" s="12">
        <v>87</v>
      </c>
      <c r="F253" s="21">
        <f t="shared" si="6"/>
        <v>77.430000000000007</v>
      </c>
      <c r="G253" s="11" t="s">
        <v>12</v>
      </c>
      <c r="H253" s="11"/>
      <c r="I253" s="11">
        <v>30</v>
      </c>
      <c r="J253" s="13" t="s">
        <v>3183</v>
      </c>
      <c r="K253" s="22" t="s">
        <v>3184</v>
      </c>
      <c r="L253" s="22" t="s">
        <v>3184</v>
      </c>
      <c r="M253" s="11"/>
      <c r="N253" s="11"/>
      <c r="O253" s="11" t="s">
        <v>3185</v>
      </c>
      <c r="P253" s="11" t="s">
        <v>3186</v>
      </c>
    </row>
    <row r="254" spans="1:16">
      <c r="A254" s="11">
        <v>14601</v>
      </c>
      <c r="B254" s="11" t="s">
        <v>429</v>
      </c>
      <c r="C254" s="11" t="s">
        <v>429</v>
      </c>
      <c r="D254" s="11" t="s">
        <v>430</v>
      </c>
      <c r="E254" s="12">
        <v>1840.43</v>
      </c>
      <c r="F254" s="21">
        <f t="shared" si="6"/>
        <v>1637.9827</v>
      </c>
      <c r="G254" s="11" t="s">
        <v>12</v>
      </c>
      <c r="H254" s="11"/>
      <c r="I254" s="11">
        <v>30</v>
      </c>
      <c r="J254" s="13" t="s">
        <v>3183</v>
      </c>
      <c r="K254" s="22" t="s">
        <v>3184</v>
      </c>
      <c r="L254" s="22" t="s">
        <v>3184</v>
      </c>
      <c r="M254" s="11"/>
      <c r="N254" s="11"/>
      <c r="O254" s="11" t="s">
        <v>3185</v>
      </c>
      <c r="P254" s="11" t="s">
        <v>3186</v>
      </c>
    </row>
    <row r="255" spans="1:16">
      <c r="A255" s="11">
        <v>14601</v>
      </c>
      <c r="B255" s="11" t="s">
        <v>431</v>
      </c>
      <c r="C255" s="11" t="s">
        <v>431</v>
      </c>
      <c r="D255" s="11" t="s">
        <v>432</v>
      </c>
      <c r="E255" s="12">
        <v>552</v>
      </c>
      <c r="F255" s="21">
        <f t="shared" si="6"/>
        <v>491.28</v>
      </c>
      <c r="G255" s="11" t="s">
        <v>12</v>
      </c>
      <c r="H255" s="11"/>
      <c r="I255" s="11">
        <v>30</v>
      </c>
      <c r="J255" s="13" t="s">
        <v>3183</v>
      </c>
      <c r="K255" s="22" t="s">
        <v>3184</v>
      </c>
      <c r="L255" s="22" t="s">
        <v>3184</v>
      </c>
      <c r="M255" s="11"/>
      <c r="N255" s="11"/>
      <c r="O255" s="11" t="s">
        <v>3185</v>
      </c>
      <c r="P255" s="11" t="s">
        <v>3186</v>
      </c>
    </row>
    <row r="256" spans="1:16">
      <c r="A256" s="11">
        <v>14601</v>
      </c>
      <c r="B256" s="11" t="s">
        <v>433</v>
      </c>
      <c r="C256" s="11" t="s">
        <v>433</v>
      </c>
      <c r="D256" s="11" t="s">
        <v>434</v>
      </c>
      <c r="E256" s="12">
        <v>1735</v>
      </c>
      <c r="F256" s="21">
        <f t="shared" si="6"/>
        <v>1544.15</v>
      </c>
      <c r="G256" s="11" t="s">
        <v>12</v>
      </c>
      <c r="H256" s="11"/>
      <c r="I256" s="11">
        <v>30</v>
      </c>
      <c r="J256" s="13" t="s">
        <v>3183</v>
      </c>
      <c r="K256" s="22" t="s">
        <v>3184</v>
      </c>
      <c r="L256" s="22" t="s">
        <v>3184</v>
      </c>
      <c r="M256" s="11"/>
      <c r="N256" s="11"/>
      <c r="O256" s="11" t="s">
        <v>3185</v>
      </c>
      <c r="P256" s="11" t="s">
        <v>3186</v>
      </c>
    </row>
    <row r="257" spans="1:16" ht="15">
      <c r="A257" s="11">
        <v>14601</v>
      </c>
      <c r="B257" s="11" t="s">
        <v>435</v>
      </c>
      <c r="C257" s="11" t="s">
        <v>435</v>
      </c>
      <c r="D257" s="17" t="s">
        <v>436</v>
      </c>
      <c r="E257" s="12">
        <v>1076</v>
      </c>
      <c r="F257" s="21">
        <f t="shared" si="6"/>
        <v>957.64</v>
      </c>
      <c r="G257" s="11" t="s">
        <v>12</v>
      </c>
      <c r="H257" s="11"/>
      <c r="I257" s="11">
        <v>30</v>
      </c>
      <c r="J257" s="13" t="s">
        <v>3183</v>
      </c>
      <c r="K257" s="22" t="s">
        <v>3184</v>
      </c>
      <c r="L257" s="22" t="s">
        <v>3184</v>
      </c>
      <c r="M257" s="11"/>
      <c r="N257" s="11"/>
      <c r="O257" s="11" t="s">
        <v>3185</v>
      </c>
      <c r="P257" s="11" t="s">
        <v>3186</v>
      </c>
    </row>
    <row r="258" spans="1:16">
      <c r="A258" s="11">
        <v>14601</v>
      </c>
      <c r="B258" s="11" t="s">
        <v>437</v>
      </c>
      <c r="C258" s="11" t="s">
        <v>437</v>
      </c>
      <c r="D258" s="11" t="s">
        <v>438</v>
      </c>
      <c r="E258" s="12">
        <v>1175</v>
      </c>
      <c r="F258" s="21">
        <f t="shared" si="6"/>
        <v>1045.75</v>
      </c>
      <c r="G258" s="11" t="s">
        <v>12</v>
      </c>
      <c r="H258" s="11"/>
      <c r="I258" s="11">
        <v>30</v>
      </c>
      <c r="J258" s="13" t="s">
        <v>3183</v>
      </c>
      <c r="K258" s="22" t="s">
        <v>3184</v>
      </c>
      <c r="L258" s="22" t="s">
        <v>3184</v>
      </c>
      <c r="M258" s="11"/>
      <c r="N258" s="11"/>
      <c r="O258" s="11" t="s">
        <v>3185</v>
      </c>
      <c r="P258" s="11" t="s">
        <v>3186</v>
      </c>
    </row>
    <row r="259" spans="1:16">
      <c r="A259" s="11">
        <v>14601</v>
      </c>
      <c r="B259" s="11" t="s">
        <v>439</v>
      </c>
      <c r="C259" s="11" t="s">
        <v>439</v>
      </c>
      <c r="D259" s="11" t="s">
        <v>440</v>
      </c>
      <c r="E259" s="12">
        <v>2178</v>
      </c>
      <c r="F259" s="21">
        <f t="shared" si="6"/>
        <v>1938.42</v>
      </c>
      <c r="G259" s="11" t="s">
        <v>12</v>
      </c>
      <c r="H259" s="11"/>
      <c r="I259" s="11">
        <v>30</v>
      </c>
      <c r="J259" s="13" t="s">
        <v>3183</v>
      </c>
      <c r="K259" s="22" t="s">
        <v>3184</v>
      </c>
      <c r="L259" s="22" t="s">
        <v>3184</v>
      </c>
      <c r="M259" s="11"/>
      <c r="N259" s="11"/>
      <c r="O259" s="11" t="s">
        <v>3185</v>
      </c>
      <c r="P259" s="11" t="s">
        <v>3186</v>
      </c>
    </row>
    <row r="260" spans="1:16">
      <c r="A260" s="11">
        <v>14601</v>
      </c>
      <c r="B260" s="11" t="s">
        <v>441</v>
      </c>
      <c r="C260" s="11" t="s">
        <v>441</v>
      </c>
      <c r="D260" s="11" t="s">
        <v>442</v>
      </c>
      <c r="E260" s="12">
        <v>2324</v>
      </c>
      <c r="F260" s="21">
        <f t="shared" si="6"/>
        <v>2068.36</v>
      </c>
      <c r="G260" s="11" t="s">
        <v>12</v>
      </c>
      <c r="H260" s="11"/>
      <c r="I260" s="11">
        <v>30</v>
      </c>
      <c r="J260" s="13" t="s">
        <v>3183</v>
      </c>
      <c r="K260" s="22" t="s">
        <v>3184</v>
      </c>
      <c r="L260" s="22" t="s">
        <v>3184</v>
      </c>
      <c r="M260" s="11"/>
      <c r="N260" s="11"/>
      <c r="O260" s="11" t="s">
        <v>3185</v>
      </c>
      <c r="P260" s="11" t="s">
        <v>3186</v>
      </c>
    </row>
    <row r="261" spans="1:16">
      <c r="A261" s="11">
        <v>14601</v>
      </c>
      <c r="B261" s="11" t="s">
        <v>443</v>
      </c>
      <c r="C261" s="11" t="s">
        <v>443</v>
      </c>
      <c r="D261" s="11" t="s">
        <v>444</v>
      </c>
      <c r="E261" s="12">
        <v>1779</v>
      </c>
      <c r="F261" s="21">
        <f t="shared" si="6"/>
        <v>1583.31</v>
      </c>
      <c r="G261" s="11" t="s">
        <v>12</v>
      </c>
      <c r="H261" s="11"/>
      <c r="I261" s="11">
        <v>30</v>
      </c>
      <c r="J261" s="13" t="s">
        <v>3183</v>
      </c>
      <c r="K261" s="22" t="s">
        <v>3184</v>
      </c>
      <c r="L261" s="22" t="s">
        <v>3184</v>
      </c>
      <c r="M261" s="11"/>
      <c r="N261" s="11"/>
      <c r="O261" s="11" t="s">
        <v>3185</v>
      </c>
      <c r="P261" s="11" t="s">
        <v>3186</v>
      </c>
    </row>
    <row r="262" spans="1:16">
      <c r="A262" s="11">
        <v>14601</v>
      </c>
      <c r="B262" s="11" t="s">
        <v>445</v>
      </c>
      <c r="C262" s="11" t="s">
        <v>445</v>
      </c>
      <c r="D262" s="11" t="s">
        <v>446</v>
      </c>
      <c r="E262" s="12">
        <v>1910</v>
      </c>
      <c r="F262" s="21">
        <f t="shared" si="6"/>
        <v>1699.9</v>
      </c>
      <c r="G262" s="11" t="s">
        <v>12</v>
      </c>
      <c r="H262" s="11"/>
      <c r="I262" s="11">
        <v>30</v>
      </c>
      <c r="J262" s="13" t="s">
        <v>3183</v>
      </c>
      <c r="K262" s="22" t="s">
        <v>3184</v>
      </c>
      <c r="L262" s="22" t="s">
        <v>3184</v>
      </c>
      <c r="M262" s="11"/>
      <c r="N262" s="11"/>
      <c r="O262" s="11" t="s">
        <v>3185</v>
      </c>
      <c r="P262" s="11" t="s">
        <v>3186</v>
      </c>
    </row>
    <row r="263" spans="1:16">
      <c r="A263" s="11">
        <v>14601</v>
      </c>
      <c r="B263" s="11" t="s">
        <v>447</v>
      </c>
      <c r="C263" s="11" t="s">
        <v>447</v>
      </c>
      <c r="D263" s="11" t="s">
        <v>448</v>
      </c>
      <c r="E263" s="12">
        <v>1866</v>
      </c>
      <c r="F263" s="21">
        <f t="shared" si="6"/>
        <v>1660.74</v>
      </c>
      <c r="G263" s="11" t="s">
        <v>12</v>
      </c>
      <c r="H263" s="11"/>
      <c r="I263" s="11">
        <v>30</v>
      </c>
      <c r="J263" s="13" t="s">
        <v>3183</v>
      </c>
      <c r="K263" s="22" t="s">
        <v>3184</v>
      </c>
      <c r="L263" s="22" t="s">
        <v>3184</v>
      </c>
      <c r="M263" s="11"/>
      <c r="N263" s="11"/>
      <c r="O263" s="11" t="s">
        <v>3185</v>
      </c>
      <c r="P263" s="11" t="s">
        <v>3186</v>
      </c>
    </row>
    <row r="264" spans="1:16">
      <c r="A264" s="11">
        <v>14601</v>
      </c>
      <c r="B264" s="11" t="s">
        <v>449</v>
      </c>
      <c r="C264" s="11" t="s">
        <v>449</v>
      </c>
      <c r="D264" s="11" t="s">
        <v>450</v>
      </c>
      <c r="E264" s="12">
        <v>1977</v>
      </c>
      <c r="F264" s="21">
        <f t="shared" si="6"/>
        <v>1759.53</v>
      </c>
      <c r="G264" s="11" t="s">
        <v>12</v>
      </c>
      <c r="H264" s="11"/>
      <c r="I264" s="11">
        <v>30</v>
      </c>
      <c r="J264" s="13" t="s">
        <v>3183</v>
      </c>
      <c r="K264" s="22" t="s">
        <v>3184</v>
      </c>
      <c r="L264" s="22" t="s">
        <v>3184</v>
      </c>
      <c r="M264" s="11"/>
      <c r="N264" s="11"/>
      <c r="O264" s="11" t="s">
        <v>3185</v>
      </c>
      <c r="P264" s="11" t="s">
        <v>3186</v>
      </c>
    </row>
    <row r="265" spans="1:16">
      <c r="A265" s="11">
        <v>14601</v>
      </c>
      <c r="B265" s="11" t="s">
        <v>451</v>
      </c>
      <c r="C265" s="11" t="s">
        <v>451</v>
      </c>
      <c r="D265" s="11" t="s">
        <v>452</v>
      </c>
      <c r="E265" s="12">
        <v>2123</v>
      </c>
      <c r="F265" s="21">
        <f t="shared" si="6"/>
        <v>1889.47</v>
      </c>
      <c r="G265" s="11" t="s">
        <v>12</v>
      </c>
      <c r="H265" s="11"/>
      <c r="I265" s="11">
        <v>30</v>
      </c>
      <c r="J265" s="13" t="s">
        <v>3183</v>
      </c>
      <c r="K265" s="22" t="s">
        <v>3184</v>
      </c>
      <c r="L265" s="22" t="s">
        <v>3184</v>
      </c>
      <c r="M265" s="11"/>
      <c r="N265" s="11"/>
      <c r="O265" s="11" t="s">
        <v>3185</v>
      </c>
      <c r="P265" s="11" t="s">
        <v>3186</v>
      </c>
    </row>
    <row r="266" spans="1:16">
      <c r="A266" s="11">
        <v>14601</v>
      </c>
      <c r="B266" s="11" t="s">
        <v>453</v>
      </c>
      <c r="C266" s="11" t="s">
        <v>453</v>
      </c>
      <c r="D266" s="11" t="s">
        <v>454</v>
      </c>
      <c r="E266" s="12">
        <v>1220</v>
      </c>
      <c r="F266" s="21">
        <f t="shared" si="6"/>
        <v>1085.8</v>
      </c>
      <c r="G266" s="11" t="s">
        <v>12</v>
      </c>
      <c r="H266" s="11"/>
      <c r="I266" s="11">
        <v>30</v>
      </c>
      <c r="J266" s="13" t="s">
        <v>3183</v>
      </c>
      <c r="K266" s="22" t="s">
        <v>3184</v>
      </c>
      <c r="L266" s="22" t="s">
        <v>3184</v>
      </c>
      <c r="M266" s="11"/>
      <c r="N266" s="11"/>
      <c r="O266" s="11" t="s">
        <v>3185</v>
      </c>
      <c r="P266" s="11" t="s">
        <v>3186</v>
      </c>
    </row>
    <row r="267" spans="1:16">
      <c r="A267" s="11">
        <v>14601</v>
      </c>
      <c r="B267" s="11" t="s">
        <v>455</v>
      </c>
      <c r="C267" s="11" t="s">
        <v>455</v>
      </c>
      <c r="D267" s="11" t="s">
        <v>456</v>
      </c>
      <c r="E267" s="12">
        <v>1319</v>
      </c>
      <c r="F267" s="21">
        <f t="shared" si="6"/>
        <v>1173.9100000000001</v>
      </c>
      <c r="G267" s="11" t="s">
        <v>12</v>
      </c>
      <c r="H267" s="11"/>
      <c r="I267" s="11">
        <v>30</v>
      </c>
      <c r="J267" s="13" t="s">
        <v>3183</v>
      </c>
      <c r="K267" s="22" t="s">
        <v>3184</v>
      </c>
      <c r="L267" s="22" t="s">
        <v>3184</v>
      </c>
      <c r="M267" s="11"/>
      <c r="N267" s="11"/>
      <c r="O267" s="11" t="s">
        <v>3185</v>
      </c>
      <c r="P267" s="11" t="s">
        <v>3186</v>
      </c>
    </row>
    <row r="268" spans="1:16">
      <c r="A268" s="11">
        <v>14601</v>
      </c>
      <c r="B268" s="11" t="s">
        <v>457</v>
      </c>
      <c r="C268" s="11" t="s">
        <v>457</v>
      </c>
      <c r="D268" s="11" t="s">
        <v>458</v>
      </c>
      <c r="E268" s="12">
        <v>1481</v>
      </c>
      <c r="F268" s="21">
        <f t="shared" si="6"/>
        <v>1318.09</v>
      </c>
      <c r="G268" s="11" t="s">
        <v>12</v>
      </c>
      <c r="H268" s="11"/>
      <c r="I268" s="11">
        <v>30</v>
      </c>
      <c r="J268" s="13" t="s">
        <v>3183</v>
      </c>
      <c r="K268" s="22" t="s">
        <v>3184</v>
      </c>
      <c r="L268" s="22" t="s">
        <v>3184</v>
      </c>
      <c r="M268" s="11"/>
      <c r="N268" s="11"/>
      <c r="O268" s="11" t="s">
        <v>3185</v>
      </c>
      <c r="P268" s="11" t="s">
        <v>3186</v>
      </c>
    </row>
    <row r="269" spans="1:16">
      <c r="A269" s="11">
        <v>14601</v>
      </c>
      <c r="B269" s="11" t="s">
        <v>459</v>
      </c>
      <c r="C269" s="11" t="s">
        <v>459</v>
      </c>
      <c r="D269" s="11" t="s">
        <v>460</v>
      </c>
      <c r="E269" s="12">
        <v>1580</v>
      </c>
      <c r="F269" s="21">
        <f t="shared" si="6"/>
        <v>1406.2</v>
      </c>
      <c r="G269" s="11" t="s">
        <v>12</v>
      </c>
      <c r="H269" s="11"/>
      <c r="I269" s="11">
        <v>30</v>
      </c>
      <c r="J269" s="13" t="s">
        <v>3183</v>
      </c>
      <c r="K269" s="22" t="s">
        <v>3184</v>
      </c>
      <c r="L269" s="22" t="s">
        <v>3184</v>
      </c>
      <c r="M269" s="11"/>
      <c r="N269" s="11"/>
      <c r="O269" s="11" t="s">
        <v>3185</v>
      </c>
      <c r="P269" s="11" t="s">
        <v>3186</v>
      </c>
    </row>
    <row r="270" spans="1:16">
      <c r="A270" s="11">
        <v>14601</v>
      </c>
      <c r="B270" s="11" t="s">
        <v>461</v>
      </c>
      <c r="C270" s="11" t="s">
        <v>461</v>
      </c>
      <c r="D270" s="11" t="s">
        <v>462</v>
      </c>
      <c r="E270" s="12">
        <v>1337</v>
      </c>
      <c r="F270" s="21">
        <f t="shared" si="6"/>
        <v>1189.93</v>
      </c>
      <c r="G270" s="11" t="s">
        <v>12</v>
      </c>
      <c r="H270" s="11"/>
      <c r="I270" s="11">
        <v>30</v>
      </c>
      <c r="J270" s="13" t="s">
        <v>3183</v>
      </c>
      <c r="K270" s="22" t="s">
        <v>3184</v>
      </c>
      <c r="L270" s="22" t="s">
        <v>3184</v>
      </c>
      <c r="M270" s="11"/>
      <c r="N270" s="11"/>
      <c r="O270" s="11" t="s">
        <v>3185</v>
      </c>
      <c r="P270" s="11" t="s">
        <v>3186</v>
      </c>
    </row>
    <row r="271" spans="1:16">
      <c r="A271" s="11">
        <v>14601</v>
      </c>
      <c r="B271" s="11" t="s">
        <v>463</v>
      </c>
      <c r="C271" s="11" t="s">
        <v>463</v>
      </c>
      <c r="D271" s="11" t="s">
        <v>464</v>
      </c>
      <c r="E271" s="12">
        <v>1436</v>
      </c>
      <c r="F271" s="21">
        <f t="shared" si="6"/>
        <v>1278.04</v>
      </c>
      <c r="G271" s="11" t="s">
        <v>12</v>
      </c>
      <c r="H271" s="11"/>
      <c r="I271" s="11">
        <v>30</v>
      </c>
      <c r="J271" s="13" t="s">
        <v>3183</v>
      </c>
      <c r="K271" s="22" t="s">
        <v>3184</v>
      </c>
      <c r="L271" s="22" t="s">
        <v>3184</v>
      </c>
      <c r="M271" s="11"/>
      <c r="N271" s="11"/>
      <c r="O271" s="11" t="s">
        <v>3185</v>
      </c>
      <c r="P271" s="11" t="s">
        <v>3186</v>
      </c>
    </row>
    <row r="272" spans="1:16">
      <c r="A272" s="11">
        <v>14601</v>
      </c>
      <c r="B272" s="11" t="s">
        <v>465</v>
      </c>
      <c r="C272" s="11" t="s">
        <v>465</v>
      </c>
      <c r="D272" s="11" t="s">
        <v>466</v>
      </c>
      <c r="E272" s="12">
        <v>1278</v>
      </c>
      <c r="F272" s="21">
        <f t="shared" si="6"/>
        <v>1137.42</v>
      </c>
      <c r="G272" s="11" t="s">
        <v>12</v>
      </c>
      <c r="H272" s="11"/>
      <c r="I272" s="11">
        <v>30</v>
      </c>
      <c r="J272" s="13" t="s">
        <v>3183</v>
      </c>
      <c r="K272" s="22" t="s">
        <v>3184</v>
      </c>
      <c r="L272" s="22" t="s">
        <v>3184</v>
      </c>
      <c r="M272" s="11"/>
      <c r="N272" s="11"/>
      <c r="O272" s="11" t="s">
        <v>3185</v>
      </c>
      <c r="P272" s="11" t="s">
        <v>3186</v>
      </c>
    </row>
    <row r="273" spans="1:16">
      <c r="A273" s="11">
        <v>14601</v>
      </c>
      <c r="B273" s="11" t="s">
        <v>467</v>
      </c>
      <c r="C273" s="11" t="s">
        <v>467</v>
      </c>
      <c r="D273" s="11" t="s">
        <v>468</v>
      </c>
      <c r="E273" s="12">
        <v>1179</v>
      </c>
      <c r="F273" s="21">
        <f t="shared" si="6"/>
        <v>1049.31</v>
      </c>
      <c r="G273" s="11" t="s">
        <v>12</v>
      </c>
      <c r="H273" s="11"/>
      <c r="I273" s="11">
        <v>30</v>
      </c>
      <c r="J273" s="13" t="s">
        <v>3183</v>
      </c>
      <c r="K273" s="22" t="s">
        <v>3184</v>
      </c>
      <c r="L273" s="22" t="s">
        <v>3184</v>
      </c>
      <c r="M273" s="11"/>
      <c r="N273" s="11"/>
      <c r="O273" s="11" t="s">
        <v>3185</v>
      </c>
      <c r="P273" s="11" t="s">
        <v>3186</v>
      </c>
    </row>
    <row r="274" spans="1:16">
      <c r="A274" s="11">
        <v>14601</v>
      </c>
      <c r="B274" s="11" t="s">
        <v>469</v>
      </c>
      <c r="C274" s="11" t="s">
        <v>469</v>
      </c>
      <c r="D274" s="11" t="s">
        <v>470</v>
      </c>
      <c r="E274" s="12">
        <v>1440</v>
      </c>
      <c r="F274" s="21">
        <f t="shared" si="6"/>
        <v>1281.5999999999999</v>
      </c>
      <c r="G274" s="11" t="s">
        <v>12</v>
      </c>
      <c r="H274" s="11"/>
      <c r="I274" s="11">
        <v>30</v>
      </c>
      <c r="J274" s="13" t="s">
        <v>3183</v>
      </c>
      <c r="K274" s="22" t="s">
        <v>3184</v>
      </c>
      <c r="L274" s="22" t="s">
        <v>3184</v>
      </c>
      <c r="M274" s="11"/>
      <c r="N274" s="11"/>
      <c r="O274" s="11" t="s">
        <v>3185</v>
      </c>
      <c r="P274" s="11" t="s">
        <v>3186</v>
      </c>
    </row>
    <row r="275" spans="1:16">
      <c r="A275" s="11">
        <v>14601</v>
      </c>
      <c r="B275" s="11" t="s">
        <v>471</v>
      </c>
      <c r="C275" s="11" t="s">
        <v>471</v>
      </c>
      <c r="D275" s="11" t="s">
        <v>472</v>
      </c>
      <c r="E275" s="12">
        <v>1539</v>
      </c>
      <c r="F275" s="21">
        <f t="shared" si="6"/>
        <v>1369.71</v>
      </c>
      <c r="G275" s="11" t="s">
        <v>12</v>
      </c>
      <c r="H275" s="11"/>
      <c r="I275" s="11">
        <v>30</v>
      </c>
      <c r="J275" s="13" t="s">
        <v>3183</v>
      </c>
      <c r="K275" s="22" t="s">
        <v>3184</v>
      </c>
      <c r="L275" s="22" t="s">
        <v>3184</v>
      </c>
      <c r="M275" s="11"/>
      <c r="N275" s="11"/>
      <c r="O275" s="11" t="s">
        <v>3185</v>
      </c>
      <c r="P275" s="11" t="s">
        <v>3186</v>
      </c>
    </row>
    <row r="276" spans="1:16">
      <c r="A276" s="11">
        <v>14601</v>
      </c>
      <c r="B276" s="11" t="s">
        <v>473</v>
      </c>
      <c r="C276" s="11" t="s">
        <v>473</v>
      </c>
      <c r="D276" s="11" t="s">
        <v>474</v>
      </c>
      <c r="E276" s="12">
        <v>1698</v>
      </c>
      <c r="F276" s="21">
        <f t="shared" si="6"/>
        <v>1511.22</v>
      </c>
      <c r="G276" s="11" t="s">
        <v>12</v>
      </c>
      <c r="H276" s="11"/>
      <c r="I276" s="11">
        <v>30</v>
      </c>
      <c r="J276" s="13" t="s">
        <v>3183</v>
      </c>
      <c r="K276" s="22" t="s">
        <v>3184</v>
      </c>
      <c r="L276" s="22" t="s">
        <v>3184</v>
      </c>
      <c r="M276" s="11"/>
      <c r="N276" s="11"/>
      <c r="O276" s="11" t="s">
        <v>3185</v>
      </c>
      <c r="P276" s="11" t="s">
        <v>3186</v>
      </c>
    </row>
    <row r="277" spans="1:16">
      <c r="A277" s="11">
        <v>14601</v>
      </c>
      <c r="B277" s="11" t="s">
        <v>475</v>
      </c>
      <c r="C277" s="11" t="s">
        <v>475</v>
      </c>
      <c r="D277" s="11" t="s">
        <v>476</v>
      </c>
      <c r="E277" s="12">
        <v>1338</v>
      </c>
      <c r="F277" s="21">
        <f t="shared" si="6"/>
        <v>1190.82</v>
      </c>
      <c r="G277" s="11" t="s">
        <v>12</v>
      </c>
      <c r="H277" s="11"/>
      <c r="I277" s="11">
        <v>30</v>
      </c>
      <c r="J277" s="13" t="s">
        <v>3183</v>
      </c>
      <c r="K277" s="22" t="s">
        <v>3184</v>
      </c>
      <c r="L277" s="22" t="s">
        <v>3184</v>
      </c>
      <c r="M277" s="11"/>
      <c r="N277" s="11"/>
      <c r="O277" s="11" t="s">
        <v>3185</v>
      </c>
      <c r="P277" s="11" t="s">
        <v>3186</v>
      </c>
    </row>
    <row r="278" spans="1:16">
      <c r="A278" s="11">
        <v>14601</v>
      </c>
      <c r="B278" s="11" t="s">
        <v>477</v>
      </c>
      <c r="C278" s="11" t="s">
        <v>477</v>
      </c>
      <c r="D278" s="11" t="s">
        <v>478</v>
      </c>
      <c r="E278" s="12">
        <v>1599</v>
      </c>
      <c r="F278" s="21">
        <f t="shared" si="6"/>
        <v>1423.11</v>
      </c>
      <c r="G278" s="11" t="s">
        <v>12</v>
      </c>
      <c r="H278" s="11"/>
      <c r="I278" s="11">
        <v>30</v>
      </c>
      <c r="J278" s="13" t="s">
        <v>3183</v>
      </c>
      <c r="K278" s="22" t="s">
        <v>3184</v>
      </c>
      <c r="L278" s="22" t="s">
        <v>3184</v>
      </c>
      <c r="M278" s="11"/>
      <c r="N278" s="11"/>
      <c r="O278" s="11" t="s">
        <v>3185</v>
      </c>
      <c r="P278" s="11" t="s">
        <v>3186</v>
      </c>
    </row>
    <row r="279" spans="1:16">
      <c r="A279" s="11">
        <v>14601</v>
      </c>
      <c r="B279" s="11" t="s">
        <v>479</v>
      </c>
      <c r="C279" s="11" t="s">
        <v>479</v>
      </c>
      <c r="D279" s="11" t="s">
        <v>480</v>
      </c>
      <c r="E279" s="12">
        <v>1437</v>
      </c>
      <c r="F279" s="21">
        <f t="shared" si="6"/>
        <v>1278.93</v>
      </c>
      <c r="G279" s="11" t="s">
        <v>12</v>
      </c>
      <c r="H279" s="11"/>
      <c r="I279" s="11">
        <v>30</v>
      </c>
      <c r="J279" s="13" t="s">
        <v>3183</v>
      </c>
      <c r="K279" s="22" t="s">
        <v>3184</v>
      </c>
      <c r="L279" s="22" t="s">
        <v>3184</v>
      </c>
      <c r="M279" s="11"/>
      <c r="N279" s="11"/>
      <c r="O279" s="11" t="s">
        <v>3185</v>
      </c>
      <c r="P279" s="11" t="s">
        <v>3186</v>
      </c>
    </row>
    <row r="280" spans="1:16">
      <c r="A280" s="11">
        <v>14601</v>
      </c>
      <c r="B280" s="11" t="s">
        <v>481</v>
      </c>
      <c r="C280" s="11" t="s">
        <v>481</v>
      </c>
      <c r="D280" s="11" t="s">
        <v>482</v>
      </c>
      <c r="E280" s="12">
        <v>739</v>
      </c>
      <c r="F280" s="21">
        <f t="shared" si="6"/>
        <v>657.71</v>
      </c>
      <c r="G280" s="11" t="s">
        <v>12</v>
      </c>
      <c r="H280" s="11"/>
      <c r="I280" s="11">
        <v>30</v>
      </c>
      <c r="J280" s="13" t="s">
        <v>3183</v>
      </c>
      <c r="K280" s="22" t="s">
        <v>3184</v>
      </c>
      <c r="L280" s="22" t="s">
        <v>3184</v>
      </c>
      <c r="M280" s="11"/>
      <c r="N280" s="11"/>
      <c r="O280" s="11" t="s">
        <v>3185</v>
      </c>
      <c r="P280" s="11" t="s">
        <v>3186</v>
      </c>
    </row>
    <row r="281" spans="1:16">
      <c r="A281" s="11">
        <v>14601</v>
      </c>
      <c r="B281" s="11" t="s">
        <v>483</v>
      </c>
      <c r="C281" s="11" t="s">
        <v>483</v>
      </c>
      <c r="D281" s="11" t="s">
        <v>484</v>
      </c>
      <c r="E281" s="12">
        <v>1000</v>
      </c>
      <c r="F281" s="21">
        <f t="shared" si="6"/>
        <v>890</v>
      </c>
      <c r="G281" s="11" t="s">
        <v>12</v>
      </c>
      <c r="H281" s="11"/>
      <c r="I281" s="11">
        <v>30</v>
      </c>
      <c r="J281" s="13" t="s">
        <v>3183</v>
      </c>
      <c r="K281" s="22" t="s">
        <v>3184</v>
      </c>
      <c r="L281" s="22" t="s">
        <v>3184</v>
      </c>
      <c r="M281" s="11"/>
      <c r="N281" s="11"/>
      <c r="O281" s="11" t="s">
        <v>3185</v>
      </c>
      <c r="P281" s="11" t="s">
        <v>3186</v>
      </c>
    </row>
    <row r="282" spans="1:16">
      <c r="A282" s="11">
        <v>14601</v>
      </c>
      <c r="B282" s="11" t="s">
        <v>485</v>
      </c>
      <c r="C282" s="11" t="s">
        <v>485</v>
      </c>
      <c r="D282" s="11" t="s">
        <v>486</v>
      </c>
      <c r="E282" s="12">
        <v>717</v>
      </c>
      <c r="F282" s="21">
        <f t="shared" si="6"/>
        <v>638.13</v>
      </c>
      <c r="G282" s="11" t="s">
        <v>12</v>
      </c>
      <c r="H282" s="11"/>
      <c r="I282" s="11">
        <v>30</v>
      </c>
      <c r="J282" s="13" t="s">
        <v>3183</v>
      </c>
      <c r="K282" s="22" t="s">
        <v>3184</v>
      </c>
      <c r="L282" s="22" t="s">
        <v>3184</v>
      </c>
      <c r="M282" s="11"/>
      <c r="N282" s="11"/>
      <c r="O282" s="11" t="s">
        <v>3185</v>
      </c>
      <c r="P282" s="11" t="s">
        <v>3186</v>
      </c>
    </row>
    <row r="283" spans="1:16">
      <c r="A283" s="11">
        <v>14601</v>
      </c>
      <c r="B283" s="11" t="s">
        <v>487</v>
      </c>
      <c r="C283" s="11" t="s">
        <v>487</v>
      </c>
      <c r="D283" s="11" t="s">
        <v>488</v>
      </c>
      <c r="E283" s="12">
        <v>1212</v>
      </c>
      <c r="F283" s="21">
        <f t="shared" si="6"/>
        <v>1078.68</v>
      </c>
      <c r="G283" s="11" t="s">
        <v>12</v>
      </c>
      <c r="H283" s="11"/>
      <c r="I283" s="11">
        <v>30</v>
      </c>
      <c r="J283" s="13" t="s">
        <v>3183</v>
      </c>
      <c r="K283" s="22" t="s">
        <v>3184</v>
      </c>
      <c r="L283" s="22" t="s">
        <v>3184</v>
      </c>
      <c r="M283" s="11"/>
      <c r="N283" s="11"/>
      <c r="O283" s="11" t="s">
        <v>3185</v>
      </c>
      <c r="P283" s="11" t="s">
        <v>3186</v>
      </c>
    </row>
    <row r="284" spans="1:16">
      <c r="A284" s="11">
        <v>14601</v>
      </c>
      <c r="B284" s="11" t="s">
        <v>489</v>
      </c>
      <c r="C284" s="11" t="s">
        <v>489</v>
      </c>
      <c r="D284" s="11" t="s">
        <v>490</v>
      </c>
      <c r="E284" s="12">
        <v>1797</v>
      </c>
      <c r="F284" s="21">
        <f t="shared" si="6"/>
        <v>1599.33</v>
      </c>
      <c r="G284" s="11" t="s">
        <v>12</v>
      </c>
      <c r="H284" s="11"/>
      <c r="I284" s="11">
        <v>30</v>
      </c>
      <c r="J284" s="13" t="s">
        <v>3183</v>
      </c>
      <c r="K284" s="22" t="s">
        <v>3184</v>
      </c>
      <c r="L284" s="22" t="s">
        <v>3184</v>
      </c>
      <c r="M284" s="11"/>
      <c r="N284" s="11"/>
      <c r="O284" s="11" t="s">
        <v>3185</v>
      </c>
      <c r="P284" s="11" t="s">
        <v>3186</v>
      </c>
    </row>
    <row r="285" spans="1:16">
      <c r="A285" s="11">
        <v>14601</v>
      </c>
      <c r="B285" s="11" t="s">
        <v>491</v>
      </c>
      <c r="C285" s="11" t="s">
        <v>491</v>
      </c>
      <c r="D285" s="11" t="s">
        <v>492</v>
      </c>
      <c r="E285" s="12">
        <v>544.59</v>
      </c>
      <c r="F285" s="21">
        <f t="shared" si="6"/>
        <v>484.68510000000003</v>
      </c>
      <c r="G285" s="11" t="s">
        <v>12</v>
      </c>
      <c r="H285" s="11"/>
      <c r="I285" s="11">
        <v>30</v>
      </c>
      <c r="J285" s="13" t="s">
        <v>3183</v>
      </c>
      <c r="K285" s="22" t="s">
        <v>3184</v>
      </c>
      <c r="L285" s="22" t="s">
        <v>3184</v>
      </c>
      <c r="M285" s="11"/>
      <c r="N285" s="11"/>
      <c r="O285" s="11" t="s">
        <v>3185</v>
      </c>
      <c r="P285" s="11" t="s">
        <v>3186</v>
      </c>
    </row>
    <row r="286" spans="1:16">
      <c r="A286" s="11">
        <v>14601</v>
      </c>
      <c r="B286" s="11" t="s">
        <v>493</v>
      </c>
      <c r="C286" s="11" t="s">
        <v>493</v>
      </c>
      <c r="D286" s="11" t="s">
        <v>494</v>
      </c>
      <c r="E286" s="12">
        <v>455</v>
      </c>
      <c r="F286" s="21">
        <f t="shared" si="6"/>
        <v>404.95</v>
      </c>
      <c r="G286" s="11" t="s">
        <v>12</v>
      </c>
      <c r="H286" s="11"/>
      <c r="I286" s="11">
        <v>30</v>
      </c>
      <c r="J286" s="13" t="s">
        <v>3183</v>
      </c>
      <c r="K286" s="22" t="s">
        <v>3184</v>
      </c>
      <c r="L286" s="22" t="s">
        <v>3184</v>
      </c>
      <c r="M286" s="11"/>
      <c r="N286" s="11"/>
      <c r="O286" s="11" t="s">
        <v>3185</v>
      </c>
      <c r="P286" s="11" t="s">
        <v>3186</v>
      </c>
    </row>
    <row r="287" spans="1:16">
      <c r="A287" s="11">
        <v>14601</v>
      </c>
      <c r="B287" s="11" t="s">
        <v>495</v>
      </c>
      <c r="C287" s="11" t="s">
        <v>495</v>
      </c>
      <c r="D287" s="11" t="s">
        <v>496</v>
      </c>
      <c r="E287" s="12">
        <v>349</v>
      </c>
      <c r="F287" s="21">
        <f t="shared" si="6"/>
        <v>310.61</v>
      </c>
      <c r="G287" s="11" t="s">
        <v>12</v>
      </c>
      <c r="H287" s="11"/>
      <c r="I287" s="11">
        <v>30</v>
      </c>
      <c r="J287" s="13" t="s">
        <v>3183</v>
      </c>
      <c r="K287" s="22" t="s">
        <v>3184</v>
      </c>
      <c r="L287" s="22" t="s">
        <v>3184</v>
      </c>
      <c r="M287" s="11"/>
      <c r="N287" s="11"/>
      <c r="O287" s="11" t="s">
        <v>3185</v>
      </c>
      <c r="P287" s="11" t="s">
        <v>3186</v>
      </c>
    </row>
    <row r="288" spans="1:16">
      <c r="A288" s="11">
        <v>14601</v>
      </c>
      <c r="B288" s="11" t="s">
        <v>497</v>
      </c>
      <c r="C288" s="11" t="s">
        <v>497</v>
      </c>
      <c r="D288" s="11" t="s">
        <v>498</v>
      </c>
      <c r="E288" s="12">
        <v>1772</v>
      </c>
      <c r="F288" s="21">
        <f t="shared" si="6"/>
        <v>1577.08</v>
      </c>
      <c r="G288" s="11" t="s">
        <v>12</v>
      </c>
      <c r="H288" s="11"/>
      <c r="I288" s="11">
        <v>30</v>
      </c>
      <c r="J288" s="13" t="s">
        <v>3183</v>
      </c>
      <c r="K288" s="22" t="s">
        <v>3184</v>
      </c>
      <c r="L288" s="22" t="s">
        <v>3184</v>
      </c>
      <c r="M288" s="11"/>
      <c r="N288" s="11"/>
      <c r="O288" s="11" t="s">
        <v>3185</v>
      </c>
      <c r="P288" s="11" t="s">
        <v>3186</v>
      </c>
    </row>
    <row r="289" spans="1:16">
      <c r="A289" s="11">
        <v>14601</v>
      </c>
      <c r="B289" s="11" t="s">
        <v>499</v>
      </c>
      <c r="C289" s="11" t="s">
        <v>499</v>
      </c>
      <c r="D289" s="11" t="s">
        <v>500</v>
      </c>
      <c r="E289" s="12">
        <v>1729</v>
      </c>
      <c r="F289" s="21">
        <f t="shared" si="6"/>
        <v>1538.81</v>
      </c>
      <c r="G289" s="11" t="s">
        <v>12</v>
      </c>
      <c r="H289" s="11"/>
      <c r="I289" s="11">
        <v>30</v>
      </c>
      <c r="J289" s="13" t="s">
        <v>3183</v>
      </c>
      <c r="K289" s="22" t="s">
        <v>3184</v>
      </c>
      <c r="L289" s="22" t="s">
        <v>3184</v>
      </c>
      <c r="M289" s="11"/>
      <c r="N289" s="11"/>
      <c r="O289" s="11" t="s">
        <v>3185</v>
      </c>
      <c r="P289" s="11" t="s">
        <v>3186</v>
      </c>
    </row>
    <row r="290" spans="1:16">
      <c r="A290" s="11">
        <v>14601</v>
      </c>
      <c r="B290" s="11" t="s">
        <v>501</v>
      </c>
      <c r="C290" s="11" t="s">
        <v>501</v>
      </c>
      <c r="D290" s="11" t="s">
        <v>502</v>
      </c>
      <c r="E290" s="12">
        <v>1876</v>
      </c>
      <c r="F290" s="21">
        <f t="shared" si="6"/>
        <v>1669.6399999999999</v>
      </c>
      <c r="G290" s="11" t="s">
        <v>12</v>
      </c>
      <c r="H290" s="11"/>
      <c r="I290" s="11">
        <v>30</v>
      </c>
      <c r="J290" s="13" t="s">
        <v>3183</v>
      </c>
      <c r="K290" s="22" t="s">
        <v>3184</v>
      </c>
      <c r="L290" s="22" t="s">
        <v>3184</v>
      </c>
      <c r="M290" s="11"/>
      <c r="N290" s="11"/>
      <c r="O290" s="11" t="s">
        <v>3185</v>
      </c>
      <c r="P290" s="11" t="s">
        <v>3186</v>
      </c>
    </row>
    <row r="291" spans="1:16">
      <c r="A291" s="11">
        <v>14601</v>
      </c>
      <c r="B291" s="11" t="s">
        <v>503</v>
      </c>
      <c r="C291" s="11" t="s">
        <v>503</v>
      </c>
      <c r="D291" s="11" t="s">
        <v>504</v>
      </c>
      <c r="E291" s="12">
        <v>1930</v>
      </c>
      <c r="F291" s="21">
        <f t="shared" ref="F291:F341" si="7">E291-(E291*0.11)</f>
        <v>1717.7</v>
      </c>
      <c r="G291" s="11" t="s">
        <v>12</v>
      </c>
      <c r="H291" s="11"/>
      <c r="I291" s="11">
        <v>30</v>
      </c>
      <c r="J291" s="13" t="s">
        <v>3183</v>
      </c>
      <c r="K291" s="22" t="s">
        <v>3184</v>
      </c>
      <c r="L291" s="22" t="s">
        <v>3184</v>
      </c>
      <c r="M291" s="11"/>
      <c r="N291" s="11"/>
      <c r="O291" s="11" t="s">
        <v>3185</v>
      </c>
      <c r="P291" s="11" t="s">
        <v>3186</v>
      </c>
    </row>
    <row r="292" spans="1:16">
      <c r="A292" s="11">
        <v>14601</v>
      </c>
      <c r="B292" s="11" t="s">
        <v>505</v>
      </c>
      <c r="C292" s="11" t="s">
        <v>505</v>
      </c>
      <c r="D292" s="11" t="s">
        <v>506</v>
      </c>
      <c r="E292" s="12">
        <v>2093</v>
      </c>
      <c r="F292" s="21">
        <f t="shared" si="7"/>
        <v>1862.77</v>
      </c>
      <c r="G292" s="11" t="s">
        <v>12</v>
      </c>
      <c r="H292" s="11"/>
      <c r="I292" s="11">
        <v>30</v>
      </c>
      <c r="J292" s="13" t="s">
        <v>3183</v>
      </c>
      <c r="K292" s="22" t="s">
        <v>3184</v>
      </c>
      <c r="L292" s="22" t="s">
        <v>3184</v>
      </c>
      <c r="M292" s="11"/>
      <c r="N292" s="11"/>
      <c r="O292" s="11" t="s">
        <v>3185</v>
      </c>
      <c r="P292" s="11" t="s">
        <v>3186</v>
      </c>
    </row>
    <row r="293" spans="1:16">
      <c r="A293" s="11">
        <v>14601</v>
      </c>
      <c r="B293" s="11" t="s">
        <v>507</v>
      </c>
      <c r="C293" s="11" t="s">
        <v>507</v>
      </c>
      <c r="D293" s="11" t="s">
        <v>508</v>
      </c>
      <c r="E293" s="12">
        <v>1526</v>
      </c>
      <c r="F293" s="21">
        <f t="shared" si="7"/>
        <v>1358.1399999999999</v>
      </c>
      <c r="G293" s="11" t="s">
        <v>12</v>
      </c>
      <c r="H293" s="11"/>
      <c r="I293" s="11">
        <v>30</v>
      </c>
      <c r="J293" s="13" t="s">
        <v>3183</v>
      </c>
      <c r="K293" s="22" t="s">
        <v>3184</v>
      </c>
      <c r="L293" s="22" t="s">
        <v>3184</v>
      </c>
      <c r="M293" s="11"/>
      <c r="N293" s="11"/>
      <c r="O293" s="11" t="s">
        <v>3185</v>
      </c>
      <c r="P293" s="11" t="s">
        <v>3186</v>
      </c>
    </row>
    <row r="294" spans="1:16">
      <c r="A294" s="11">
        <v>14601</v>
      </c>
      <c r="B294" s="11" t="s">
        <v>509</v>
      </c>
      <c r="C294" s="11" t="s">
        <v>509</v>
      </c>
      <c r="D294" s="11" t="s">
        <v>510</v>
      </c>
      <c r="E294" s="12">
        <v>1599</v>
      </c>
      <c r="F294" s="21">
        <f t="shared" si="7"/>
        <v>1423.11</v>
      </c>
      <c r="G294" s="11" t="s">
        <v>12</v>
      </c>
      <c r="H294" s="11"/>
      <c r="I294" s="11">
        <v>30</v>
      </c>
      <c r="J294" s="13" t="s">
        <v>3183</v>
      </c>
      <c r="K294" s="22" t="s">
        <v>3184</v>
      </c>
      <c r="L294" s="22" t="s">
        <v>3184</v>
      </c>
      <c r="M294" s="11"/>
      <c r="N294" s="11"/>
      <c r="O294" s="11" t="s">
        <v>3185</v>
      </c>
      <c r="P294" s="11" t="s">
        <v>3186</v>
      </c>
    </row>
    <row r="295" spans="1:16">
      <c r="A295" s="11">
        <v>14601</v>
      </c>
      <c r="B295" s="11" t="s">
        <v>511</v>
      </c>
      <c r="C295" s="11" t="s">
        <v>511</v>
      </c>
      <c r="D295" s="11" t="s">
        <v>512</v>
      </c>
      <c r="E295" s="12">
        <v>1746</v>
      </c>
      <c r="F295" s="21">
        <f t="shared" si="7"/>
        <v>1553.94</v>
      </c>
      <c r="G295" s="11" t="s">
        <v>12</v>
      </c>
      <c r="H295" s="11"/>
      <c r="I295" s="11">
        <v>30</v>
      </c>
      <c r="J295" s="13" t="s">
        <v>3183</v>
      </c>
      <c r="K295" s="22" t="s">
        <v>3184</v>
      </c>
      <c r="L295" s="22" t="s">
        <v>3184</v>
      </c>
      <c r="M295" s="11"/>
      <c r="N295" s="11"/>
      <c r="O295" s="11" t="s">
        <v>3185</v>
      </c>
      <c r="P295" s="11" t="s">
        <v>3186</v>
      </c>
    </row>
    <row r="296" spans="1:16">
      <c r="A296" s="11">
        <v>14601</v>
      </c>
      <c r="B296" s="11" t="s">
        <v>513</v>
      </c>
      <c r="C296" s="11" t="s">
        <v>513</v>
      </c>
      <c r="D296" s="11" t="s">
        <v>514</v>
      </c>
      <c r="E296" s="12">
        <v>1776</v>
      </c>
      <c r="F296" s="21">
        <f t="shared" si="7"/>
        <v>1580.6399999999999</v>
      </c>
      <c r="G296" s="11" t="s">
        <v>12</v>
      </c>
      <c r="H296" s="11"/>
      <c r="I296" s="11">
        <v>30</v>
      </c>
      <c r="J296" s="13" t="s">
        <v>3183</v>
      </c>
      <c r="K296" s="22" t="s">
        <v>3184</v>
      </c>
      <c r="L296" s="22" t="s">
        <v>3184</v>
      </c>
      <c r="M296" s="11"/>
      <c r="N296" s="11"/>
      <c r="O296" s="11" t="s">
        <v>3185</v>
      </c>
      <c r="P296" s="11" t="s">
        <v>3186</v>
      </c>
    </row>
    <row r="297" spans="1:16">
      <c r="A297" s="11">
        <v>14601</v>
      </c>
      <c r="B297" s="11" t="s">
        <v>515</v>
      </c>
      <c r="C297" s="11" t="s">
        <v>515</v>
      </c>
      <c r="D297" s="11" t="s">
        <v>516</v>
      </c>
      <c r="E297" s="12">
        <v>1939</v>
      </c>
      <c r="F297" s="21">
        <f t="shared" si="7"/>
        <v>1725.71</v>
      </c>
      <c r="G297" s="11" t="s">
        <v>12</v>
      </c>
      <c r="H297" s="11"/>
      <c r="I297" s="11">
        <v>30</v>
      </c>
      <c r="J297" s="13" t="s">
        <v>3183</v>
      </c>
      <c r="K297" s="22" t="s">
        <v>3184</v>
      </c>
      <c r="L297" s="22" t="s">
        <v>3184</v>
      </c>
      <c r="M297" s="11"/>
      <c r="N297" s="11"/>
      <c r="O297" s="11" t="s">
        <v>3185</v>
      </c>
      <c r="P297" s="11" t="s">
        <v>3186</v>
      </c>
    </row>
    <row r="298" spans="1:16">
      <c r="A298" s="11">
        <v>14601</v>
      </c>
      <c r="B298" s="11" t="s">
        <v>517</v>
      </c>
      <c r="C298" s="11" t="s">
        <v>517</v>
      </c>
      <c r="D298" s="11" t="s">
        <v>518</v>
      </c>
      <c r="E298" s="12">
        <v>1598</v>
      </c>
      <c r="F298" s="21">
        <f t="shared" si="7"/>
        <v>1422.22</v>
      </c>
      <c r="G298" s="11" t="s">
        <v>12</v>
      </c>
      <c r="H298" s="11"/>
      <c r="I298" s="11">
        <v>30</v>
      </c>
      <c r="J298" s="13" t="s">
        <v>3183</v>
      </c>
      <c r="K298" s="22" t="s">
        <v>3184</v>
      </c>
      <c r="L298" s="22" t="s">
        <v>3184</v>
      </c>
      <c r="M298" s="11"/>
      <c r="N298" s="11"/>
      <c r="O298" s="11" t="s">
        <v>3185</v>
      </c>
      <c r="P298" s="11" t="s">
        <v>3186</v>
      </c>
    </row>
    <row r="299" spans="1:16">
      <c r="A299" s="11">
        <v>14601</v>
      </c>
      <c r="B299" s="11" t="s">
        <v>519</v>
      </c>
      <c r="C299" s="11" t="s">
        <v>519</v>
      </c>
      <c r="D299" s="11" t="s">
        <v>520</v>
      </c>
      <c r="E299" s="12">
        <v>1352</v>
      </c>
      <c r="F299" s="21">
        <f t="shared" si="7"/>
        <v>1203.28</v>
      </c>
      <c r="G299" s="11" t="s">
        <v>12</v>
      </c>
      <c r="H299" s="11"/>
      <c r="I299" s="11">
        <v>30</v>
      </c>
      <c r="J299" s="13" t="s">
        <v>3183</v>
      </c>
      <c r="K299" s="22" t="s">
        <v>3184</v>
      </c>
      <c r="L299" s="22" t="s">
        <v>3184</v>
      </c>
      <c r="M299" s="11"/>
      <c r="N299" s="11"/>
      <c r="O299" s="11" t="s">
        <v>3185</v>
      </c>
      <c r="P299" s="11" t="s">
        <v>3186</v>
      </c>
    </row>
    <row r="300" spans="1:16">
      <c r="A300" s="11">
        <v>14601</v>
      </c>
      <c r="B300" s="11" t="s">
        <v>521</v>
      </c>
      <c r="C300" s="11" t="s">
        <v>521</v>
      </c>
      <c r="D300" s="11" t="s">
        <v>522</v>
      </c>
      <c r="E300" s="12">
        <v>112</v>
      </c>
      <c r="F300" s="21">
        <f t="shared" si="7"/>
        <v>99.68</v>
      </c>
      <c r="G300" s="11" t="s">
        <v>12</v>
      </c>
      <c r="H300" s="11"/>
      <c r="I300" s="11">
        <v>30</v>
      </c>
      <c r="J300" s="13" t="s">
        <v>3183</v>
      </c>
      <c r="K300" s="22" t="s">
        <v>3184</v>
      </c>
      <c r="L300" s="22" t="s">
        <v>3184</v>
      </c>
      <c r="M300" s="11"/>
      <c r="N300" s="11"/>
      <c r="O300" s="11" t="s">
        <v>3185</v>
      </c>
      <c r="P300" s="11" t="s">
        <v>3186</v>
      </c>
    </row>
    <row r="301" spans="1:16">
      <c r="A301" s="11">
        <v>14601</v>
      </c>
      <c r="B301" s="11" t="s">
        <v>523</v>
      </c>
      <c r="C301" s="11" t="s">
        <v>523</v>
      </c>
      <c r="D301" s="11" t="s">
        <v>524</v>
      </c>
      <c r="E301" s="12">
        <v>126</v>
      </c>
      <c r="F301" s="21">
        <f t="shared" si="7"/>
        <v>112.14</v>
      </c>
      <c r="G301" s="11" t="s">
        <v>12</v>
      </c>
      <c r="H301" s="11"/>
      <c r="I301" s="11">
        <v>30</v>
      </c>
      <c r="J301" s="13" t="s">
        <v>3183</v>
      </c>
      <c r="K301" s="22" t="s">
        <v>3184</v>
      </c>
      <c r="L301" s="22" t="s">
        <v>3184</v>
      </c>
      <c r="M301" s="11"/>
      <c r="N301" s="11"/>
      <c r="O301" s="11" t="s">
        <v>3185</v>
      </c>
      <c r="P301" s="11" t="s">
        <v>3186</v>
      </c>
    </row>
    <row r="302" spans="1:16">
      <c r="A302" s="11">
        <v>14601</v>
      </c>
      <c r="B302" s="11" t="s">
        <v>525</v>
      </c>
      <c r="C302" s="11" t="s">
        <v>525</v>
      </c>
      <c r="D302" s="11" t="s">
        <v>526</v>
      </c>
      <c r="E302" s="12">
        <v>101.97</v>
      </c>
      <c r="F302" s="21">
        <f t="shared" si="7"/>
        <v>90.753299999999996</v>
      </c>
      <c r="G302" s="11" t="s">
        <v>12</v>
      </c>
      <c r="H302" s="11"/>
      <c r="I302" s="11">
        <v>30</v>
      </c>
      <c r="J302" s="13" t="s">
        <v>3183</v>
      </c>
      <c r="K302" s="22" t="s">
        <v>3184</v>
      </c>
      <c r="L302" s="22" t="s">
        <v>3184</v>
      </c>
      <c r="M302" s="11"/>
      <c r="N302" s="11"/>
      <c r="O302" s="11" t="s">
        <v>3185</v>
      </c>
      <c r="P302" s="11" t="s">
        <v>3186</v>
      </c>
    </row>
    <row r="303" spans="1:16">
      <c r="A303" s="11">
        <v>14601</v>
      </c>
      <c r="B303" s="11" t="s">
        <v>527</v>
      </c>
      <c r="C303" s="11" t="s">
        <v>527</v>
      </c>
      <c r="D303" s="11" t="s">
        <v>528</v>
      </c>
      <c r="E303" s="12">
        <v>490</v>
      </c>
      <c r="F303" s="21">
        <f t="shared" si="7"/>
        <v>436.1</v>
      </c>
      <c r="G303" s="11" t="s">
        <v>12</v>
      </c>
      <c r="H303" s="11"/>
      <c r="I303" s="11">
        <v>30</v>
      </c>
      <c r="J303" s="13" t="s">
        <v>3183</v>
      </c>
      <c r="K303" s="22" t="s">
        <v>3184</v>
      </c>
      <c r="L303" s="22" t="s">
        <v>3184</v>
      </c>
      <c r="M303" s="11"/>
      <c r="N303" s="11"/>
      <c r="O303" s="11" t="s">
        <v>3185</v>
      </c>
      <c r="P303" s="11" t="s">
        <v>3186</v>
      </c>
    </row>
    <row r="304" spans="1:16">
      <c r="A304" s="11">
        <v>14601</v>
      </c>
      <c r="B304" s="11" t="s">
        <v>529</v>
      </c>
      <c r="C304" s="11" t="s">
        <v>529</v>
      </c>
      <c r="D304" s="11" t="s">
        <v>530</v>
      </c>
      <c r="E304" s="12">
        <v>180</v>
      </c>
      <c r="F304" s="21">
        <f t="shared" si="7"/>
        <v>160.19999999999999</v>
      </c>
      <c r="G304" s="11" t="s">
        <v>12</v>
      </c>
      <c r="H304" s="11"/>
      <c r="I304" s="11">
        <v>30</v>
      </c>
      <c r="J304" s="13" t="s">
        <v>3183</v>
      </c>
      <c r="K304" s="22" t="s">
        <v>3184</v>
      </c>
      <c r="L304" s="22" t="s">
        <v>3184</v>
      </c>
      <c r="M304" s="11"/>
      <c r="N304" s="11"/>
      <c r="O304" s="11" t="s">
        <v>3185</v>
      </c>
      <c r="P304" s="11" t="s">
        <v>3186</v>
      </c>
    </row>
    <row r="305" spans="1:16">
      <c r="A305" s="11">
        <v>14601</v>
      </c>
      <c r="B305" s="11" t="s">
        <v>531</v>
      </c>
      <c r="C305" s="11" t="s">
        <v>531</v>
      </c>
      <c r="D305" s="11" t="s">
        <v>532</v>
      </c>
      <c r="E305" s="12">
        <v>1034</v>
      </c>
      <c r="F305" s="21">
        <f t="shared" si="7"/>
        <v>920.26</v>
      </c>
      <c r="G305" s="11" t="s">
        <v>12</v>
      </c>
      <c r="H305" s="11"/>
      <c r="I305" s="11">
        <v>30</v>
      </c>
      <c r="J305" s="13" t="s">
        <v>3183</v>
      </c>
      <c r="K305" s="22" t="s">
        <v>3184</v>
      </c>
      <c r="L305" s="22" t="s">
        <v>3184</v>
      </c>
      <c r="M305" s="11"/>
      <c r="N305" s="11"/>
      <c r="O305" s="11" t="s">
        <v>3185</v>
      </c>
      <c r="P305" s="11" t="s">
        <v>3186</v>
      </c>
    </row>
    <row r="306" spans="1:16">
      <c r="A306" s="11">
        <v>14601</v>
      </c>
      <c r="B306" s="11" t="s">
        <v>533</v>
      </c>
      <c r="C306" s="11" t="s">
        <v>533</v>
      </c>
      <c r="D306" s="11" t="s">
        <v>534</v>
      </c>
      <c r="E306" s="12">
        <v>367</v>
      </c>
      <c r="F306" s="21">
        <f t="shared" si="7"/>
        <v>326.63</v>
      </c>
      <c r="G306" s="11" t="s">
        <v>12</v>
      </c>
      <c r="H306" s="11"/>
      <c r="I306" s="11">
        <v>30</v>
      </c>
      <c r="J306" s="13" t="s">
        <v>3183</v>
      </c>
      <c r="K306" s="22" t="s">
        <v>3184</v>
      </c>
      <c r="L306" s="22" t="s">
        <v>3184</v>
      </c>
      <c r="M306" s="11"/>
      <c r="N306" s="11"/>
      <c r="O306" s="11" t="s">
        <v>3185</v>
      </c>
      <c r="P306" s="11" t="s">
        <v>3186</v>
      </c>
    </row>
    <row r="307" spans="1:16">
      <c r="A307" s="11">
        <v>14601</v>
      </c>
      <c r="B307" s="11" t="s">
        <v>535</v>
      </c>
      <c r="C307" s="11" t="s">
        <v>535</v>
      </c>
      <c r="D307" s="11" t="s">
        <v>536</v>
      </c>
      <c r="E307" s="12">
        <v>16</v>
      </c>
      <c r="F307" s="21">
        <f t="shared" si="7"/>
        <v>14.24</v>
      </c>
      <c r="G307" s="11" t="s">
        <v>12</v>
      </c>
      <c r="H307" s="11"/>
      <c r="I307" s="11">
        <v>30</v>
      </c>
      <c r="J307" s="13" t="s">
        <v>3183</v>
      </c>
      <c r="K307" s="22" t="s">
        <v>3184</v>
      </c>
      <c r="L307" s="22" t="s">
        <v>3184</v>
      </c>
      <c r="M307" s="11"/>
      <c r="N307" s="11"/>
      <c r="O307" s="11" t="s">
        <v>3185</v>
      </c>
      <c r="P307" s="11" t="s">
        <v>3186</v>
      </c>
    </row>
    <row r="308" spans="1:16">
      <c r="A308" s="11">
        <v>14601</v>
      </c>
      <c r="B308" s="11" t="s">
        <v>537</v>
      </c>
      <c r="C308" s="11" t="s">
        <v>537</v>
      </c>
      <c r="D308" s="11" t="s">
        <v>538</v>
      </c>
      <c r="E308" s="12">
        <v>329</v>
      </c>
      <c r="F308" s="21">
        <f t="shared" si="7"/>
        <v>292.81</v>
      </c>
      <c r="G308" s="11" t="s">
        <v>12</v>
      </c>
      <c r="H308" s="11"/>
      <c r="I308" s="11">
        <v>30</v>
      </c>
      <c r="J308" s="13" t="s">
        <v>3183</v>
      </c>
      <c r="K308" s="22" t="s">
        <v>3184</v>
      </c>
      <c r="L308" s="22" t="s">
        <v>3184</v>
      </c>
      <c r="M308" s="11"/>
      <c r="N308" s="11"/>
      <c r="O308" s="11" t="s">
        <v>3185</v>
      </c>
      <c r="P308" s="11" t="s">
        <v>3186</v>
      </c>
    </row>
    <row r="309" spans="1:16">
      <c r="A309" s="11">
        <v>14601</v>
      </c>
      <c r="B309" s="11" t="s">
        <v>539</v>
      </c>
      <c r="C309" s="11" t="s">
        <v>539</v>
      </c>
      <c r="D309" s="11" t="s">
        <v>540</v>
      </c>
      <c r="E309" s="12">
        <v>37</v>
      </c>
      <c r="F309" s="21">
        <f t="shared" si="7"/>
        <v>32.93</v>
      </c>
      <c r="G309" s="11" t="s">
        <v>12</v>
      </c>
      <c r="H309" s="11"/>
      <c r="I309" s="11">
        <v>30</v>
      </c>
      <c r="J309" s="13" t="s">
        <v>3183</v>
      </c>
      <c r="K309" s="22" t="s">
        <v>3184</v>
      </c>
      <c r="L309" s="22" t="s">
        <v>3184</v>
      </c>
      <c r="M309" s="11"/>
      <c r="N309" s="11"/>
      <c r="O309" s="11" t="s">
        <v>3185</v>
      </c>
      <c r="P309" s="11" t="s">
        <v>3186</v>
      </c>
    </row>
    <row r="310" spans="1:16">
      <c r="A310" s="11">
        <v>14601</v>
      </c>
      <c r="B310" s="11" t="s">
        <v>541</v>
      </c>
      <c r="C310" s="11" t="s">
        <v>541</v>
      </c>
      <c r="D310" s="11" t="s">
        <v>542</v>
      </c>
      <c r="E310" s="12">
        <v>33</v>
      </c>
      <c r="F310" s="21">
        <f t="shared" si="7"/>
        <v>29.37</v>
      </c>
      <c r="G310" s="11" t="s">
        <v>12</v>
      </c>
      <c r="H310" s="11"/>
      <c r="I310" s="11">
        <v>30</v>
      </c>
      <c r="J310" s="13" t="s">
        <v>3183</v>
      </c>
      <c r="K310" s="22" t="s">
        <v>3184</v>
      </c>
      <c r="L310" s="22" t="s">
        <v>3184</v>
      </c>
      <c r="M310" s="11"/>
      <c r="N310" s="11"/>
      <c r="O310" s="11" t="s">
        <v>3185</v>
      </c>
      <c r="P310" s="11" t="s">
        <v>3186</v>
      </c>
    </row>
    <row r="311" spans="1:16">
      <c r="A311" s="11">
        <v>14601</v>
      </c>
      <c r="B311" s="11" t="s">
        <v>543</v>
      </c>
      <c r="C311" s="11" t="s">
        <v>543</v>
      </c>
      <c r="D311" s="11" t="s">
        <v>544</v>
      </c>
      <c r="E311" s="12">
        <v>65</v>
      </c>
      <c r="F311" s="21">
        <f t="shared" si="7"/>
        <v>57.85</v>
      </c>
      <c r="G311" s="11" t="s">
        <v>12</v>
      </c>
      <c r="H311" s="11"/>
      <c r="I311" s="11">
        <v>30</v>
      </c>
      <c r="J311" s="13" t="s">
        <v>3183</v>
      </c>
      <c r="K311" s="22" t="s">
        <v>3184</v>
      </c>
      <c r="L311" s="22" t="s">
        <v>3184</v>
      </c>
      <c r="M311" s="11"/>
      <c r="N311" s="11"/>
      <c r="O311" s="11" t="s">
        <v>3185</v>
      </c>
      <c r="P311" s="11" t="s">
        <v>3186</v>
      </c>
    </row>
    <row r="312" spans="1:16">
      <c r="A312" s="11">
        <v>14601</v>
      </c>
      <c r="B312" s="11" t="s">
        <v>545</v>
      </c>
      <c r="C312" s="11" t="s">
        <v>545</v>
      </c>
      <c r="D312" s="11" t="s">
        <v>546</v>
      </c>
      <c r="E312" s="12">
        <v>13</v>
      </c>
      <c r="F312" s="21">
        <f t="shared" si="7"/>
        <v>11.57</v>
      </c>
      <c r="G312" s="11" t="s">
        <v>12</v>
      </c>
      <c r="H312" s="11"/>
      <c r="I312" s="11">
        <v>30</v>
      </c>
      <c r="J312" s="13" t="s">
        <v>3183</v>
      </c>
      <c r="K312" s="22" t="s">
        <v>3184</v>
      </c>
      <c r="L312" s="22" t="s">
        <v>3184</v>
      </c>
      <c r="M312" s="11"/>
      <c r="N312" s="11"/>
      <c r="O312" s="11" t="s">
        <v>3185</v>
      </c>
      <c r="P312" s="11" t="s">
        <v>3186</v>
      </c>
    </row>
    <row r="313" spans="1:16">
      <c r="A313" s="11">
        <v>14601</v>
      </c>
      <c r="B313" s="11" t="s">
        <v>547</v>
      </c>
      <c r="C313" s="11" t="s">
        <v>547</v>
      </c>
      <c r="D313" s="11" t="s">
        <v>548</v>
      </c>
      <c r="E313" s="12">
        <v>733</v>
      </c>
      <c r="F313" s="21">
        <f t="shared" si="7"/>
        <v>652.37</v>
      </c>
      <c r="G313" s="11" t="s">
        <v>12</v>
      </c>
      <c r="H313" s="11"/>
      <c r="I313" s="11">
        <v>30</v>
      </c>
      <c r="J313" s="13" t="s">
        <v>3183</v>
      </c>
      <c r="K313" s="22" t="s">
        <v>3184</v>
      </c>
      <c r="L313" s="22" t="s">
        <v>3184</v>
      </c>
      <c r="M313" s="11"/>
      <c r="N313" s="11"/>
      <c r="O313" s="11" t="s">
        <v>3185</v>
      </c>
      <c r="P313" s="11" t="s">
        <v>3186</v>
      </c>
    </row>
    <row r="314" spans="1:16">
      <c r="A314" s="11">
        <v>14601</v>
      </c>
      <c r="B314" s="11" t="s">
        <v>549</v>
      </c>
      <c r="C314" s="11" t="s">
        <v>549</v>
      </c>
      <c r="D314" s="11" t="s">
        <v>550</v>
      </c>
      <c r="E314" s="12">
        <v>107</v>
      </c>
      <c r="F314" s="21">
        <f t="shared" si="7"/>
        <v>95.23</v>
      </c>
      <c r="G314" s="11" t="s">
        <v>12</v>
      </c>
      <c r="H314" s="11"/>
      <c r="I314" s="11">
        <v>30</v>
      </c>
      <c r="J314" s="13" t="s">
        <v>3183</v>
      </c>
      <c r="K314" s="22" t="s">
        <v>3184</v>
      </c>
      <c r="L314" s="22" t="s">
        <v>3184</v>
      </c>
      <c r="M314" s="11"/>
      <c r="N314" s="11"/>
      <c r="O314" s="11" t="s">
        <v>3185</v>
      </c>
      <c r="P314" s="11" t="s">
        <v>3186</v>
      </c>
    </row>
    <row r="315" spans="1:16">
      <c r="A315" s="11">
        <v>14601</v>
      </c>
      <c r="B315" s="11" t="s">
        <v>551</v>
      </c>
      <c r="C315" s="11" t="s">
        <v>551</v>
      </c>
      <c r="D315" s="11" t="s">
        <v>552</v>
      </c>
      <c r="E315" s="12">
        <v>1286.26</v>
      </c>
      <c r="F315" s="21">
        <f t="shared" si="7"/>
        <v>1144.7714000000001</v>
      </c>
      <c r="G315" s="11" t="s">
        <v>12</v>
      </c>
      <c r="H315" s="11"/>
      <c r="I315" s="11">
        <v>30</v>
      </c>
      <c r="J315" s="13" t="s">
        <v>3183</v>
      </c>
      <c r="K315" s="22" t="s">
        <v>3184</v>
      </c>
      <c r="L315" s="22" t="s">
        <v>3184</v>
      </c>
      <c r="M315" s="11"/>
      <c r="N315" s="11"/>
      <c r="O315" s="11" t="s">
        <v>3185</v>
      </c>
      <c r="P315" s="11" t="s">
        <v>3186</v>
      </c>
    </row>
    <row r="316" spans="1:16">
      <c r="A316" s="11">
        <v>14601</v>
      </c>
      <c r="B316" s="11" t="s">
        <v>553</v>
      </c>
      <c r="C316" s="11" t="s">
        <v>553</v>
      </c>
      <c r="D316" s="11" t="s">
        <v>554</v>
      </c>
      <c r="E316" s="12">
        <v>498</v>
      </c>
      <c r="F316" s="21">
        <f t="shared" si="7"/>
        <v>443.22</v>
      </c>
      <c r="G316" s="11" t="s">
        <v>12</v>
      </c>
      <c r="H316" s="11"/>
      <c r="I316" s="11">
        <v>30</v>
      </c>
      <c r="J316" s="13" t="s">
        <v>3183</v>
      </c>
      <c r="K316" s="22" t="s">
        <v>3184</v>
      </c>
      <c r="L316" s="22" t="s">
        <v>3184</v>
      </c>
      <c r="M316" s="11"/>
      <c r="N316" s="11"/>
      <c r="O316" s="11" t="s">
        <v>3185</v>
      </c>
      <c r="P316" s="11" t="s">
        <v>3186</v>
      </c>
    </row>
    <row r="317" spans="1:16">
      <c r="A317" s="11">
        <v>14601</v>
      </c>
      <c r="B317" s="11" t="s">
        <v>555</v>
      </c>
      <c r="C317" s="11" t="s">
        <v>555</v>
      </c>
      <c r="D317" s="11" t="s">
        <v>556</v>
      </c>
      <c r="E317" s="12">
        <v>959</v>
      </c>
      <c r="F317" s="21">
        <f t="shared" si="7"/>
        <v>853.51</v>
      </c>
      <c r="G317" s="11" t="s">
        <v>12</v>
      </c>
      <c r="H317" s="11"/>
      <c r="I317" s="11">
        <v>30</v>
      </c>
      <c r="J317" s="13" t="s">
        <v>3183</v>
      </c>
      <c r="K317" s="22" t="s">
        <v>3184</v>
      </c>
      <c r="L317" s="22" t="s">
        <v>3184</v>
      </c>
      <c r="M317" s="11"/>
      <c r="N317" s="11"/>
      <c r="O317" s="11" t="s">
        <v>3185</v>
      </c>
      <c r="P317" s="11" t="s">
        <v>3186</v>
      </c>
    </row>
    <row r="318" spans="1:16">
      <c r="A318" s="11">
        <v>14601</v>
      </c>
      <c r="B318" s="11" t="s">
        <v>557</v>
      </c>
      <c r="C318" s="11" t="s">
        <v>557</v>
      </c>
      <c r="D318" s="11" t="s">
        <v>558</v>
      </c>
      <c r="E318" s="12">
        <v>949</v>
      </c>
      <c r="F318" s="21">
        <f t="shared" si="7"/>
        <v>844.61</v>
      </c>
      <c r="G318" s="11" t="s">
        <v>12</v>
      </c>
      <c r="H318" s="11"/>
      <c r="I318" s="11">
        <v>30</v>
      </c>
      <c r="J318" s="13" t="s">
        <v>3183</v>
      </c>
      <c r="K318" s="22" t="s">
        <v>3184</v>
      </c>
      <c r="L318" s="22" t="s">
        <v>3184</v>
      </c>
      <c r="M318" s="11"/>
      <c r="N318" s="11"/>
      <c r="O318" s="11" t="s">
        <v>3185</v>
      </c>
      <c r="P318" s="11" t="s">
        <v>3186</v>
      </c>
    </row>
    <row r="319" spans="1:16">
      <c r="A319" s="11">
        <v>14601</v>
      </c>
      <c r="B319" s="11" t="s">
        <v>559</v>
      </c>
      <c r="C319" s="11" t="s">
        <v>559</v>
      </c>
      <c r="D319" s="11" t="s">
        <v>560</v>
      </c>
      <c r="E319" s="12">
        <v>494.99</v>
      </c>
      <c r="F319" s="21">
        <f t="shared" si="7"/>
        <v>440.54110000000003</v>
      </c>
      <c r="G319" s="11" t="s">
        <v>12</v>
      </c>
      <c r="H319" s="11"/>
      <c r="I319" s="11">
        <v>30</v>
      </c>
      <c r="J319" s="13" t="s">
        <v>3183</v>
      </c>
      <c r="K319" s="22" t="s">
        <v>3184</v>
      </c>
      <c r="L319" s="22" t="s">
        <v>3184</v>
      </c>
      <c r="M319" s="11"/>
      <c r="N319" s="11"/>
      <c r="O319" s="11" t="s">
        <v>3185</v>
      </c>
      <c r="P319" s="11" t="s">
        <v>3186</v>
      </c>
    </row>
    <row r="320" spans="1:16">
      <c r="A320" s="11">
        <v>14601</v>
      </c>
      <c r="B320" s="11" t="s">
        <v>561</v>
      </c>
      <c r="C320" s="11" t="s">
        <v>561</v>
      </c>
      <c r="D320" s="11" t="s">
        <v>562</v>
      </c>
      <c r="E320" s="12">
        <v>559.99</v>
      </c>
      <c r="F320" s="21">
        <f t="shared" si="7"/>
        <v>498.39109999999999</v>
      </c>
      <c r="G320" s="11" t="s">
        <v>12</v>
      </c>
      <c r="H320" s="11"/>
      <c r="I320" s="11">
        <v>30</v>
      </c>
      <c r="J320" s="13" t="s">
        <v>3183</v>
      </c>
      <c r="K320" s="22" t="s">
        <v>3184</v>
      </c>
      <c r="L320" s="22" t="s">
        <v>3184</v>
      </c>
      <c r="M320" s="11"/>
      <c r="N320" s="11"/>
      <c r="O320" s="11" t="s">
        <v>3185</v>
      </c>
      <c r="P320" s="11" t="s">
        <v>3186</v>
      </c>
    </row>
    <row r="321" spans="1:16">
      <c r="A321" s="11">
        <v>14601</v>
      </c>
      <c r="B321" s="11" t="s">
        <v>563</v>
      </c>
      <c r="C321" s="11" t="s">
        <v>563</v>
      </c>
      <c r="D321" s="11" t="s">
        <v>564</v>
      </c>
      <c r="E321" s="12">
        <v>279.99</v>
      </c>
      <c r="F321" s="21">
        <f t="shared" si="7"/>
        <v>249.19110000000001</v>
      </c>
      <c r="G321" s="11" t="s">
        <v>12</v>
      </c>
      <c r="H321" s="11"/>
      <c r="I321" s="11">
        <v>30</v>
      </c>
      <c r="J321" s="13" t="s">
        <v>3183</v>
      </c>
      <c r="K321" s="22" t="s">
        <v>3184</v>
      </c>
      <c r="L321" s="22" t="s">
        <v>3184</v>
      </c>
      <c r="M321" s="11"/>
      <c r="N321" s="11"/>
      <c r="O321" s="11" t="s">
        <v>3185</v>
      </c>
      <c r="P321" s="11" t="s">
        <v>3186</v>
      </c>
    </row>
    <row r="322" spans="1:16">
      <c r="A322" s="11">
        <v>14601</v>
      </c>
      <c r="B322" s="11" t="s">
        <v>565</v>
      </c>
      <c r="C322" s="11" t="s">
        <v>565</v>
      </c>
      <c r="D322" s="11" t="s">
        <v>566</v>
      </c>
      <c r="E322" s="12">
        <v>670</v>
      </c>
      <c r="F322" s="21">
        <f t="shared" si="7"/>
        <v>596.29999999999995</v>
      </c>
      <c r="G322" s="11" t="s">
        <v>12</v>
      </c>
      <c r="H322" s="11"/>
      <c r="I322" s="11">
        <v>30</v>
      </c>
      <c r="J322" s="13" t="s">
        <v>3183</v>
      </c>
      <c r="K322" s="22" t="s">
        <v>3184</v>
      </c>
      <c r="L322" s="22" t="s">
        <v>3184</v>
      </c>
      <c r="M322" s="11"/>
      <c r="N322" s="11"/>
      <c r="O322" s="11" t="s">
        <v>3185</v>
      </c>
      <c r="P322" s="11" t="s">
        <v>3186</v>
      </c>
    </row>
    <row r="323" spans="1:16">
      <c r="A323" s="11">
        <v>14601</v>
      </c>
      <c r="B323" s="11" t="s">
        <v>567</v>
      </c>
      <c r="C323" s="11" t="s">
        <v>567</v>
      </c>
      <c r="D323" s="11" t="s">
        <v>568</v>
      </c>
      <c r="E323" s="12">
        <v>1331.54</v>
      </c>
      <c r="F323" s="21">
        <f t="shared" si="7"/>
        <v>1185.0706</v>
      </c>
      <c r="G323" s="11" t="s">
        <v>12</v>
      </c>
      <c r="H323" s="11"/>
      <c r="I323" s="11">
        <v>30</v>
      </c>
      <c r="J323" s="13" t="s">
        <v>3183</v>
      </c>
      <c r="K323" s="22" t="s">
        <v>3184</v>
      </c>
      <c r="L323" s="22" t="s">
        <v>3184</v>
      </c>
      <c r="M323" s="11"/>
      <c r="N323" s="11"/>
      <c r="O323" s="11" t="s">
        <v>3185</v>
      </c>
      <c r="P323" s="11" t="s">
        <v>3186</v>
      </c>
    </row>
    <row r="324" spans="1:16">
      <c r="A324" s="11">
        <v>14601</v>
      </c>
      <c r="B324" s="11" t="s">
        <v>569</v>
      </c>
      <c r="C324" s="11" t="s">
        <v>569</v>
      </c>
      <c r="D324" s="11" t="s">
        <v>570</v>
      </c>
      <c r="E324" s="12">
        <v>474</v>
      </c>
      <c r="F324" s="21">
        <f t="shared" si="7"/>
        <v>421.86</v>
      </c>
      <c r="G324" s="11" t="s">
        <v>12</v>
      </c>
      <c r="H324" s="11"/>
      <c r="I324" s="11">
        <v>30</v>
      </c>
      <c r="J324" s="13" t="s">
        <v>3183</v>
      </c>
      <c r="K324" s="22" t="s">
        <v>3184</v>
      </c>
      <c r="L324" s="22" t="s">
        <v>3184</v>
      </c>
      <c r="M324" s="11"/>
      <c r="N324" s="11"/>
      <c r="O324" s="11" t="s">
        <v>3185</v>
      </c>
      <c r="P324" s="11" t="s">
        <v>3186</v>
      </c>
    </row>
    <row r="325" spans="1:16">
      <c r="A325" s="11">
        <v>14601</v>
      </c>
      <c r="B325" s="11" t="s">
        <v>571</v>
      </c>
      <c r="C325" s="11" t="s">
        <v>571</v>
      </c>
      <c r="D325" s="11" t="s">
        <v>572</v>
      </c>
      <c r="E325" s="12">
        <v>474</v>
      </c>
      <c r="F325" s="21">
        <f t="shared" si="7"/>
        <v>421.86</v>
      </c>
      <c r="G325" s="11" t="s">
        <v>12</v>
      </c>
      <c r="H325" s="11"/>
      <c r="I325" s="11">
        <v>30</v>
      </c>
      <c r="J325" s="13" t="s">
        <v>3183</v>
      </c>
      <c r="K325" s="22" t="s">
        <v>3184</v>
      </c>
      <c r="L325" s="22" t="s">
        <v>3184</v>
      </c>
      <c r="M325" s="11"/>
      <c r="N325" s="11"/>
      <c r="O325" s="11" t="s">
        <v>3185</v>
      </c>
      <c r="P325" s="11" t="s">
        <v>3186</v>
      </c>
    </row>
    <row r="326" spans="1:16">
      <c r="A326" s="11">
        <v>14601</v>
      </c>
      <c r="B326" s="11" t="s">
        <v>573</v>
      </c>
      <c r="C326" s="11" t="s">
        <v>573</v>
      </c>
      <c r="D326" s="11" t="s">
        <v>574</v>
      </c>
      <c r="E326" s="12">
        <v>1219</v>
      </c>
      <c r="F326" s="21">
        <f t="shared" si="7"/>
        <v>1084.9100000000001</v>
      </c>
      <c r="G326" s="11" t="s">
        <v>12</v>
      </c>
      <c r="H326" s="11"/>
      <c r="I326" s="11">
        <v>30</v>
      </c>
      <c r="J326" s="13" t="s">
        <v>3183</v>
      </c>
      <c r="K326" s="22" t="s">
        <v>3184</v>
      </c>
      <c r="L326" s="22" t="s">
        <v>3184</v>
      </c>
      <c r="M326" s="11"/>
      <c r="N326" s="11"/>
      <c r="O326" s="11" t="s">
        <v>3185</v>
      </c>
      <c r="P326" s="11" t="s">
        <v>3186</v>
      </c>
    </row>
    <row r="327" spans="1:16">
      <c r="A327" s="11">
        <v>14601</v>
      </c>
      <c r="B327" s="11" t="s">
        <v>575</v>
      </c>
      <c r="C327" s="11" t="s">
        <v>575</v>
      </c>
      <c r="D327" s="11" t="s">
        <v>576</v>
      </c>
      <c r="E327" s="12">
        <v>19</v>
      </c>
      <c r="F327" s="21">
        <f t="shared" si="7"/>
        <v>16.91</v>
      </c>
      <c r="G327" s="11" t="s">
        <v>12</v>
      </c>
      <c r="H327" s="11"/>
      <c r="I327" s="11">
        <v>30</v>
      </c>
      <c r="J327" s="13" t="s">
        <v>3183</v>
      </c>
      <c r="K327" s="22" t="s">
        <v>3184</v>
      </c>
      <c r="L327" s="22" t="s">
        <v>3184</v>
      </c>
      <c r="M327" s="11"/>
      <c r="N327" s="11"/>
      <c r="O327" s="11" t="s">
        <v>3185</v>
      </c>
      <c r="P327" s="11" t="s">
        <v>3186</v>
      </c>
    </row>
    <row r="328" spans="1:16">
      <c r="A328" s="11">
        <v>14601</v>
      </c>
      <c r="B328" s="11" t="s">
        <v>577</v>
      </c>
      <c r="C328" s="11" t="s">
        <v>577</v>
      </c>
      <c r="D328" s="11" t="s">
        <v>578</v>
      </c>
      <c r="E328" s="12">
        <v>59.99</v>
      </c>
      <c r="F328" s="21">
        <f t="shared" si="7"/>
        <v>53.391100000000002</v>
      </c>
      <c r="G328" s="11" t="s">
        <v>12</v>
      </c>
      <c r="H328" s="11"/>
      <c r="I328" s="11">
        <v>30</v>
      </c>
      <c r="J328" s="13" t="s">
        <v>3183</v>
      </c>
      <c r="K328" s="22" t="s">
        <v>3184</v>
      </c>
      <c r="L328" s="22" t="s">
        <v>3184</v>
      </c>
      <c r="M328" s="11"/>
      <c r="N328" s="11"/>
      <c r="O328" s="11" t="s">
        <v>3185</v>
      </c>
      <c r="P328" s="11" t="s">
        <v>3186</v>
      </c>
    </row>
    <row r="329" spans="1:16">
      <c r="A329" s="11">
        <v>14601</v>
      </c>
      <c r="B329" s="11" t="s">
        <v>579</v>
      </c>
      <c r="C329" s="11" t="s">
        <v>579</v>
      </c>
      <c r="D329" s="11" t="s">
        <v>580</v>
      </c>
      <c r="E329" s="12">
        <v>59.99</v>
      </c>
      <c r="F329" s="21">
        <f t="shared" si="7"/>
        <v>53.391100000000002</v>
      </c>
      <c r="G329" s="11" t="s">
        <v>12</v>
      </c>
      <c r="H329" s="11"/>
      <c r="I329" s="11">
        <v>30</v>
      </c>
      <c r="J329" s="13" t="s">
        <v>3183</v>
      </c>
      <c r="K329" s="22" t="s">
        <v>3184</v>
      </c>
      <c r="L329" s="22" t="s">
        <v>3184</v>
      </c>
      <c r="M329" s="11"/>
      <c r="N329" s="11"/>
      <c r="O329" s="11" t="s">
        <v>3185</v>
      </c>
      <c r="P329" s="11" t="s">
        <v>3186</v>
      </c>
    </row>
    <row r="330" spans="1:16">
      <c r="A330" s="11">
        <v>14601</v>
      </c>
      <c r="B330" s="11" t="s">
        <v>581</v>
      </c>
      <c r="C330" s="11" t="s">
        <v>581</v>
      </c>
      <c r="D330" s="11" t="s">
        <v>582</v>
      </c>
      <c r="E330" s="12">
        <v>49.99</v>
      </c>
      <c r="F330" s="21">
        <f t="shared" si="7"/>
        <v>44.491100000000003</v>
      </c>
      <c r="G330" s="11" t="s">
        <v>12</v>
      </c>
      <c r="H330" s="11"/>
      <c r="I330" s="11">
        <v>30</v>
      </c>
      <c r="J330" s="13" t="s">
        <v>3183</v>
      </c>
      <c r="K330" s="22" t="s">
        <v>3184</v>
      </c>
      <c r="L330" s="22" t="s">
        <v>3184</v>
      </c>
      <c r="M330" s="11"/>
      <c r="N330" s="11"/>
      <c r="O330" s="11" t="s">
        <v>3185</v>
      </c>
      <c r="P330" s="11" t="s">
        <v>3186</v>
      </c>
    </row>
    <row r="331" spans="1:16">
      <c r="A331" s="11">
        <v>14601</v>
      </c>
      <c r="B331" s="11" t="s">
        <v>583</v>
      </c>
      <c r="C331" s="11" t="s">
        <v>583</v>
      </c>
      <c r="D331" s="11" t="s">
        <v>584</v>
      </c>
      <c r="E331" s="12">
        <v>30</v>
      </c>
      <c r="F331" s="21">
        <f t="shared" si="7"/>
        <v>26.7</v>
      </c>
      <c r="G331" s="11" t="s">
        <v>12</v>
      </c>
      <c r="H331" s="11"/>
      <c r="I331" s="11">
        <v>30</v>
      </c>
      <c r="J331" s="13" t="s">
        <v>3183</v>
      </c>
      <c r="K331" s="22" t="s">
        <v>3184</v>
      </c>
      <c r="L331" s="22" t="s">
        <v>3184</v>
      </c>
      <c r="M331" s="11"/>
      <c r="N331" s="11"/>
      <c r="O331" s="11" t="s">
        <v>3185</v>
      </c>
      <c r="P331" s="11" t="s">
        <v>3186</v>
      </c>
    </row>
    <row r="332" spans="1:16">
      <c r="A332" s="11">
        <v>14601</v>
      </c>
      <c r="B332" s="11" t="s">
        <v>585</v>
      </c>
      <c r="C332" s="11" t="s">
        <v>585</v>
      </c>
      <c r="D332" s="11" t="s">
        <v>586</v>
      </c>
      <c r="E332" s="12">
        <v>14</v>
      </c>
      <c r="F332" s="21">
        <f t="shared" si="7"/>
        <v>12.46</v>
      </c>
      <c r="G332" s="11" t="s">
        <v>12</v>
      </c>
      <c r="H332" s="11"/>
      <c r="I332" s="11">
        <v>30</v>
      </c>
      <c r="J332" s="13" t="s">
        <v>3183</v>
      </c>
      <c r="K332" s="22" t="s">
        <v>3184</v>
      </c>
      <c r="L332" s="22" t="s">
        <v>3184</v>
      </c>
      <c r="M332" s="11"/>
      <c r="N332" s="11"/>
      <c r="O332" s="11" t="s">
        <v>3185</v>
      </c>
      <c r="P332" s="11" t="s">
        <v>3186</v>
      </c>
    </row>
    <row r="333" spans="1:16">
      <c r="A333" s="11">
        <v>14601</v>
      </c>
      <c r="B333" s="11" t="s">
        <v>587</v>
      </c>
      <c r="C333" s="11" t="s">
        <v>587</v>
      </c>
      <c r="D333" s="11" t="s">
        <v>588</v>
      </c>
      <c r="E333" s="12">
        <v>84</v>
      </c>
      <c r="F333" s="21">
        <f t="shared" si="7"/>
        <v>74.760000000000005</v>
      </c>
      <c r="G333" s="11" t="s">
        <v>12</v>
      </c>
      <c r="H333" s="11"/>
      <c r="I333" s="11">
        <v>30</v>
      </c>
      <c r="J333" s="13" t="s">
        <v>3183</v>
      </c>
      <c r="K333" s="22" t="s">
        <v>3184</v>
      </c>
      <c r="L333" s="22" t="s">
        <v>3184</v>
      </c>
      <c r="M333" s="11"/>
      <c r="N333" s="11"/>
      <c r="O333" s="11" t="s">
        <v>3185</v>
      </c>
      <c r="P333" s="11" t="s">
        <v>3186</v>
      </c>
    </row>
    <row r="334" spans="1:16">
      <c r="A334" s="11">
        <v>14601</v>
      </c>
      <c r="B334" s="11" t="s">
        <v>589</v>
      </c>
      <c r="C334" s="11" t="s">
        <v>589</v>
      </c>
      <c r="D334" s="11" t="s">
        <v>590</v>
      </c>
      <c r="E334" s="12">
        <v>79.48</v>
      </c>
      <c r="F334" s="21">
        <f t="shared" si="7"/>
        <v>70.737200000000001</v>
      </c>
      <c r="G334" s="11" t="s">
        <v>12</v>
      </c>
      <c r="H334" s="11"/>
      <c r="I334" s="11">
        <v>30</v>
      </c>
      <c r="J334" s="13" t="s">
        <v>3183</v>
      </c>
      <c r="K334" s="22" t="s">
        <v>3184</v>
      </c>
      <c r="L334" s="22" t="s">
        <v>3184</v>
      </c>
      <c r="M334" s="11"/>
      <c r="N334" s="11"/>
      <c r="O334" s="11" t="s">
        <v>3185</v>
      </c>
      <c r="P334" s="11" t="s">
        <v>3186</v>
      </c>
    </row>
    <row r="335" spans="1:16">
      <c r="A335" s="11">
        <v>14601</v>
      </c>
      <c r="B335" s="11" t="s">
        <v>591</v>
      </c>
      <c r="C335" s="11" t="s">
        <v>591</v>
      </c>
      <c r="D335" s="11" t="s">
        <v>592</v>
      </c>
      <c r="E335" s="12">
        <v>39</v>
      </c>
      <c r="F335" s="21">
        <f t="shared" si="7"/>
        <v>34.71</v>
      </c>
      <c r="G335" s="11" t="s">
        <v>12</v>
      </c>
      <c r="H335" s="11"/>
      <c r="I335" s="11">
        <v>30</v>
      </c>
      <c r="J335" s="13" t="s">
        <v>3183</v>
      </c>
      <c r="K335" s="22" t="s">
        <v>3184</v>
      </c>
      <c r="L335" s="22" t="s">
        <v>3184</v>
      </c>
      <c r="M335" s="11"/>
      <c r="N335" s="11"/>
      <c r="O335" s="11" t="s">
        <v>3185</v>
      </c>
      <c r="P335" s="11" t="s">
        <v>3186</v>
      </c>
    </row>
    <row r="336" spans="1:16">
      <c r="A336" s="11">
        <v>14601</v>
      </c>
      <c r="B336" s="11" t="s">
        <v>593</v>
      </c>
      <c r="C336" s="11" t="s">
        <v>593</v>
      </c>
      <c r="D336" s="11" t="s">
        <v>594</v>
      </c>
      <c r="E336" s="12">
        <v>79</v>
      </c>
      <c r="F336" s="21">
        <f t="shared" si="7"/>
        <v>70.31</v>
      </c>
      <c r="G336" s="11" t="s">
        <v>12</v>
      </c>
      <c r="H336" s="11"/>
      <c r="I336" s="11">
        <v>30</v>
      </c>
      <c r="J336" s="13" t="s">
        <v>3183</v>
      </c>
      <c r="K336" s="22" t="s">
        <v>3184</v>
      </c>
      <c r="L336" s="22" t="s">
        <v>3184</v>
      </c>
      <c r="M336" s="11"/>
      <c r="N336" s="11"/>
      <c r="O336" s="11" t="s">
        <v>3185</v>
      </c>
      <c r="P336" s="11" t="s">
        <v>3186</v>
      </c>
    </row>
    <row r="337" spans="1:16">
      <c r="A337" s="11">
        <v>14601</v>
      </c>
      <c r="B337" s="11" t="s">
        <v>595</v>
      </c>
      <c r="C337" s="11" t="s">
        <v>595</v>
      </c>
      <c r="D337" s="11" t="s">
        <v>596</v>
      </c>
      <c r="E337" s="12">
        <v>119</v>
      </c>
      <c r="F337" s="21">
        <f t="shared" si="7"/>
        <v>105.91</v>
      </c>
      <c r="G337" s="11" t="s">
        <v>12</v>
      </c>
      <c r="H337" s="11"/>
      <c r="I337" s="11">
        <v>30</v>
      </c>
      <c r="J337" s="13" t="s">
        <v>3183</v>
      </c>
      <c r="K337" s="22" t="s">
        <v>3184</v>
      </c>
      <c r="L337" s="22" t="s">
        <v>3184</v>
      </c>
      <c r="M337" s="11"/>
      <c r="N337" s="11"/>
      <c r="O337" s="11" t="s">
        <v>3185</v>
      </c>
      <c r="P337" s="11" t="s">
        <v>3186</v>
      </c>
    </row>
    <row r="338" spans="1:16">
      <c r="A338" s="11">
        <v>14601</v>
      </c>
      <c r="B338" s="11" t="s">
        <v>597</v>
      </c>
      <c r="C338" s="11" t="s">
        <v>597</v>
      </c>
      <c r="D338" s="11" t="s">
        <v>598</v>
      </c>
      <c r="E338" s="12">
        <v>49</v>
      </c>
      <c r="F338" s="21">
        <f t="shared" si="7"/>
        <v>43.61</v>
      </c>
      <c r="G338" s="11" t="s">
        <v>12</v>
      </c>
      <c r="H338" s="11"/>
      <c r="I338" s="11">
        <v>30</v>
      </c>
      <c r="J338" s="13" t="s">
        <v>3183</v>
      </c>
      <c r="K338" s="22" t="s">
        <v>3184</v>
      </c>
      <c r="L338" s="22" t="s">
        <v>3184</v>
      </c>
      <c r="M338" s="11"/>
      <c r="N338" s="11"/>
      <c r="O338" s="11" t="s">
        <v>3185</v>
      </c>
      <c r="P338" s="11" t="s">
        <v>3186</v>
      </c>
    </row>
    <row r="339" spans="1:16">
      <c r="A339" s="11">
        <v>14601</v>
      </c>
      <c r="B339" s="11" t="s">
        <v>599</v>
      </c>
      <c r="C339" s="11" t="s">
        <v>599</v>
      </c>
      <c r="D339" s="11" t="s">
        <v>600</v>
      </c>
      <c r="E339" s="12">
        <v>25</v>
      </c>
      <c r="F339" s="21">
        <f t="shared" si="7"/>
        <v>22.25</v>
      </c>
      <c r="G339" s="11" t="s">
        <v>12</v>
      </c>
      <c r="H339" s="11"/>
      <c r="I339" s="11">
        <v>30</v>
      </c>
      <c r="J339" s="13" t="s">
        <v>3183</v>
      </c>
      <c r="K339" s="22" t="s">
        <v>3184</v>
      </c>
      <c r="L339" s="22" t="s">
        <v>3184</v>
      </c>
      <c r="M339" s="11"/>
      <c r="N339" s="11"/>
      <c r="O339" s="11" t="s">
        <v>3185</v>
      </c>
      <c r="P339" s="11" t="s">
        <v>3186</v>
      </c>
    </row>
    <row r="340" spans="1:16">
      <c r="A340" s="11">
        <v>14601</v>
      </c>
      <c r="B340" s="11" t="s">
        <v>601</v>
      </c>
      <c r="C340" s="11" t="s">
        <v>601</v>
      </c>
      <c r="D340" s="11" t="s">
        <v>602</v>
      </c>
      <c r="E340" s="12">
        <v>39</v>
      </c>
      <c r="F340" s="21">
        <f t="shared" si="7"/>
        <v>34.71</v>
      </c>
      <c r="G340" s="11" t="s">
        <v>12</v>
      </c>
      <c r="H340" s="11"/>
      <c r="I340" s="11">
        <v>30</v>
      </c>
      <c r="J340" s="13" t="s">
        <v>3183</v>
      </c>
      <c r="K340" s="22" t="s">
        <v>3184</v>
      </c>
      <c r="L340" s="22" t="s">
        <v>3184</v>
      </c>
      <c r="M340" s="11"/>
      <c r="N340" s="11"/>
      <c r="O340" s="11" t="s">
        <v>3185</v>
      </c>
      <c r="P340" s="11" t="s">
        <v>3186</v>
      </c>
    </row>
    <row r="341" spans="1:16">
      <c r="A341" s="11">
        <v>14601</v>
      </c>
      <c r="B341" s="11" t="s">
        <v>603</v>
      </c>
      <c r="C341" s="11" t="s">
        <v>603</v>
      </c>
      <c r="D341" s="11" t="s">
        <v>604</v>
      </c>
      <c r="E341" s="12">
        <v>99</v>
      </c>
      <c r="F341" s="21">
        <f t="shared" si="7"/>
        <v>88.11</v>
      </c>
      <c r="G341" s="11" t="s">
        <v>12</v>
      </c>
      <c r="H341" s="11"/>
      <c r="I341" s="11">
        <v>30</v>
      </c>
      <c r="J341" s="13" t="s">
        <v>3183</v>
      </c>
      <c r="K341" s="22" t="s">
        <v>3184</v>
      </c>
      <c r="L341" s="22" t="s">
        <v>3184</v>
      </c>
      <c r="M341" s="11"/>
      <c r="N341" s="11"/>
      <c r="O341" s="11" t="s">
        <v>3185</v>
      </c>
      <c r="P341" s="11" t="s">
        <v>3186</v>
      </c>
    </row>
    <row r="342" spans="1:16">
      <c r="A342" s="11">
        <v>14601</v>
      </c>
      <c r="B342" s="11" t="s">
        <v>605</v>
      </c>
      <c r="C342" s="11" t="s">
        <v>605</v>
      </c>
      <c r="D342" s="11" t="s">
        <v>606</v>
      </c>
      <c r="E342" s="12">
        <v>79</v>
      </c>
      <c r="F342" s="21">
        <f t="shared" ref="F342:F405" si="8">E342-(E342*0.11)</f>
        <v>70.31</v>
      </c>
      <c r="G342" s="11" t="s">
        <v>12</v>
      </c>
      <c r="H342" s="11"/>
      <c r="I342" s="11">
        <v>30</v>
      </c>
      <c r="J342" s="13" t="s">
        <v>3183</v>
      </c>
      <c r="K342" s="22" t="s">
        <v>3184</v>
      </c>
      <c r="L342" s="22" t="s">
        <v>3184</v>
      </c>
      <c r="M342" s="11"/>
      <c r="N342" s="11"/>
      <c r="O342" s="11" t="s">
        <v>3185</v>
      </c>
      <c r="P342" s="11" t="s">
        <v>3186</v>
      </c>
    </row>
    <row r="343" spans="1:16">
      <c r="A343" s="11">
        <v>14601</v>
      </c>
      <c r="B343" s="11" t="s">
        <v>607</v>
      </c>
      <c r="C343" s="11" t="s">
        <v>607</v>
      </c>
      <c r="D343" s="11" t="s">
        <v>608</v>
      </c>
      <c r="E343" s="12">
        <v>39</v>
      </c>
      <c r="F343" s="21">
        <f t="shared" si="8"/>
        <v>34.71</v>
      </c>
      <c r="G343" s="11" t="s">
        <v>12</v>
      </c>
      <c r="H343" s="11"/>
      <c r="I343" s="11">
        <v>30</v>
      </c>
      <c r="J343" s="13" t="s">
        <v>3183</v>
      </c>
      <c r="K343" s="22" t="s">
        <v>3184</v>
      </c>
      <c r="L343" s="22" t="s">
        <v>3184</v>
      </c>
      <c r="M343" s="11"/>
      <c r="N343" s="11"/>
      <c r="O343" s="11" t="s">
        <v>3185</v>
      </c>
      <c r="P343" s="11" t="s">
        <v>3186</v>
      </c>
    </row>
    <row r="344" spans="1:16">
      <c r="A344" s="11">
        <v>14601</v>
      </c>
      <c r="B344" s="11" t="s">
        <v>609</v>
      </c>
      <c r="C344" s="11" t="s">
        <v>609</v>
      </c>
      <c r="D344" s="11" t="s">
        <v>610</v>
      </c>
      <c r="E344" s="12">
        <v>59</v>
      </c>
      <c r="F344" s="21">
        <f t="shared" si="8"/>
        <v>52.51</v>
      </c>
      <c r="G344" s="11" t="s">
        <v>12</v>
      </c>
      <c r="H344" s="11"/>
      <c r="I344" s="11">
        <v>30</v>
      </c>
      <c r="J344" s="13" t="s">
        <v>3183</v>
      </c>
      <c r="K344" s="22" t="s">
        <v>3184</v>
      </c>
      <c r="L344" s="22" t="s">
        <v>3184</v>
      </c>
      <c r="M344" s="11"/>
      <c r="N344" s="11"/>
      <c r="O344" s="11" t="s">
        <v>3185</v>
      </c>
      <c r="P344" s="11" t="s">
        <v>3186</v>
      </c>
    </row>
    <row r="345" spans="1:16">
      <c r="A345" s="11">
        <v>14601</v>
      </c>
      <c r="B345" s="11" t="s">
        <v>611</v>
      </c>
      <c r="C345" s="11" t="s">
        <v>611</v>
      </c>
      <c r="D345" s="11" t="s">
        <v>612</v>
      </c>
      <c r="E345" s="12">
        <v>19</v>
      </c>
      <c r="F345" s="21">
        <f t="shared" si="8"/>
        <v>16.91</v>
      </c>
      <c r="G345" s="11" t="s">
        <v>12</v>
      </c>
      <c r="H345" s="11"/>
      <c r="I345" s="11">
        <v>30</v>
      </c>
      <c r="J345" s="13" t="s">
        <v>3183</v>
      </c>
      <c r="K345" s="22" t="s">
        <v>3184</v>
      </c>
      <c r="L345" s="22" t="s">
        <v>3184</v>
      </c>
      <c r="M345" s="11"/>
      <c r="N345" s="11"/>
      <c r="O345" s="11" t="s">
        <v>3185</v>
      </c>
      <c r="P345" s="11" t="s">
        <v>3186</v>
      </c>
    </row>
    <row r="346" spans="1:16">
      <c r="A346" s="11">
        <v>14601</v>
      </c>
      <c r="B346" s="11" t="s">
        <v>613</v>
      </c>
      <c r="C346" s="11" t="s">
        <v>613</v>
      </c>
      <c r="D346" s="11" t="s">
        <v>614</v>
      </c>
      <c r="E346" s="12">
        <v>75</v>
      </c>
      <c r="F346" s="21">
        <f t="shared" si="8"/>
        <v>66.75</v>
      </c>
      <c r="G346" s="11" t="s">
        <v>12</v>
      </c>
      <c r="H346" s="11"/>
      <c r="I346" s="11">
        <v>30</v>
      </c>
      <c r="J346" s="13" t="s">
        <v>3183</v>
      </c>
      <c r="K346" s="22" t="s">
        <v>3184</v>
      </c>
      <c r="L346" s="22" t="s">
        <v>3184</v>
      </c>
      <c r="M346" s="11"/>
      <c r="N346" s="11"/>
      <c r="O346" s="11" t="s">
        <v>3185</v>
      </c>
      <c r="P346" s="11" t="s">
        <v>3186</v>
      </c>
    </row>
    <row r="347" spans="1:16">
      <c r="A347" s="11">
        <v>14601</v>
      </c>
      <c r="B347" s="11" t="s">
        <v>615</v>
      </c>
      <c r="C347" s="11" t="s">
        <v>615</v>
      </c>
      <c r="D347" s="11" t="s">
        <v>616</v>
      </c>
      <c r="E347" s="12">
        <v>99</v>
      </c>
      <c r="F347" s="21">
        <f t="shared" si="8"/>
        <v>88.11</v>
      </c>
      <c r="G347" s="11" t="s">
        <v>12</v>
      </c>
      <c r="H347" s="11"/>
      <c r="I347" s="11">
        <v>30</v>
      </c>
      <c r="J347" s="13" t="s">
        <v>3183</v>
      </c>
      <c r="K347" s="22" t="s">
        <v>3184</v>
      </c>
      <c r="L347" s="22" t="s">
        <v>3184</v>
      </c>
      <c r="M347" s="11"/>
      <c r="N347" s="11"/>
      <c r="O347" s="11" t="s">
        <v>3185</v>
      </c>
      <c r="P347" s="11" t="s">
        <v>3186</v>
      </c>
    </row>
    <row r="348" spans="1:16">
      <c r="A348" s="11">
        <v>14601</v>
      </c>
      <c r="B348" s="11" t="s">
        <v>617</v>
      </c>
      <c r="C348" s="11" t="s">
        <v>617</v>
      </c>
      <c r="D348" s="11" t="s">
        <v>618</v>
      </c>
      <c r="E348" s="12">
        <v>99</v>
      </c>
      <c r="F348" s="21">
        <f t="shared" si="8"/>
        <v>88.11</v>
      </c>
      <c r="G348" s="11" t="s">
        <v>12</v>
      </c>
      <c r="H348" s="11"/>
      <c r="I348" s="11">
        <v>30</v>
      </c>
      <c r="J348" s="13" t="s">
        <v>3183</v>
      </c>
      <c r="K348" s="22" t="s">
        <v>3184</v>
      </c>
      <c r="L348" s="22" t="s">
        <v>3184</v>
      </c>
      <c r="M348" s="11"/>
      <c r="N348" s="11"/>
      <c r="O348" s="11" t="s">
        <v>3185</v>
      </c>
      <c r="P348" s="11" t="s">
        <v>3186</v>
      </c>
    </row>
    <row r="349" spans="1:16">
      <c r="A349" s="11">
        <v>14601</v>
      </c>
      <c r="B349" s="11" t="s">
        <v>619</v>
      </c>
      <c r="C349" s="11" t="s">
        <v>619</v>
      </c>
      <c r="D349" s="11" t="s">
        <v>620</v>
      </c>
      <c r="E349" s="12">
        <v>49</v>
      </c>
      <c r="F349" s="21">
        <f t="shared" si="8"/>
        <v>43.61</v>
      </c>
      <c r="G349" s="11" t="s">
        <v>12</v>
      </c>
      <c r="H349" s="11"/>
      <c r="I349" s="11">
        <v>30</v>
      </c>
      <c r="J349" s="13" t="s">
        <v>3183</v>
      </c>
      <c r="K349" s="22" t="s">
        <v>3184</v>
      </c>
      <c r="L349" s="22" t="s">
        <v>3184</v>
      </c>
      <c r="M349" s="11"/>
      <c r="N349" s="11"/>
      <c r="O349" s="11" t="s">
        <v>3185</v>
      </c>
      <c r="P349" s="11" t="s">
        <v>3186</v>
      </c>
    </row>
    <row r="350" spans="1:16">
      <c r="A350" s="11">
        <v>14601</v>
      </c>
      <c r="B350" s="11" t="s">
        <v>621</v>
      </c>
      <c r="C350" s="11" t="s">
        <v>621</v>
      </c>
      <c r="D350" s="11" t="s">
        <v>622</v>
      </c>
      <c r="E350" s="12">
        <v>74</v>
      </c>
      <c r="F350" s="21">
        <f t="shared" si="8"/>
        <v>65.86</v>
      </c>
      <c r="G350" s="11" t="s">
        <v>12</v>
      </c>
      <c r="H350" s="11"/>
      <c r="I350" s="11">
        <v>30</v>
      </c>
      <c r="J350" s="13" t="s">
        <v>3183</v>
      </c>
      <c r="K350" s="22" t="s">
        <v>3184</v>
      </c>
      <c r="L350" s="22" t="s">
        <v>3184</v>
      </c>
      <c r="M350" s="11"/>
      <c r="N350" s="11"/>
      <c r="O350" s="11" t="s">
        <v>3185</v>
      </c>
      <c r="P350" s="11" t="s">
        <v>3186</v>
      </c>
    </row>
    <row r="351" spans="1:16">
      <c r="A351" s="11">
        <v>14601</v>
      </c>
      <c r="B351" s="11" t="s">
        <v>623</v>
      </c>
      <c r="C351" s="11" t="s">
        <v>623</v>
      </c>
      <c r="D351" s="11" t="s">
        <v>624</v>
      </c>
      <c r="E351" s="12">
        <v>64</v>
      </c>
      <c r="F351" s="21">
        <f t="shared" si="8"/>
        <v>56.96</v>
      </c>
      <c r="G351" s="11" t="s">
        <v>12</v>
      </c>
      <c r="H351" s="11"/>
      <c r="I351" s="11">
        <v>30</v>
      </c>
      <c r="J351" s="13" t="s">
        <v>3183</v>
      </c>
      <c r="K351" s="22" t="s">
        <v>3184</v>
      </c>
      <c r="L351" s="22" t="s">
        <v>3184</v>
      </c>
      <c r="M351" s="11"/>
      <c r="N351" s="11"/>
      <c r="O351" s="11" t="s">
        <v>3185</v>
      </c>
      <c r="P351" s="11" t="s">
        <v>3186</v>
      </c>
    </row>
    <row r="352" spans="1:16">
      <c r="A352" s="11">
        <v>14601</v>
      </c>
      <c r="B352" s="11" t="s">
        <v>625</v>
      </c>
      <c r="C352" s="11" t="s">
        <v>625</v>
      </c>
      <c r="D352" s="11" t="s">
        <v>626</v>
      </c>
      <c r="E352" s="12">
        <v>79</v>
      </c>
      <c r="F352" s="21">
        <f t="shared" si="8"/>
        <v>70.31</v>
      </c>
      <c r="G352" s="11" t="s">
        <v>12</v>
      </c>
      <c r="H352" s="11"/>
      <c r="I352" s="11">
        <v>30</v>
      </c>
      <c r="J352" s="13" t="s">
        <v>3183</v>
      </c>
      <c r="K352" s="22" t="s">
        <v>3184</v>
      </c>
      <c r="L352" s="22" t="s">
        <v>3184</v>
      </c>
      <c r="M352" s="11"/>
      <c r="N352" s="11"/>
      <c r="O352" s="11" t="s">
        <v>3185</v>
      </c>
      <c r="P352" s="11" t="s">
        <v>3186</v>
      </c>
    </row>
    <row r="353" spans="1:16">
      <c r="A353" s="11">
        <v>14601</v>
      </c>
      <c r="B353" s="11" t="s">
        <v>627</v>
      </c>
      <c r="C353" s="11" t="s">
        <v>627</v>
      </c>
      <c r="D353" s="11" t="s">
        <v>628</v>
      </c>
      <c r="E353" s="12">
        <v>99</v>
      </c>
      <c r="F353" s="21">
        <f t="shared" si="8"/>
        <v>88.11</v>
      </c>
      <c r="G353" s="11" t="s">
        <v>12</v>
      </c>
      <c r="H353" s="11"/>
      <c r="I353" s="11">
        <v>30</v>
      </c>
      <c r="J353" s="13" t="s">
        <v>3183</v>
      </c>
      <c r="K353" s="22" t="s">
        <v>3184</v>
      </c>
      <c r="L353" s="22" t="s">
        <v>3184</v>
      </c>
      <c r="M353" s="11"/>
      <c r="N353" s="11"/>
      <c r="O353" s="11" t="s">
        <v>3185</v>
      </c>
      <c r="P353" s="11" t="s">
        <v>3186</v>
      </c>
    </row>
    <row r="354" spans="1:16">
      <c r="A354" s="11">
        <v>14601</v>
      </c>
      <c r="B354" s="11" t="s">
        <v>629</v>
      </c>
      <c r="C354" s="11" t="s">
        <v>629</v>
      </c>
      <c r="D354" s="11" t="s">
        <v>630</v>
      </c>
      <c r="E354" s="12">
        <v>684.56</v>
      </c>
      <c r="F354" s="21">
        <f t="shared" si="8"/>
        <v>609.25839999999994</v>
      </c>
      <c r="G354" s="11" t="s">
        <v>12</v>
      </c>
      <c r="H354" s="11"/>
      <c r="I354" s="11">
        <v>30</v>
      </c>
      <c r="J354" s="13" t="s">
        <v>3183</v>
      </c>
      <c r="K354" s="22" t="s">
        <v>3184</v>
      </c>
      <c r="L354" s="22" t="s">
        <v>3184</v>
      </c>
      <c r="M354" s="11"/>
      <c r="N354" s="11"/>
      <c r="O354" s="11" t="s">
        <v>3185</v>
      </c>
      <c r="P354" s="11" t="s">
        <v>3186</v>
      </c>
    </row>
    <row r="355" spans="1:16">
      <c r="A355" s="11">
        <v>14601</v>
      </c>
      <c r="B355" s="11" t="s">
        <v>631</v>
      </c>
      <c r="C355" s="11" t="s">
        <v>631</v>
      </c>
      <c r="D355" s="11" t="s">
        <v>632</v>
      </c>
      <c r="E355" s="12">
        <v>376.76</v>
      </c>
      <c r="F355" s="21">
        <f t="shared" si="8"/>
        <v>335.31639999999999</v>
      </c>
      <c r="G355" s="11" t="s">
        <v>12</v>
      </c>
      <c r="H355" s="11"/>
      <c r="I355" s="11">
        <v>30</v>
      </c>
      <c r="J355" s="13" t="s">
        <v>3183</v>
      </c>
      <c r="K355" s="22" t="s">
        <v>3184</v>
      </c>
      <c r="L355" s="22" t="s">
        <v>3184</v>
      </c>
      <c r="M355" s="11"/>
      <c r="N355" s="11"/>
      <c r="O355" s="11" t="s">
        <v>3185</v>
      </c>
      <c r="P355" s="11" t="s">
        <v>3186</v>
      </c>
    </row>
    <row r="356" spans="1:16">
      <c r="A356" s="11">
        <v>14601</v>
      </c>
      <c r="B356" s="11" t="s">
        <v>633</v>
      </c>
      <c r="C356" s="11" t="s">
        <v>633</v>
      </c>
      <c r="D356" s="11" t="s">
        <v>634</v>
      </c>
      <c r="E356" s="12">
        <v>99</v>
      </c>
      <c r="F356" s="21">
        <f t="shared" si="8"/>
        <v>88.11</v>
      </c>
      <c r="G356" s="11" t="s">
        <v>12</v>
      </c>
      <c r="H356" s="11"/>
      <c r="I356" s="11">
        <v>30</v>
      </c>
      <c r="J356" s="13" t="s">
        <v>3183</v>
      </c>
      <c r="K356" s="22" t="s">
        <v>3184</v>
      </c>
      <c r="L356" s="22" t="s">
        <v>3184</v>
      </c>
      <c r="M356" s="11"/>
      <c r="N356" s="11"/>
      <c r="O356" s="11" t="s">
        <v>3185</v>
      </c>
      <c r="P356" s="11" t="s">
        <v>3186</v>
      </c>
    </row>
    <row r="357" spans="1:16">
      <c r="A357" s="11">
        <v>14601</v>
      </c>
      <c r="B357" s="11" t="s">
        <v>635</v>
      </c>
      <c r="C357" s="11" t="s">
        <v>635</v>
      </c>
      <c r="D357" s="11" t="s">
        <v>636</v>
      </c>
      <c r="E357" s="12">
        <v>99</v>
      </c>
      <c r="F357" s="21">
        <f t="shared" si="8"/>
        <v>88.11</v>
      </c>
      <c r="G357" s="11" t="s">
        <v>12</v>
      </c>
      <c r="H357" s="11"/>
      <c r="I357" s="11">
        <v>30</v>
      </c>
      <c r="J357" s="13" t="s">
        <v>3183</v>
      </c>
      <c r="K357" s="22" t="s">
        <v>3184</v>
      </c>
      <c r="L357" s="22" t="s">
        <v>3184</v>
      </c>
      <c r="M357" s="11"/>
      <c r="N357" s="11"/>
      <c r="O357" s="11" t="s">
        <v>3185</v>
      </c>
      <c r="P357" s="11" t="s">
        <v>3186</v>
      </c>
    </row>
    <row r="358" spans="1:16">
      <c r="A358" s="11">
        <v>14601</v>
      </c>
      <c r="B358" s="11" t="s">
        <v>637</v>
      </c>
      <c r="C358" s="11" t="s">
        <v>637</v>
      </c>
      <c r="D358" s="11" t="s">
        <v>638</v>
      </c>
      <c r="E358" s="12">
        <v>206</v>
      </c>
      <c r="F358" s="21">
        <f t="shared" si="8"/>
        <v>183.34</v>
      </c>
      <c r="G358" s="11" t="s">
        <v>12</v>
      </c>
      <c r="H358" s="11"/>
      <c r="I358" s="11">
        <v>30</v>
      </c>
      <c r="J358" s="13" t="s">
        <v>3183</v>
      </c>
      <c r="K358" s="22" t="s">
        <v>3184</v>
      </c>
      <c r="L358" s="22" t="s">
        <v>3184</v>
      </c>
      <c r="M358" s="11"/>
      <c r="N358" s="11"/>
      <c r="O358" s="11" t="s">
        <v>3185</v>
      </c>
      <c r="P358" s="11" t="s">
        <v>3186</v>
      </c>
    </row>
    <row r="359" spans="1:16">
      <c r="A359" s="11">
        <v>14601</v>
      </c>
      <c r="B359" s="11" t="s">
        <v>639</v>
      </c>
      <c r="C359" s="11" t="s">
        <v>639</v>
      </c>
      <c r="D359" s="11" t="s">
        <v>640</v>
      </c>
      <c r="E359" s="12">
        <v>345</v>
      </c>
      <c r="F359" s="21">
        <f t="shared" si="8"/>
        <v>307.05</v>
      </c>
      <c r="G359" s="11" t="s">
        <v>12</v>
      </c>
      <c r="H359" s="11"/>
      <c r="I359" s="11">
        <v>30</v>
      </c>
      <c r="J359" s="13" t="s">
        <v>3183</v>
      </c>
      <c r="K359" s="22" t="s">
        <v>3184</v>
      </c>
      <c r="L359" s="22" t="s">
        <v>3184</v>
      </c>
      <c r="M359" s="11"/>
      <c r="N359" s="11"/>
      <c r="O359" s="11" t="s">
        <v>3185</v>
      </c>
      <c r="P359" s="11" t="s">
        <v>3186</v>
      </c>
    </row>
    <row r="360" spans="1:16">
      <c r="A360" s="11">
        <v>14601</v>
      </c>
      <c r="B360" s="11" t="s">
        <v>641</v>
      </c>
      <c r="C360" s="11" t="s">
        <v>641</v>
      </c>
      <c r="D360" s="11" t="s">
        <v>642</v>
      </c>
      <c r="E360" s="12">
        <v>345</v>
      </c>
      <c r="F360" s="21">
        <f t="shared" si="8"/>
        <v>307.05</v>
      </c>
      <c r="G360" s="11" t="s">
        <v>12</v>
      </c>
      <c r="H360" s="11"/>
      <c r="I360" s="11">
        <v>30</v>
      </c>
      <c r="J360" s="13" t="s">
        <v>3183</v>
      </c>
      <c r="K360" s="22" t="s">
        <v>3184</v>
      </c>
      <c r="L360" s="22" t="s">
        <v>3184</v>
      </c>
      <c r="M360" s="11"/>
      <c r="N360" s="11"/>
      <c r="O360" s="11" t="s">
        <v>3185</v>
      </c>
      <c r="P360" s="11" t="s">
        <v>3186</v>
      </c>
    </row>
    <row r="361" spans="1:16">
      <c r="A361" s="11">
        <v>14601</v>
      </c>
      <c r="B361" s="11" t="s">
        <v>643</v>
      </c>
      <c r="C361" s="11" t="s">
        <v>643</v>
      </c>
      <c r="D361" s="11" t="s">
        <v>644</v>
      </c>
      <c r="E361" s="12">
        <v>196</v>
      </c>
      <c r="F361" s="21">
        <f t="shared" si="8"/>
        <v>174.44</v>
      </c>
      <c r="G361" s="11" t="s">
        <v>12</v>
      </c>
      <c r="H361" s="11"/>
      <c r="I361" s="11">
        <v>30</v>
      </c>
      <c r="J361" s="13" t="s">
        <v>3183</v>
      </c>
      <c r="K361" s="22" t="s">
        <v>3184</v>
      </c>
      <c r="L361" s="22" t="s">
        <v>3184</v>
      </c>
      <c r="M361" s="11"/>
      <c r="N361" s="11"/>
      <c r="O361" s="11" t="s">
        <v>3185</v>
      </c>
      <c r="P361" s="11" t="s">
        <v>3186</v>
      </c>
    </row>
    <row r="362" spans="1:16">
      <c r="A362" s="11">
        <v>14601</v>
      </c>
      <c r="B362" s="11" t="s">
        <v>645</v>
      </c>
      <c r="C362" s="11" t="s">
        <v>645</v>
      </c>
      <c r="D362" s="11" t="s">
        <v>646</v>
      </c>
      <c r="E362" s="12">
        <v>196</v>
      </c>
      <c r="F362" s="21">
        <f t="shared" si="8"/>
        <v>174.44</v>
      </c>
      <c r="G362" s="11" t="s">
        <v>12</v>
      </c>
      <c r="H362" s="11"/>
      <c r="I362" s="11">
        <v>30</v>
      </c>
      <c r="J362" s="13" t="s">
        <v>3183</v>
      </c>
      <c r="K362" s="22" t="s">
        <v>3184</v>
      </c>
      <c r="L362" s="22" t="s">
        <v>3184</v>
      </c>
      <c r="M362" s="11"/>
      <c r="N362" s="11"/>
      <c r="O362" s="11" t="s">
        <v>3185</v>
      </c>
      <c r="P362" s="11" t="s">
        <v>3186</v>
      </c>
    </row>
    <row r="363" spans="1:16">
      <c r="A363" s="11">
        <v>14601</v>
      </c>
      <c r="B363" s="11" t="s">
        <v>647</v>
      </c>
      <c r="C363" s="11" t="s">
        <v>647</v>
      </c>
      <c r="D363" s="11" t="s">
        <v>648</v>
      </c>
      <c r="E363" s="12">
        <v>206</v>
      </c>
      <c r="F363" s="21">
        <f t="shared" si="8"/>
        <v>183.34</v>
      </c>
      <c r="G363" s="11" t="s">
        <v>12</v>
      </c>
      <c r="H363" s="11"/>
      <c r="I363" s="11">
        <v>30</v>
      </c>
      <c r="J363" s="13" t="s">
        <v>3183</v>
      </c>
      <c r="K363" s="22" t="s">
        <v>3184</v>
      </c>
      <c r="L363" s="22" t="s">
        <v>3184</v>
      </c>
      <c r="M363" s="11"/>
      <c r="N363" s="11"/>
      <c r="O363" s="11" t="s">
        <v>3185</v>
      </c>
      <c r="P363" s="11" t="s">
        <v>3186</v>
      </c>
    </row>
    <row r="364" spans="1:16">
      <c r="A364" s="11">
        <v>14601</v>
      </c>
      <c r="B364" s="11" t="s">
        <v>649</v>
      </c>
      <c r="C364" s="11" t="s">
        <v>649</v>
      </c>
      <c r="D364" s="11" t="s">
        <v>650</v>
      </c>
      <c r="E364" s="12">
        <v>206</v>
      </c>
      <c r="F364" s="21">
        <f t="shared" si="8"/>
        <v>183.34</v>
      </c>
      <c r="G364" s="11" t="s">
        <v>12</v>
      </c>
      <c r="H364" s="11"/>
      <c r="I364" s="11">
        <v>30</v>
      </c>
      <c r="J364" s="13" t="s">
        <v>3183</v>
      </c>
      <c r="K364" s="22" t="s">
        <v>3184</v>
      </c>
      <c r="L364" s="22" t="s">
        <v>3184</v>
      </c>
      <c r="M364" s="11"/>
      <c r="N364" s="11"/>
      <c r="O364" s="11" t="s">
        <v>3185</v>
      </c>
      <c r="P364" s="11" t="s">
        <v>3186</v>
      </c>
    </row>
    <row r="365" spans="1:16">
      <c r="A365" s="11">
        <v>14601</v>
      </c>
      <c r="B365" s="11" t="s">
        <v>651</v>
      </c>
      <c r="C365" s="11" t="s">
        <v>651</v>
      </c>
      <c r="D365" s="11" t="s">
        <v>652</v>
      </c>
      <c r="E365" s="12">
        <v>393</v>
      </c>
      <c r="F365" s="21">
        <f t="shared" si="8"/>
        <v>349.77</v>
      </c>
      <c r="G365" s="11" t="s">
        <v>12</v>
      </c>
      <c r="H365" s="11"/>
      <c r="I365" s="11">
        <v>30</v>
      </c>
      <c r="J365" s="13" t="s">
        <v>3183</v>
      </c>
      <c r="K365" s="22" t="s">
        <v>3184</v>
      </c>
      <c r="L365" s="22" t="s">
        <v>3184</v>
      </c>
      <c r="M365" s="11"/>
      <c r="N365" s="11"/>
      <c r="O365" s="11" t="s">
        <v>3185</v>
      </c>
      <c r="P365" s="11" t="s">
        <v>3186</v>
      </c>
    </row>
    <row r="366" spans="1:16">
      <c r="A366" s="11">
        <v>14601</v>
      </c>
      <c r="B366" s="11" t="s">
        <v>653</v>
      </c>
      <c r="C366" s="11" t="s">
        <v>653</v>
      </c>
      <c r="D366" s="11" t="s">
        <v>654</v>
      </c>
      <c r="E366" s="12">
        <v>393</v>
      </c>
      <c r="F366" s="21">
        <f t="shared" si="8"/>
        <v>349.77</v>
      </c>
      <c r="G366" s="11" t="s">
        <v>12</v>
      </c>
      <c r="H366" s="11"/>
      <c r="I366" s="11">
        <v>30</v>
      </c>
      <c r="J366" s="13" t="s">
        <v>3183</v>
      </c>
      <c r="K366" s="22" t="s">
        <v>3184</v>
      </c>
      <c r="L366" s="22" t="s">
        <v>3184</v>
      </c>
      <c r="M366" s="11"/>
      <c r="N366" s="11"/>
      <c r="O366" s="11" t="s">
        <v>3185</v>
      </c>
      <c r="P366" s="11" t="s">
        <v>3186</v>
      </c>
    </row>
    <row r="367" spans="1:16">
      <c r="A367" s="11">
        <v>14601</v>
      </c>
      <c r="B367" s="11" t="s">
        <v>655</v>
      </c>
      <c r="C367" s="11" t="s">
        <v>655</v>
      </c>
      <c r="D367" s="11" t="s">
        <v>656</v>
      </c>
      <c r="E367" s="12">
        <v>87</v>
      </c>
      <c r="F367" s="21">
        <f t="shared" si="8"/>
        <v>77.430000000000007</v>
      </c>
      <c r="G367" s="11" t="s">
        <v>12</v>
      </c>
      <c r="H367" s="11"/>
      <c r="I367" s="11">
        <v>30</v>
      </c>
      <c r="J367" s="13" t="s">
        <v>3183</v>
      </c>
      <c r="K367" s="22" t="s">
        <v>3184</v>
      </c>
      <c r="L367" s="22" t="s">
        <v>3184</v>
      </c>
      <c r="M367" s="11"/>
      <c r="N367" s="11"/>
      <c r="O367" s="11" t="s">
        <v>3185</v>
      </c>
      <c r="P367" s="11" t="s">
        <v>3186</v>
      </c>
    </row>
    <row r="368" spans="1:16">
      <c r="A368" s="11">
        <v>14601</v>
      </c>
      <c r="B368" s="11" t="s">
        <v>657</v>
      </c>
      <c r="C368" s="11" t="s">
        <v>657</v>
      </c>
      <c r="D368" s="11" t="s">
        <v>658</v>
      </c>
      <c r="E368" s="12">
        <v>215</v>
      </c>
      <c r="F368" s="21">
        <f t="shared" si="8"/>
        <v>191.35</v>
      </c>
      <c r="G368" s="11" t="s">
        <v>12</v>
      </c>
      <c r="H368" s="11"/>
      <c r="I368" s="11">
        <v>30</v>
      </c>
      <c r="J368" s="13" t="s">
        <v>3183</v>
      </c>
      <c r="K368" s="22" t="s">
        <v>3184</v>
      </c>
      <c r="L368" s="22" t="s">
        <v>3184</v>
      </c>
      <c r="M368" s="11"/>
      <c r="N368" s="11"/>
      <c r="O368" s="11" t="s">
        <v>3185</v>
      </c>
      <c r="P368" s="11" t="s">
        <v>3186</v>
      </c>
    </row>
    <row r="369" spans="1:16">
      <c r="A369" s="11">
        <v>14601</v>
      </c>
      <c r="B369" s="11" t="s">
        <v>659</v>
      </c>
      <c r="C369" s="11" t="s">
        <v>659</v>
      </c>
      <c r="D369" s="11" t="s">
        <v>660</v>
      </c>
      <c r="E369" s="12">
        <v>1979</v>
      </c>
      <c r="F369" s="21">
        <f t="shared" si="8"/>
        <v>1761.31</v>
      </c>
      <c r="G369" s="11" t="s">
        <v>12</v>
      </c>
      <c r="H369" s="11"/>
      <c r="I369" s="11">
        <v>30</v>
      </c>
      <c r="J369" s="13" t="s">
        <v>3183</v>
      </c>
      <c r="K369" s="22" t="s">
        <v>3184</v>
      </c>
      <c r="L369" s="22" t="s">
        <v>3184</v>
      </c>
      <c r="M369" s="11"/>
      <c r="N369" s="11"/>
      <c r="O369" s="11" t="s">
        <v>3185</v>
      </c>
      <c r="P369" s="11" t="s">
        <v>3186</v>
      </c>
    </row>
    <row r="370" spans="1:16">
      <c r="A370" s="11">
        <v>14601</v>
      </c>
      <c r="B370" s="11" t="s">
        <v>661</v>
      </c>
      <c r="C370" s="11" t="s">
        <v>661</v>
      </c>
      <c r="D370" s="11" t="s">
        <v>662</v>
      </c>
      <c r="E370" s="12">
        <v>1494</v>
      </c>
      <c r="F370" s="21">
        <f t="shared" si="8"/>
        <v>1329.66</v>
      </c>
      <c r="G370" s="11" t="s">
        <v>12</v>
      </c>
      <c r="H370" s="11"/>
      <c r="I370" s="11">
        <v>30</v>
      </c>
      <c r="J370" s="13" t="s">
        <v>3183</v>
      </c>
      <c r="K370" s="22" t="s">
        <v>3184</v>
      </c>
      <c r="L370" s="22" t="s">
        <v>3184</v>
      </c>
      <c r="M370" s="11"/>
      <c r="N370" s="11"/>
      <c r="O370" s="11" t="s">
        <v>3185</v>
      </c>
      <c r="P370" s="11" t="s">
        <v>3186</v>
      </c>
    </row>
    <row r="371" spans="1:16">
      <c r="A371" s="11">
        <v>14601</v>
      </c>
      <c r="B371" s="11" t="s">
        <v>663</v>
      </c>
      <c r="C371" s="11" t="s">
        <v>663</v>
      </c>
      <c r="D371" s="11" t="s">
        <v>664</v>
      </c>
      <c r="E371" s="12">
        <v>1740</v>
      </c>
      <c r="F371" s="21">
        <f t="shared" si="8"/>
        <v>1548.6</v>
      </c>
      <c r="G371" s="11" t="s">
        <v>12</v>
      </c>
      <c r="H371" s="11"/>
      <c r="I371" s="11">
        <v>30</v>
      </c>
      <c r="J371" s="13" t="s">
        <v>3183</v>
      </c>
      <c r="K371" s="22" t="s">
        <v>3184</v>
      </c>
      <c r="L371" s="22" t="s">
        <v>3184</v>
      </c>
      <c r="M371" s="11"/>
      <c r="N371" s="11"/>
      <c r="O371" s="11" t="s">
        <v>3185</v>
      </c>
      <c r="P371" s="11" t="s">
        <v>3186</v>
      </c>
    </row>
    <row r="372" spans="1:16">
      <c r="A372" s="11">
        <v>14601</v>
      </c>
      <c r="B372" s="11" t="s">
        <v>665</v>
      </c>
      <c r="C372" s="11" t="s">
        <v>665</v>
      </c>
      <c r="D372" s="11" t="s">
        <v>666</v>
      </c>
      <c r="E372" s="12">
        <v>1033</v>
      </c>
      <c r="F372" s="21">
        <f t="shared" si="8"/>
        <v>919.37</v>
      </c>
      <c r="G372" s="11" t="s">
        <v>12</v>
      </c>
      <c r="H372" s="11"/>
      <c r="I372" s="11">
        <v>30</v>
      </c>
      <c r="J372" s="13" t="s">
        <v>3183</v>
      </c>
      <c r="K372" s="22" t="s">
        <v>3184</v>
      </c>
      <c r="L372" s="22" t="s">
        <v>3184</v>
      </c>
      <c r="M372" s="11"/>
      <c r="N372" s="11"/>
      <c r="O372" s="11" t="s">
        <v>3185</v>
      </c>
      <c r="P372" s="11" t="s">
        <v>3186</v>
      </c>
    </row>
    <row r="373" spans="1:16">
      <c r="A373" s="11">
        <v>14601</v>
      </c>
      <c r="B373" s="11" t="s">
        <v>667</v>
      </c>
      <c r="C373" s="11" t="s">
        <v>667</v>
      </c>
      <c r="D373" s="11" t="s">
        <v>668</v>
      </c>
      <c r="E373" s="12">
        <v>2142</v>
      </c>
      <c r="F373" s="21">
        <f t="shared" si="8"/>
        <v>1906.38</v>
      </c>
      <c r="G373" s="11" t="s">
        <v>12</v>
      </c>
      <c r="H373" s="11"/>
      <c r="I373" s="11">
        <v>30</v>
      </c>
      <c r="J373" s="13" t="s">
        <v>3183</v>
      </c>
      <c r="K373" s="22" t="s">
        <v>3184</v>
      </c>
      <c r="L373" s="22" t="s">
        <v>3184</v>
      </c>
      <c r="M373" s="11"/>
      <c r="N373" s="11"/>
      <c r="O373" s="11" t="s">
        <v>3185</v>
      </c>
      <c r="P373" s="11" t="s">
        <v>3186</v>
      </c>
    </row>
    <row r="374" spans="1:16">
      <c r="A374" s="11">
        <v>14601</v>
      </c>
      <c r="B374" s="11" t="s">
        <v>669</v>
      </c>
      <c r="C374" s="11" t="s">
        <v>669</v>
      </c>
      <c r="D374" s="11" t="s">
        <v>670</v>
      </c>
      <c r="E374" s="12">
        <v>2139</v>
      </c>
      <c r="F374" s="21">
        <f t="shared" si="8"/>
        <v>1903.71</v>
      </c>
      <c r="G374" s="11" t="s">
        <v>12</v>
      </c>
      <c r="H374" s="11"/>
      <c r="I374" s="11">
        <v>30</v>
      </c>
      <c r="J374" s="13" t="s">
        <v>3183</v>
      </c>
      <c r="K374" s="22" t="s">
        <v>3184</v>
      </c>
      <c r="L374" s="22" t="s">
        <v>3184</v>
      </c>
      <c r="M374" s="11"/>
      <c r="N374" s="11"/>
      <c r="O374" s="11" t="s">
        <v>3185</v>
      </c>
      <c r="P374" s="11" t="s">
        <v>3186</v>
      </c>
    </row>
    <row r="375" spans="1:16">
      <c r="A375" s="11">
        <v>14601</v>
      </c>
      <c r="B375" s="11" t="s">
        <v>671</v>
      </c>
      <c r="C375" s="11" t="s">
        <v>671</v>
      </c>
      <c r="D375" s="11" t="s">
        <v>672</v>
      </c>
      <c r="E375" s="12">
        <v>1694</v>
      </c>
      <c r="F375" s="21">
        <f t="shared" si="8"/>
        <v>1507.66</v>
      </c>
      <c r="G375" s="11" t="s">
        <v>12</v>
      </c>
      <c r="H375" s="11"/>
      <c r="I375" s="11">
        <v>30</v>
      </c>
      <c r="J375" s="13" t="s">
        <v>3183</v>
      </c>
      <c r="K375" s="22" t="s">
        <v>3184</v>
      </c>
      <c r="L375" s="22" t="s">
        <v>3184</v>
      </c>
      <c r="M375" s="11"/>
      <c r="N375" s="11"/>
      <c r="O375" s="11" t="s">
        <v>3185</v>
      </c>
      <c r="P375" s="11" t="s">
        <v>3186</v>
      </c>
    </row>
    <row r="376" spans="1:16">
      <c r="A376" s="11">
        <v>14601</v>
      </c>
      <c r="B376" s="11" t="s">
        <v>673</v>
      </c>
      <c r="C376" s="11" t="s">
        <v>673</v>
      </c>
      <c r="D376" s="11" t="s">
        <v>674</v>
      </c>
      <c r="E376" s="12">
        <v>1967</v>
      </c>
      <c r="F376" s="21">
        <f t="shared" si="8"/>
        <v>1750.63</v>
      </c>
      <c r="G376" s="11" t="s">
        <v>12</v>
      </c>
      <c r="H376" s="11"/>
      <c r="I376" s="11">
        <v>30</v>
      </c>
      <c r="J376" s="13" t="s">
        <v>3183</v>
      </c>
      <c r="K376" s="22" t="s">
        <v>3184</v>
      </c>
      <c r="L376" s="22" t="s">
        <v>3184</v>
      </c>
      <c r="M376" s="11"/>
      <c r="N376" s="11"/>
      <c r="O376" s="11" t="s">
        <v>3185</v>
      </c>
      <c r="P376" s="11" t="s">
        <v>3186</v>
      </c>
    </row>
    <row r="377" spans="1:16">
      <c r="A377" s="11">
        <v>14601</v>
      </c>
      <c r="B377" s="11" t="s">
        <v>675</v>
      </c>
      <c r="C377" s="11" t="s">
        <v>675</v>
      </c>
      <c r="D377" s="11" t="s">
        <v>676</v>
      </c>
      <c r="E377" s="12">
        <v>1295</v>
      </c>
      <c r="F377" s="21">
        <f t="shared" si="8"/>
        <v>1152.55</v>
      </c>
      <c r="G377" s="11" t="s">
        <v>12</v>
      </c>
      <c r="H377" s="11"/>
      <c r="I377" s="11">
        <v>30</v>
      </c>
      <c r="J377" s="13" t="s">
        <v>3183</v>
      </c>
      <c r="K377" s="22" t="s">
        <v>3184</v>
      </c>
      <c r="L377" s="22" t="s">
        <v>3184</v>
      </c>
      <c r="M377" s="11"/>
      <c r="N377" s="11"/>
      <c r="O377" s="11" t="s">
        <v>3185</v>
      </c>
      <c r="P377" s="11" t="s">
        <v>3186</v>
      </c>
    </row>
    <row r="378" spans="1:16">
      <c r="A378" s="11">
        <v>14601</v>
      </c>
      <c r="B378" s="11" t="s">
        <v>677</v>
      </c>
      <c r="C378" s="11" t="s">
        <v>677</v>
      </c>
      <c r="D378" s="11" t="s">
        <v>678</v>
      </c>
      <c r="E378" s="12">
        <v>2302</v>
      </c>
      <c r="F378" s="21">
        <f t="shared" si="8"/>
        <v>2048.7800000000002</v>
      </c>
      <c r="G378" s="11" t="s">
        <v>12</v>
      </c>
      <c r="H378" s="11"/>
      <c r="I378" s="11">
        <v>30</v>
      </c>
      <c r="J378" s="13" t="s">
        <v>3183</v>
      </c>
      <c r="K378" s="22" t="s">
        <v>3184</v>
      </c>
      <c r="L378" s="22" t="s">
        <v>3184</v>
      </c>
      <c r="M378" s="11"/>
      <c r="N378" s="11"/>
      <c r="O378" s="11" t="s">
        <v>3185</v>
      </c>
      <c r="P378" s="11" t="s">
        <v>3186</v>
      </c>
    </row>
    <row r="379" spans="1:16">
      <c r="A379" s="11">
        <v>14601</v>
      </c>
      <c r="B379" s="11" t="s">
        <v>679</v>
      </c>
      <c r="C379" s="11" t="s">
        <v>679</v>
      </c>
      <c r="D379" s="11" t="s">
        <v>680</v>
      </c>
      <c r="E379" s="12">
        <v>1659</v>
      </c>
      <c r="F379" s="21">
        <f t="shared" si="8"/>
        <v>1476.51</v>
      </c>
      <c r="G379" s="11" t="s">
        <v>12</v>
      </c>
      <c r="H379" s="11"/>
      <c r="I379" s="11">
        <v>30</v>
      </c>
      <c r="J379" s="13" t="s">
        <v>3183</v>
      </c>
      <c r="K379" s="22" t="s">
        <v>3184</v>
      </c>
      <c r="L379" s="22" t="s">
        <v>3184</v>
      </c>
      <c r="M379" s="11"/>
      <c r="N379" s="11"/>
      <c r="O379" s="11" t="s">
        <v>3185</v>
      </c>
      <c r="P379" s="11" t="s">
        <v>3186</v>
      </c>
    </row>
    <row r="380" spans="1:16">
      <c r="A380" s="11">
        <v>14601</v>
      </c>
      <c r="B380" s="11" t="s">
        <v>681</v>
      </c>
      <c r="C380" s="11" t="s">
        <v>681</v>
      </c>
      <c r="D380" s="11" t="s">
        <v>682</v>
      </c>
      <c r="E380" s="12">
        <v>1932</v>
      </c>
      <c r="F380" s="21">
        <f t="shared" si="8"/>
        <v>1719.48</v>
      </c>
      <c r="G380" s="11" t="s">
        <v>12</v>
      </c>
      <c r="H380" s="11"/>
      <c r="I380" s="11">
        <v>30</v>
      </c>
      <c r="J380" s="13" t="s">
        <v>3183</v>
      </c>
      <c r="K380" s="22" t="s">
        <v>3184</v>
      </c>
      <c r="L380" s="22" t="s">
        <v>3184</v>
      </c>
      <c r="M380" s="11"/>
      <c r="N380" s="11"/>
      <c r="O380" s="11" t="s">
        <v>3185</v>
      </c>
      <c r="P380" s="11" t="s">
        <v>3186</v>
      </c>
    </row>
    <row r="381" spans="1:16">
      <c r="A381" s="11">
        <v>14601</v>
      </c>
      <c r="B381" s="11" t="s">
        <v>683</v>
      </c>
      <c r="C381" s="11" t="s">
        <v>683</v>
      </c>
      <c r="D381" s="11" t="s">
        <v>684</v>
      </c>
      <c r="E381" s="12">
        <v>1773</v>
      </c>
      <c r="F381" s="21">
        <f t="shared" si="8"/>
        <v>1577.97</v>
      </c>
      <c r="G381" s="11" t="s">
        <v>12</v>
      </c>
      <c r="H381" s="11"/>
      <c r="I381" s="11">
        <v>30</v>
      </c>
      <c r="J381" s="13" t="s">
        <v>3183</v>
      </c>
      <c r="K381" s="22" t="s">
        <v>3184</v>
      </c>
      <c r="L381" s="22" t="s">
        <v>3184</v>
      </c>
      <c r="M381" s="11"/>
      <c r="N381" s="11"/>
      <c r="O381" s="11" t="s">
        <v>3185</v>
      </c>
      <c r="P381" s="11" t="s">
        <v>3186</v>
      </c>
    </row>
    <row r="382" spans="1:16">
      <c r="A382" s="11">
        <v>14601</v>
      </c>
      <c r="B382" s="11" t="s">
        <v>685</v>
      </c>
      <c r="C382" s="11" t="s">
        <v>685</v>
      </c>
      <c r="D382" s="11" t="s">
        <v>686</v>
      </c>
      <c r="E382" s="12">
        <v>1920</v>
      </c>
      <c r="F382" s="21">
        <f t="shared" si="8"/>
        <v>1708.8</v>
      </c>
      <c r="G382" s="11" t="s">
        <v>12</v>
      </c>
      <c r="H382" s="11"/>
      <c r="I382" s="11">
        <v>30</v>
      </c>
      <c r="J382" s="13" t="s">
        <v>3183</v>
      </c>
      <c r="K382" s="22" t="s">
        <v>3184</v>
      </c>
      <c r="L382" s="22" t="s">
        <v>3184</v>
      </c>
      <c r="M382" s="11"/>
      <c r="N382" s="11"/>
      <c r="O382" s="11" t="s">
        <v>3185</v>
      </c>
      <c r="P382" s="11" t="s">
        <v>3186</v>
      </c>
    </row>
    <row r="383" spans="1:16">
      <c r="A383" s="11">
        <v>14601</v>
      </c>
      <c r="B383" s="11" t="s">
        <v>687</v>
      </c>
      <c r="C383" s="11" t="s">
        <v>687</v>
      </c>
      <c r="D383" s="11" t="s">
        <v>688</v>
      </c>
      <c r="E383" s="12">
        <v>985</v>
      </c>
      <c r="F383" s="21">
        <f t="shared" si="8"/>
        <v>876.65</v>
      </c>
      <c r="G383" s="11" t="s">
        <v>12</v>
      </c>
      <c r="H383" s="11"/>
      <c r="I383" s="11">
        <v>30</v>
      </c>
      <c r="J383" s="13" t="s">
        <v>3183</v>
      </c>
      <c r="K383" s="22" t="s">
        <v>3184</v>
      </c>
      <c r="L383" s="22" t="s">
        <v>3184</v>
      </c>
      <c r="M383" s="11"/>
      <c r="N383" s="11"/>
      <c r="O383" s="11" t="s">
        <v>3185</v>
      </c>
      <c r="P383" s="11" t="s">
        <v>3186</v>
      </c>
    </row>
    <row r="384" spans="1:16">
      <c r="A384" s="11">
        <v>14601</v>
      </c>
      <c r="B384" s="11" t="s">
        <v>689</v>
      </c>
      <c r="C384" s="11" t="s">
        <v>689</v>
      </c>
      <c r="D384" s="11" t="s">
        <v>690</v>
      </c>
      <c r="E384" s="12">
        <v>481</v>
      </c>
      <c r="F384" s="21">
        <f t="shared" si="8"/>
        <v>428.09</v>
      </c>
      <c r="G384" s="11" t="s">
        <v>12</v>
      </c>
      <c r="H384" s="11"/>
      <c r="I384" s="11">
        <v>30</v>
      </c>
      <c r="J384" s="13" t="s">
        <v>3183</v>
      </c>
      <c r="K384" s="22" t="s">
        <v>3184</v>
      </c>
      <c r="L384" s="22" t="s">
        <v>3184</v>
      </c>
      <c r="M384" s="11"/>
      <c r="N384" s="11"/>
      <c r="O384" s="11" t="s">
        <v>3185</v>
      </c>
      <c r="P384" s="11" t="s">
        <v>3186</v>
      </c>
    </row>
    <row r="385" spans="1:16">
      <c r="A385" s="11">
        <v>14601</v>
      </c>
      <c r="B385" s="11" t="s">
        <v>691</v>
      </c>
      <c r="C385" s="11" t="s">
        <v>691</v>
      </c>
      <c r="D385" s="11" t="s">
        <v>692</v>
      </c>
      <c r="E385" s="12">
        <v>831</v>
      </c>
      <c r="F385" s="21">
        <f t="shared" si="8"/>
        <v>739.59</v>
      </c>
      <c r="G385" s="11" t="s">
        <v>12</v>
      </c>
      <c r="H385" s="11"/>
      <c r="I385" s="11">
        <v>30</v>
      </c>
      <c r="J385" s="13" t="s">
        <v>3183</v>
      </c>
      <c r="K385" s="22" t="s">
        <v>3184</v>
      </c>
      <c r="L385" s="22" t="s">
        <v>3184</v>
      </c>
      <c r="M385" s="11"/>
      <c r="N385" s="11"/>
      <c r="O385" s="11" t="s">
        <v>3185</v>
      </c>
      <c r="P385" s="11" t="s">
        <v>3186</v>
      </c>
    </row>
    <row r="386" spans="1:16">
      <c r="A386" s="11">
        <v>14601</v>
      </c>
      <c r="B386" s="11" t="s">
        <v>693</v>
      </c>
      <c r="C386" s="11" t="s">
        <v>693</v>
      </c>
      <c r="D386" s="11" t="s">
        <v>694</v>
      </c>
      <c r="E386" s="12">
        <v>2129</v>
      </c>
      <c r="F386" s="21">
        <f t="shared" si="8"/>
        <v>1894.81</v>
      </c>
      <c r="G386" s="11" t="s">
        <v>12</v>
      </c>
      <c r="H386" s="11"/>
      <c r="I386" s="11">
        <v>30</v>
      </c>
      <c r="J386" s="13" t="s">
        <v>3183</v>
      </c>
      <c r="K386" s="22" t="s">
        <v>3184</v>
      </c>
      <c r="L386" s="22" t="s">
        <v>3184</v>
      </c>
      <c r="M386" s="11"/>
      <c r="N386" s="11"/>
      <c r="O386" s="11" t="s">
        <v>3185</v>
      </c>
      <c r="P386" s="11" t="s">
        <v>3186</v>
      </c>
    </row>
    <row r="387" spans="1:16">
      <c r="A387" s="11">
        <v>14601</v>
      </c>
      <c r="B387" s="11" t="s">
        <v>695</v>
      </c>
      <c r="C387" s="11" t="s">
        <v>695</v>
      </c>
      <c r="D387" s="11" t="s">
        <v>696</v>
      </c>
      <c r="E387" s="12">
        <v>2275</v>
      </c>
      <c r="F387" s="21">
        <f t="shared" si="8"/>
        <v>2024.75</v>
      </c>
      <c r="G387" s="11" t="s">
        <v>12</v>
      </c>
      <c r="H387" s="11"/>
      <c r="I387" s="11">
        <v>30</v>
      </c>
      <c r="J387" s="13" t="s">
        <v>3183</v>
      </c>
      <c r="K387" s="22" t="s">
        <v>3184</v>
      </c>
      <c r="L387" s="22" t="s">
        <v>3184</v>
      </c>
      <c r="M387" s="11"/>
      <c r="N387" s="11"/>
      <c r="O387" s="11" t="s">
        <v>3185</v>
      </c>
      <c r="P387" s="11" t="s">
        <v>3186</v>
      </c>
    </row>
    <row r="388" spans="1:16">
      <c r="A388" s="11">
        <v>14601</v>
      </c>
      <c r="B388" s="11" t="s">
        <v>697</v>
      </c>
      <c r="C388" s="11" t="s">
        <v>697</v>
      </c>
      <c r="D388" s="11" t="s">
        <v>698</v>
      </c>
      <c r="E388" s="12">
        <v>953</v>
      </c>
      <c r="F388" s="21">
        <f t="shared" si="8"/>
        <v>848.17</v>
      </c>
      <c r="G388" s="11" t="s">
        <v>12</v>
      </c>
      <c r="H388" s="11"/>
      <c r="I388" s="11">
        <v>30</v>
      </c>
      <c r="J388" s="13" t="s">
        <v>3183</v>
      </c>
      <c r="K388" s="22" t="s">
        <v>3184</v>
      </c>
      <c r="L388" s="22" t="s">
        <v>3184</v>
      </c>
      <c r="M388" s="11"/>
      <c r="N388" s="11"/>
      <c r="O388" s="11" t="s">
        <v>3185</v>
      </c>
      <c r="P388" s="11" t="s">
        <v>3186</v>
      </c>
    </row>
    <row r="389" spans="1:16">
      <c r="A389" s="11">
        <v>14601</v>
      </c>
      <c r="B389" s="11" t="s">
        <v>699</v>
      </c>
      <c r="C389" s="11" t="s">
        <v>699</v>
      </c>
      <c r="D389" s="11" t="s">
        <v>700</v>
      </c>
      <c r="E389" s="12">
        <v>1236</v>
      </c>
      <c r="F389" s="21">
        <f t="shared" si="8"/>
        <v>1100.04</v>
      </c>
      <c r="G389" s="11" t="s">
        <v>12</v>
      </c>
      <c r="H389" s="11"/>
      <c r="I389" s="11">
        <v>30</v>
      </c>
      <c r="J389" s="13" t="s">
        <v>3183</v>
      </c>
      <c r="K389" s="22" t="s">
        <v>3184</v>
      </c>
      <c r="L389" s="22" t="s">
        <v>3184</v>
      </c>
      <c r="M389" s="11"/>
      <c r="N389" s="11"/>
      <c r="O389" s="11" t="s">
        <v>3185</v>
      </c>
      <c r="P389" s="11" t="s">
        <v>3186</v>
      </c>
    </row>
    <row r="390" spans="1:16">
      <c r="A390" s="11">
        <v>14601</v>
      </c>
      <c r="B390" s="11" t="s">
        <v>701</v>
      </c>
      <c r="C390" s="11" t="s">
        <v>701</v>
      </c>
      <c r="D390" s="11" t="s">
        <v>702</v>
      </c>
      <c r="E390" s="12">
        <v>1825</v>
      </c>
      <c r="F390" s="21">
        <f t="shared" si="8"/>
        <v>1624.25</v>
      </c>
      <c r="G390" s="11" t="s">
        <v>12</v>
      </c>
      <c r="H390" s="11"/>
      <c r="I390" s="11">
        <v>30</v>
      </c>
      <c r="J390" s="13" t="s">
        <v>3183</v>
      </c>
      <c r="K390" s="22" t="s">
        <v>3184</v>
      </c>
      <c r="L390" s="22" t="s">
        <v>3184</v>
      </c>
      <c r="M390" s="11"/>
      <c r="N390" s="11"/>
      <c r="O390" s="11" t="s">
        <v>3185</v>
      </c>
      <c r="P390" s="11" t="s">
        <v>3186</v>
      </c>
    </row>
    <row r="391" spans="1:16">
      <c r="A391" s="11">
        <v>14601</v>
      </c>
      <c r="B391" s="11" t="s">
        <v>703</v>
      </c>
      <c r="C391" s="11" t="s">
        <v>703</v>
      </c>
      <c r="D391" s="11" t="s">
        <v>704</v>
      </c>
      <c r="E391" s="12">
        <v>1988</v>
      </c>
      <c r="F391" s="21">
        <f t="shared" si="8"/>
        <v>1769.32</v>
      </c>
      <c r="G391" s="11" t="s">
        <v>12</v>
      </c>
      <c r="H391" s="11"/>
      <c r="I391" s="11">
        <v>30</v>
      </c>
      <c r="J391" s="13" t="s">
        <v>3183</v>
      </c>
      <c r="K391" s="22" t="s">
        <v>3184</v>
      </c>
      <c r="L391" s="22" t="s">
        <v>3184</v>
      </c>
      <c r="M391" s="11"/>
      <c r="N391" s="11"/>
      <c r="O391" s="11" t="s">
        <v>3185</v>
      </c>
      <c r="P391" s="11" t="s">
        <v>3186</v>
      </c>
    </row>
    <row r="392" spans="1:16">
      <c r="A392" s="11">
        <v>14601</v>
      </c>
      <c r="B392" s="11" t="s">
        <v>705</v>
      </c>
      <c r="C392" s="11" t="s">
        <v>705</v>
      </c>
      <c r="D392" s="11" t="s">
        <v>706</v>
      </c>
      <c r="E392" s="12">
        <v>879</v>
      </c>
      <c r="F392" s="21">
        <f t="shared" si="8"/>
        <v>782.31</v>
      </c>
      <c r="G392" s="11" t="s">
        <v>12</v>
      </c>
      <c r="H392" s="11"/>
      <c r="I392" s="11">
        <v>30</v>
      </c>
      <c r="J392" s="13" t="s">
        <v>3183</v>
      </c>
      <c r="K392" s="22" t="s">
        <v>3184</v>
      </c>
      <c r="L392" s="22" t="s">
        <v>3184</v>
      </c>
      <c r="M392" s="11"/>
      <c r="N392" s="11"/>
      <c r="O392" s="11" t="s">
        <v>3185</v>
      </c>
      <c r="P392" s="11" t="s">
        <v>3186</v>
      </c>
    </row>
    <row r="393" spans="1:16">
      <c r="A393" s="11">
        <v>14601</v>
      </c>
      <c r="B393" s="11" t="s">
        <v>707</v>
      </c>
      <c r="C393" s="11" t="s">
        <v>707</v>
      </c>
      <c r="D393" s="11" t="s">
        <v>708</v>
      </c>
      <c r="E393" s="12">
        <v>1985</v>
      </c>
      <c r="F393" s="21">
        <f t="shared" si="8"/>
        <v>1766.65</v>
      </c>
      <c r="G393" s="11" t="s">
        <v>12</v>
      </c>
      <c r="H393" s="11"/>
      <c r="I393" s="11">
        <v>30</v>
      </c>
      <c r="J393" s="13" t="s">
        <v>3183</v>
      </c>
      <c r="K393" s="22" t="s">
        <v>3184</v>
      </c>
      <c r="L393" s="22" t="s">
        <v>3184</v>
      </c>
      <c r="M393" s="11"/>
      <c r="N393" s="11"/>
      <c r="O393" s="11" t="s">
        <v>3185</v>
      </c>
      <c r="P393" s="11" t="s">
        <v>3186</v>
      </c>
    </row>
    <row r="394" spans="1:16">
      <c r="A394" s="11">
        <v>14601</v>
      </c>
      <c r="B394" s="11" t="s">
        <v>709</v>
      </c>
      <c r="C394" s="11" t="s">
        <v>709</v>
      </c>
      <c r="D394" s="11" t="s">
        <v>710</v>
      </c>
      <c r="E394" s="12">
        <v>1502</v>
      </c>
      <c r="F394" s="21">
        <f t="shared" si="8"/>
        <v>1336.78</v>
      </c>
      <c r="G394" s="11" t="s">
        <v>12</v>
      </c>
      <c r="H394" s="11"/>
      <c r="I394" s="11">
        <v>30</v>
      </c>
      <c r="J394" s="13" t="s">
        <v>3183</v>
      </c>
      <c r="K394" s="22" t="s">
        <v>3184</v>
      </c>
      <c r="L394" s="22" t="s">
        <v>3184</v>
      </c>
      <c r="M394" s="11"/>
      <c r="N394" s="11"/>
      <c r="O394" s="11" t="s">
        <v>3185</v>
      </c>
      <c r="P394" s="11" t="s">
        <v>3186</v>
      </c>
    </row>
    <row r="395" spans="1:16">
      <c r="A395" s="11">
        <v>14601</v>
      </c>
      <c r="B395" s="11" t="s">
        <v>711</v>
      </c>
      <c r="C395" s="11" t="s">
        <v>711</v>
      </c>
      <c r="D395" s="11" t="s">
        <v>712</v>
      </c>
      <c r="E395" s="12">
        <v>1775</v>
      </c>
      <c r="F395" s="21">
        <f t="shared" si="8"/>
        <v>1579.75</v>
      </c>
      <c r="G395" s="11" t="s">
        <v>12</v>
      </c>
      <c r="H395" s="11"/>
      <c r="I395" s="11">
        <v>30</v>
      </c>
      <c r="J395" s="13" t="s">
        <v>3183</v>
      </c>
      <c r="K395" s="22" t="s">
        <v>3184</v>
      </c>
      <c r="L395" s="22" t="s">
        <v>3184</v>
      </c>
      <c r="M395" s="11"/>
      <c r="N395" s="11"/>
      <c r="O395" s="11" t="s">
        <v>3185</v>
      </c>
      <c r="P395" s="11" t="s">
        <v>3186</v>
      </c>
    </row>
    <row r="396" spans="1:16">
      <c r="A396" s="11">
        <v>14601</v>
      </c>
      <c r="B396" s="11" t="s">
        <v>713</v>
      </c>
      <c r="C396" s="11" t="s">
        <v>713</v>
      </c>
      <c r="D396" s="11" t="s">
        <v>714</v>
      </c>
      <c r="E396" s="12">
        <v>541</v>
      </c>
      <c r="F396" s="21">
        <f t="shared" si="8"/>
        <v>481.49</v>
      </c>
      <c r="G396" s="11" t="s">
        <v>12</v>
      </c>
      <c r="H396" s="11"/>
      <c r="I396" s="11">
        <v>30</v>
      </c>
      <c r="J396" s="13" t="s">
        <v>3183</v>
      </c>
      <c r="K396" s="22" t="s">
        <v>3184</v>
      </c>
      <c r="L396" s="22" t="s">
        <v>3184</v>
      </c>
      <c r="M396" s="11"/>
      <c r="N396" s="11"/>
      <c r="O396" s="11" t="s">
        <v>3185</v>
      </c>
      <c r="P396" s="11" t="s">
        <v>3186</v>
      </c>
    </row>
    <row r="397" spans="1:16">
      <c r="A397" s="11">
        <v>14601</v>
      </c>
      <c r="B397" s="11" t="s">
        <v>715</v>
      </c>
      <c r="C397" s="11" t="s">
        <v>715</v>
      </c>
      <c r="D397" s="11" t="s">
        <v>716</v>
      </c>
      <c r="E397" s="12">
        <v>454</v>
      </c>
      <c r="F397" s="21">
        <f t="shared" si="8"/>
        <v>404.06</v>
      </c>
      <c r="G397" s="11" t="s">
        <v>12</v>
      </c>
      <c r="H397" s="11"/>
      <c r="I397" s="11">
        <v>30</v>
      </c>
      <c r="J397" s="13" t="s">
        <v>3183</v>
      </c>
      <c r="K397" s="22" t="s">
        <v>3184</v>
      </c>
      <c r="L397" s="22" t="s">
        <v>3184</v>
      </c>
      <c r="M397" s="11"/>
      <c r="N397" s="11"/>
      <c r="O397" s="11" t="s">
        <v>3185</v>
      </c>
      <c r="P397" s="11" t="s">
        <v>3186</v>
      </c>
    </row>
    <row r="398" spans="1:16">
      <c r="A398" s="11">
        <v>14601</v>
      </c>
      <c r="B398" s="11" t="s">
        <v>717</v>
      </c>
      <c r="C398" s="11" t="s">
        <v>717</v>
      </c>
      <c r="D398" s="11" t="s">
        <v>718</v>
      </c>
      <c r="E398" s="12">
        <v>78</v>
      </c>
      <c r="F398" s="21">
        <f t="shared" si="8"/>
        <v>69.42</v>
      </c>
      <c r="G398" s="11" t="s">
        <v>12</v>
      </c>
      <c r="H398" s="11"/>
      <c r="I398" s="11">
        <v>30</v>
      </c>
      <c r="J398" s="13" t="s">
        <v>3183</v>
      </c>
      <c r="K398" s="22" t="s">
        <v>3184</v>
      </c>
      <c r="L398" s="22" t="s">
        <v>3184</v>
      </c>
      <c r="M398" s="11"/>
      <c r="N398" s="11"/>
      <c r="O398" s="11" t="s">
        <v>3185</v>
      </c>
      <c r="P398" s="11" t="s">
        <v>3186</v>
      </c>
    </row>
    <row r="399" spans="1:16">
      <c r="A399" s="11">
        <v>14601</v>
      </c>
      <c r="B399" s="11" t="s">
        <v>719</v>
      </c>
      <c r="C399" s="11" t="s">
        <v>719</v>
      </c>
      <c r="D399" s="11" t="s">
        <v>720</v>
      </c>
      <c r="E399" s="12">
        <v>122</v>
      </c>
      <c r="F399" s="21">
        <f t="shared" si="8"/>
        <v>108.58</v>
      </c>
      <c r="G399" s="11" t="s">
        <v>12</v>
      </c>
      <c r="H399" s="11"/>
      <c r="I399" s="11">
        <v>30</v>
      </c>
      <c r="J399" s="13" t="s">
        <v>3183</v>
      </c>
      <c r="K399" s="22" t="s">
        <v>3184</v>
      </c>
      <c r="L399" s="22" t="s">
        <v>3184</v>
      </c>
      <c r="M399" s="11"/>
      <c r="N399" s="11"/>
      <c r="O399" s="11" t="s">
        <v>3185</v>
      </c>
      <c r="P399" s="11" t="s">
        <v>3186</v>
      </c>
    </row>
    <row r="400" spans="1:16">
      <c r="A400" s="11">
        <v>14601</v>
      </c>
      <c r="B400" s="11" t="s">
        <v>721</v>
      </c>
      <c r="C400" s="11" t="s">
        <v>721</v>
      </c>
      <c r="D400" s="11" t="s">
        <v>722</v>
      </c>
      <c r="E400" s="12">
        <v>495</v>
      </c>
      <c r="F400" s="21">
        <f t="shared" si="8"/>
        <v>440.55</v>
      </c>
      <c r="G400" s="11" t="s">
        <v>12</v>
      </c>
      <c r="H400" s="11"/>
      <c r="I400" s="11">
        <v>30</v>
      </c>
      <c r="J400" s="13" t="s">
        <v>3183</v>
      </c>
      <c r="K400" s="22" t="s">
        <v>3184</v>
      </c>
      <c r="L400" s="22" t="s">
        <v>3184</v>
      </c>
      <c r="M400" s="11"/>
      <c r="N400" s="11"/>
      <c r="O400" s="11" t="s">
        <v>3185</v>
      </c>
      <c r="P400" s="11" t="s">
        <v>3186</v>
      </c>
    </row>
    <row r="401" spans="1:16">
      <c r="A401" s="11">
        <v>14601</v>
      </c>
      <c r="B401" s="11" t="s">
        <v>723</v>
      </c>
      <c r="C401" s="11" t="s">
        <v>723</v>
      </c>
      <c r="D401" s="11" t="s">
        <v>724</v>
      </c>
      <c r="E401" s="12">
        <v>82</v>
      </c>
      <c r="F401" s="21">
        <f t="shared" si="8"/>
        <v>72.98</v>
      </c>
      <c r="G401" s="11" t="s">
        <v>12</v>
      </c>
      <c r="H401" s="11"/>
      <c r="I401" s="11">
        <v>30</v>
      </c>
      <c r="J401" s="13" t="s">
        <v>3183</v>
      </c>
      <c r="K401" s="22" t="s">
        <v>3184</v>
      </c>
      <c r="L401" s="22" t="s">
        <v>3184</v>
      </c>
      <c r="M401" s="11"/>
      <c r="N401" s="11"/>
      <c r="O401" s="11" t="s">
        <v>3185</v>
      </c>
      <c r="P401" s="11" t="s">
        <v>3186</v>
      </c>
    </row>
    <row r="402" spans="1:16">
      <c r="A402" s="11">
        <v>14601</v>
      </c>
      <c r="B402" s="11" t="s">
        <v>725</v>
      </c>
      <c r="C402" s="11" t="s">
        <v>725</v>
      </c>
      <c r="D402" s="11" t="s">
        <v>726</v>
      </c>
      <c r="E402" s="12">
        <v>255</v>
      </c>
      <c r="F402" s="21">
        <f t="shared" si="8"/>
        <v>226.95</v>
      </c>
      <c r="G402" s="11" t="s">
        <v>12</v>
      </c>
      <c r="H402" s="11"/>
      <c r="I402" s="11">
        <v>30</v>
      </c>
      <c r="J402" s="13" t="s">
        <v>3183</v>
      </c>
      <c r="K402" s="22" t="s">
        <v>3184</v>
      </c>
      <c r="L402" s="22" t="s">
        <v>3184</v>
      </c>
      <c r="M402" s="11"/>
      <c r="N402" s="11"/>
      <c r="O402" s="11" t="s">
        <v>3185</v>
      </c>
      <c r="P402" s="11" t="s">
        <v>3186</v>
      </c>
    </row>
    <row r="403" spans="1:16">
      <c r="A403" s="11">
        <v>14601</v>
      </c>
      <c r="B403" s="11" t="s">
        <v>727</v>
      </c>
      <c r="C403" s="11" t="s">
        <v>727</v>
      </c>
      <c r="D403" s="11" t="s">
        <v>728</v>
      </c>
      <c r="E403" s="12">
        <v>90</v>
      </c>
      <c r="F403" s="21">
        <f t="shared" si="8"/>
        <v>80.099999999999994</v>
      </c>
      <c r="G403" s="11" t="s">
        <v>12</v>
      </c>
      <c r="H403" s="11"/>
      <c r="I403" s="11">
        <v>30</v>
      </c>
      <c r="J403" s="13" t="s">
        <v>3183</v>
      </c>
      <c r="K403" s="22" t="s">
        <v>3184</v>
      </c>
      <c r="L403" s="22" t="s">
        <v>3184</v>
      </c>
      <c r="M403" s="11"/>
      <c r="N403" s="11"/>
      <c r="O403" s="11" t="s">
        <v>3185</v>
      </c>
      <c r="P403" s="11" t="s">
        <v>3186</v>
      </c>
    </row>
    <row r="404" spans="1:16">
      <c r="A404" s="11">
        <v>14601</v>
      </c>
      <c r="B404" s="11" t="s">
        <v>729</v>
      </c>
      <c r="C404" s="11" t="s">
        <v>729</v>
      </c>
      <c r="D404" s="11" t="s">
        <v>730</v>
      </c>
      <c r="E404" s="12">
        <v>145</v>
      </c>
      <c r="F404" s="21">
        <f t="shared" si="8"/>
        <v>129.05000000000001</v>
      </c>
      <c r="G404" s="11" t="s">
        <v>12</v>
      </c>
      <c r="H404" s="11"/>
      <c r="I404" s="11">
        <v>30</v>
      </c>
      <c r="J404" s="13" t="s">
        <v>3183</v>
      </c>
      <c r="K404" s="22" t="s">
        <v>3184</v>
      </c>
      <c r="L404" s="22" t="s">
        <v>3184</v>
      </c>
      <c r="M404" s="11"/>
      <c r="N404" s="11"/>
      <c r="O404" s="11" t="s">
        <v>3185</v>
      </c>
      <c r="P404" s="11" t="s">
        <v>3186</v>
      </c>
    </row>
    <row r="405" spans="1:16">
      <c r="A405" s="11">
        <v>14601</v>
      </c>
      <c r="B405" s="11" t="s">
        <v>731</v>
      </c>
      <c r="C405" s="11" t="s">
        <v>731</v>
      </c>
      <c r="D405" s="11" t="s">
        <v>732</v>
      </c>
      <c r="E405" s="12">
        <v>55</v>
      </c>
      <c r="F405" s="21">
        <f t="shared" si="8"/>
        <v>48.95</v>
      </c>
      <c r="G405" s="11" t="s">
        <v>12</v>
      </c>
      <c r="H405" s="11"/>
      <c r="I405" s="11">
        <v>30</v>
      </c>
      <c r="J405" s="13" t="s">
        <v>3183</v>
      </c>
      <c r="K405" s="22" t="s">
        <v>3184</v>
      </c>
      <c r="L405" s="22" t="s">
        <v>3184</v>
      </c>
      <c r="M405" s="11"/>
      <c r="N405" s="11"/>
      <c r="O405" s="11" t="s">
        <v>3185</v>
      </c>
      <c r="P405" s="11" t="s">
        <v>3186</v>
      </c>
    </row>
    <row r="406" spans="1:16">
      <c r="A406" s="11">
        <v>14601</v>
      </c>
      <c r="B406" s="11" t="s">
        <v>733</v>
      </c>
      <c r="C406" s="11" t="s">
        <v>733</v>
      </c>
      <c r="D406" s="11" t="s">
        <v>734</v>
      </c>
      <c r="E406" s="12">
        <v>951</v>
      </c>
      <c r="F406" s="21">
        <f t="shared" ref="F406:F469" si="9">E406-(E406*0.11)</f>
        <v>846.39</v>
      </c>
      <c r="G406" s="11" t="s">
        <v>12</v>
      </c>
      <c r="H406" s="11"/>
      <c r="I406" s="11">
        <v>30</v>
      </c>
      <c r="J406" s="13" t="s">
        <v>3183</v>
      </c>
      <c r="K406" s="22" t="s">
        <v>3184</v>
      </c>
      <c r="L406" s="22" t="s">
        <v>3184</v>
      </c>
      <c r="M406" s="11"/>
      <c r="N406" s="11"/>
      <c r="O406" s="11" t="s">
        <v>3185</v>
      </c>
      <c r="P406" s="11" t="s">
        <v>3186</v>
      </c>
    </row>
    <row r="407" spans="1:16">
      <c r="A407" s="11">
        <v>14601</v>
      </c>
      <c r="B407" s="11" t="s">
        <v>735</v>
      </c>
      <c r="C407" s="11" t="s">
        <v>735</v>
      </c>
      <c r="D407" s="11" t="s">
        <v>736</v>
      </c>
      <c r="E407" s="12">
        <v>1129</v>
      </c>
      <c r="F407" s="21">
        <f t="shared" si="9"/>
        <v>1004.81</v>
      </c>
      <c r="G407" s="11" t="s">
        <v>12</v>
      </c>
      <c r="H407" s="11"/>
      <c r="I407" s="11">
        <v>30</v>
      </c>
      <c r="J407" s="13" t="s">
        <v>3183</v>
      </c>
      <c r="K407" s="22" t="s">
        <v>3184</v>
      </c>
      <c r="L407" s="22" t="s">
        <v>3184</v>
      </c>
      <c r="M407" s="11"/>
      <c r="N407" s="11"/>
      <c r="O407" s="11" t="s">
        <v>3185</v>
      </c>
      <c r="P407" s="11" t="s">
        <v>3186</v>
      </c>
    </row>
    <row r="408" spans="1:16">
      <c r="A408" s="11">
        <v>14601</v>
      </c>
      <c r="B408" s="11" t="s">
        <v>737</v>
      </c>
      <c r="C408" s="11" t="s">
        <v>737</v>
      </c>
      <c r="D408" s="11" t="s">
        <v>738</v>
      </c>
      <c r="E408" s="12">
        <v>85</v>
      </c>
      <c r="F408" s="21">
        <f t="shared" si="9"/>
        <v>75.650000000000006</v>
      </c>
      <c r="G408" s="11" t="s">
        <v>12</v>
      </c>
      <c r="H408" s="11"/>
      <c r="I408" s="11">
        <v>30</v>
      </c>
      <c r="J408" s="13" t="s">
        <v>3183</v>
      </c>
      <c r="K408" s="22" t="s">
        <v>3184</v>
      </c>
      <c r="L408" s="22" t="s">
        <v>3184</v>
      </c>
      <c r="M408" s="11"/>
      <c r="N408" s="11"/>
      <c r="O408" s="11" t="s">
        <v>3185</v>
      </c>
      <c r="P408" s="11" t="s">
        <v>3186</v>
      </c>
    </row>
    <row r="409" spans="1:16">
      <c r="A409" s="11">
        <v>14601</v>
      </c>
      <c r="B409" s="11" t="s">
        <v>739</v>
      </c>
      <c r="C409" s="11" t="s">
        <v>739</v>
      </c>
      <c r="D409" s="11" t="s">
        <v>740</v>
      </c>
      <c r="E409" s="12">
        <v>1084</v>
      </c>
      <c r="F409" s="21">
        <f t="shared" si="9"/>
        <v>964.76</v>
      </c>
      <c r="G409" s="11" t="s">
        <v>12</v>
      </c>
      <c r="H409" s="11"/>
      <c r="I409" s="11">
        <v>30</v>
      </c>
      <c r="J409" s="13" t="s">
        <v>3183</v>
      </c>
      <c r="K409" s="22" t="s">
        <v>3184</v>
      </c>
      <c r="L409" s="22" t="s">
        <v>3184</v>
      </c>
      <c r="M409" s="11"/>
      <c r="N409" s="11"/>
      <c r="O409" s="11" t="s">
        <v>3185</v>
      </c>
      <c r="P409" s="11" t="s">
        <v>3186</v>
      </c>
    </row>
    <row r="410" spans="1:16">
      <c r="A410" s="11">
        <v>14601</v>
      </c>
      <c r="B410" s="11" t="s">
        <v>741</v>
      </c>
      <c r="C410" s="11" t="s">
        <v>741</v>
      </c>
      <c r="D410" s="11" t="s">
        <v>742</v>
      </c>
      <c r="E410" s="12">
        <v>123</v>
      </c>
      <c r="F410" s="21">
        <f t="shared" si="9"/>
        <v>109.47</v>
      </c>
      <c r="G410" s="11" t="s">
        <v>12</v>
      </c>
      <c r="H410" s="11"/>
      <c r="I410" s="11">
        <v>30</v>
      </c>
      <c r="J410" s="13" t="s">
        <v>3183</v>
      </c>
      <c r="K410" s="22" t="s">
        <v>3184</v>
      </c>
      <c r="L410" s="22" t="s">
        <v>3184</v>
      </c>
      <c r="M410" s="11"/>
      <c r="N410" s="11"/>
      <c r="O410" s="11" t="s">
        <v>3185</v>
      </c>
      <c r="P410" s="11" t="s">
        <v>3186</v>
      </c>
    </row>
    <row r="411" spans="1:16">
      <c r="A411" s="11">
        <v>14601</v>
      </c>
      <c r="B411" s="11" t="s">
        <v>743</v>
      </c>
      <c r="C411" s="11" t="s">
        <v>743</v>
      </c>
      <c r="D411" s="11" t="s">
        <v>744</v>
      </c>
      <c r="E411" s="12">
        <v>1094</v>
      </c>
      <c r="F411" s="21">
        <f t="shared" si="9"/>
        <v>973.66</v>
      </c>
      <c r="G411" s="11" t="s">
        <v>12</v>
      </c>
      <c r="H411" s="11"/>
      <c r="I411" s="11">
        <v>30</v>
      </c>
      <c r="J411" s="13" t="s">
        <v>3183</v>
      </c>
      <c r="K411" s="22" t="s">
        <v>3184</v>
      </c>
      <c r="L411" s="22" t="s">
        <v>3184</v>
      </c>
      <c r="M411" s="11"/>
      <c r="N411" s="11"/>
      <c r="O411" s="11" t="s">
        <v>3185</v>
      </c>
      <c r="P411" s="11" t="s">
        <v>3186</v>
      </c>
    </row>
    <row r="412" spans="1:16">
      <c r="A412" s="11">
        <v>14601</v>
      </c>
      <c r="B412" s="11" t="s">
        <v>745</v>
      </c>
      <c r="C412" s="11" t="s">
        <v>745</v>
      </c>
      <c r="D412" s="11" t="s">
        <v>746</v>
      </c>
      <c r="E412" s="12">
        <v>2148</v>
      </c>
      <c r="F412" s="21">
        <f t="shared" si="9"/>
        <v>1911.72</v>
      </c>
      <c r="G412" s="11" t="s">
        <v>12</v>
      </c>
      <c r="H412" s="11"/>
      <c r="I412" s="11">
        <v>30</v>
      </c>
      <c r="J412" s="13" t="s">
        <v>3183</v>
      </c>
      <c r="K412" s="22" t="s">
        <v>3184</v>
      </c>
      <c r="L412" s="22" t="s">
        <v>3184</v>
      </c>
      <c r="M412" s="11"/>
      <c r="N412" s="11"/>
      <c r="O412" s="11" t="s">
        <v>3185</v>
      </c>
      <c r="P412" s="11" t="s">
        <v>3186</v>
      </c>
    </row>
    <row r="413" spans="1:16">
      <c r="A413" s="11">
        <v>14601</v>
      </c>
      <c r="B413" s="11" t="s">
        <v>747</v>
      </c>
      <c r="C413" s="11" t="s">
        <v>747</v>
      </c>
      <c r="D413" s="11" t="s">
        <v>748</v>
      </c>
      <c r="E413" s="12">
        <v>1790</v>
      </c>
      <c r="F413" s="21">
        <f t="shared" si="9"/>
        <v>1593.1</v>
      </c>
      <c r="G413" s="11" t="s">
        <v>12</v>
      </c>
      <c r="H413" s="11"/>
      <c r="I413" s="11">
        <v>30</v>
      </c>
      <c r="J413" s="13" t="s">
        <v>3183</v>
      </c>
      <c r="K413" s="22" t="s">
        <v>3184</v>
      </c>
      <c r="L413" s="22" t="s">
        <v>3184</v>
      </c>
      <c r="M413" s="11"/>
      <c r="N413" s="11"/>
      <c r="O413" s="11" t="s">
        <v>3185</v>
      </c>
      <c r="P413" s="11" t="s">
        <v>3186</v>
      </c>
    </row>
    <row r="414" spans="1:16">
      <c r="A414" s="11">
        <v>14601</v>
      </c>
      <c r="B414" s="11" t="s">
        <v>749</v>
      </c>
      <c r="C414" s="11" t="s">
        <v>749</v>
      </c>
      <c r="D414" s="11" t="s">
        <v>750</v>
      </c>
      <c r="E414" s="12">
        <v>346</v>
      </c>
      <c r="F414" s="21">
        <f t="shared" si="9"/>
        <v>307.94</v>
      </c>
      <c r="G414" s="11" t="s">
        <v>12</v>
      </c>
      <c r="H414" s="11"/>
      <c r="I414" s="11">
        <v>30</v>
      </c>
      <c r="J414" s="13" t="s">
        <v>3183</v>
      </c>
      <c r="K414" s="22" t="s">
        <v>3184</v>
      </c>
      <c r="L414" s="22" t="s">
        <v>3184</v>
      </c>
      <c r="M414" s="11"/>
      <c r="N414" s="11"/>
      <c r="O414" s="11" t="s">
        <v>3185</v>
      </c>
      <c r="P414" s="11" t="s">
        <v>3186</v>
      </c>
    </row>
    <row r="415" spans="1:16">
      <c r="A415" s="11">
        <v>14601</v>
      </c>
      <c r="B415" s="11" t="s">
        <v>751</v>
      </c>
      <c r="C415" s="11" t="s">
        <v>751</v>
      </c>
      <c r="D415" s="11" t="s">
        <v>752</v>
      </c>
      <c r="E415" s="12">
        <v>70</v>
      </c>
      <c r="F415" s="21">
        <f t="shared" si="9"/>
        <v>62.3</v>
      </c>
      <c r="G415" s="11" t="s">
        <v>12</v>
      </c>
      <c r="H415" s="11"/>
      <c r="I415" s="11">
        <v>30</v>
      </c>
      <c r="J415" s="13" t="s">
        <v>3183</v>
      </c>
      <c r="K415" s="22" t="s">
        <v>3184</v>
      </c>
      <c r="L415" s="22" t="s">
        <v>3184</v>
      </c>
      <c r="M415" s="11"/>
      <c r="N415" s="11"/>
      <c r="O415" s="11" t="s">
        <v>3185</v>
      </c>
      <c r="P415" s="11" t="s">
        <v>3186</v>
      </c>
    </row>
    <row r="416" spans="1:16">
      <c r="A416" s="11">
        <v>14601</v>
      </c>
      <c r="B416" s="11" t="s">
        <v>753</v>
      </c>
      <c r="C416" s="11" t="s">
        <v>753</v>
      </c>
      <c r="D416" s="11" t="s">
        <v>754</v>
      </c>
      <c r="E416" s="12">
        <v>31</v>
      </c>
      <c r="F416" s="21">
        <f t="shared" si="9"/>
        <v>27.59</v>
      </c>
      <c r="G416" s="11" t="s">
        <v>12</v>
      </c>
      <c r="H416" s="11"/>
      <c r="I416" s="11">
        <v>30</v>
      </c>
      <c r="J416" s="13" t="s">
        <v>3183</v>
      </c>
      <c r="K416" s="22" t="s">
        <v>3184</v>
      </c>
      <c r="L416" s="22" t="s">
        <v>3184</v>
      </c>
      <c r="M416" s="11"/>
      <c r="N416" s="11"/>
      <c r="O416" s="11" t="s">
        <v>3185</v>
      </c>
      <c r="P416" s="11" t="s">
        <v>3186</v>
      </c>
    </row>
    <row r="417" spans="1:16">
      <c r="A417" s="11">
        <v>14601</v>
      </c>
      <c r="B417" s="11" t="s">
        <v>755</v>
      </c>
      <c r="C417" s="11" t="s">
        <v>755</v>
      </c>
      <c r="D417" s="11" t="s">
        <v>756</v>
      </c>
      <c r="E417" s="12">
        <v>102</v>
      </c>
      <c r="F417" s="21">
        <f t="shared" si="9"/>
        <v>90.78</v>
      </c>
      <c r="G417" s="11" t="s">
        <v>12</v>
      </c>
      <c r="H417" s="11"/>
      <c r="I417" s="11">
        <v>30</v>
      </c>
      <c r="J417" s="13" t="s">
        <v>3183</v>
      </c>
      <c r="K417" s="22" t="s">
        <v>3184</v>
      </c>
      <c r="L417" s="22" t="s">
        <v>3184</v>
      </c>
      <c r="M417" s="11"/>
      <c r="N417" s="11"/>
      <c r="O417" s="11" t="s">
        <v>3185</v>
      </c>
      <c r="P417" s="11" t="s">
        <v>3186</v>
      </c>
    </row>
    <row r="418" spans="1:16">
      <c r="A418" s="11">
        <v>14601</v>
      </c>
      <c r="B418" s="11" t="s">
        <v>757</v>
      </c>
      <c r="C418" s="11" t="s">
        <v>757</v>
      </c>
      <c r="D418" s="11" t="s">
        <v>758</v>
      </c>
      <c r="E418" s="12">
        <v>123</v>
      </c>
      <c r="F418" s="21">
        <f t="shared" si="9"/>
        <v>109.47</v>
      </c>
      <c r="G418" s="11" t="s">
        <v>12</v>
      </c>
      <c r="H418" s="11"/>
      <c r="I418" s="11">
        <v>30</v>
      </c>
      <c r="J418" s="13" t="s">
        <v>3183</v>
      </c>
      <c r="K418" s="22" t="s">
        <v>3184</v>
      </c>
      <c r="L418" s="22" t="s">
        <v>3184</v>
      </c>
      <c r="M418" s="11"/>
      <c r="N418" s="11"/>
      <c r="O418" s="11" t="s">
        <v>3185</v>
      </c>
      <c r="P418" s="11" t="s">
        <v>3186</v>
      </c>
    </row>
    <row r="419" spans="1:16">
      <c r="A419" s="11">
        <v>14601</v>
      </c>
      <c r="B419" s="11" t="s">
        <v>759</v>
      </c>
      <c r="C419" s="11" t="s">
        <v>759</v>
      </c>
      <c r="D419" s="11" t="s">
        <v>760</v>
      </c>
      <c r="E419" s="12">
        <v>855</v>
      </c>
      <c r="F419" s="21">
        <f t="shared" si="9"/>
        <v>760.95</v>
      </c>
      <c r="G419" s="11" t="s">
        <v>12</v>
      </c>
      <c r="H419" s="11"/>
      <c r="I419" s="11">
        <v>30</v>
      </c>
      <c r="J419" s="13" t="s">
        <v>3183</v>
      </c>
      <c r="K419" s="22" t="s">
        <v>3184</v>
      </c>
      <c r="L419" s="22" t="s">
        <v>3184</v>
      </c>
      <c r="M419" s="11"/>
      <c r="N419" s="11"/>
      <c r="O419" s="11" t="s">
        <v>3185</v>
      </c>
      <c r="P419" s="11" t="s">
        <v>3186</v>
      </c>
    </row>
    <row r="420" spans="1:16">
      <c r="A420" s="11">
        <v>14601</v>
      </c>
      <c r="B420" s="11" t="s">
        <v>761</v>
      </c>
      <c r="C420" s="11" t="s">
        <v>761</v>
      </c>
      <c r="D420" s="11" t="s">
        <v>762</v>
      </c>
      <c r="E420" s="12">
        <v>701</v>
      </c>
      <c r="F420" s="21">
        <f t="shared" si="9"/>
        <v>623.89</v>
      </c>
      <c r="G420" s="11" t="s">
        <v>12</v>
      </c>
      <c r="H420" s="11"/>
      <c r="I420" s="11">
        <v>30</v>
      </c>
      <c r="J420" s="13" t="s">
        <v>3183</v>
      </c>
      <c r="K420" s="22" t="s">
        <v>3184</v>
      </c>
      <c r="L420" s="22" t="s">
        <v>3184</v>
      </c>
      <c r="M420" s="11"/>
      <c r="N420" s="11"/>
      <c r="O420" s="11" t="s">
        <v>3185</v>
      </c>
      <c r="P420" s="11" t="s">
        <v>3186</v>
      </c>
    </row>
    <row r="421" spans="1:16">
      <c r="A421" s="11">
        <v>14601</v>
      </c>
      <c r="B421" s="11" t="s">
        <v>763</v>
      </c>
      <c r="C421" s="11" t="s">
        <v>763</v>
      </c>
      <c r="D421" s="11" t="s">
        <v>764</v>
      </c>
      <c r="E421" s="12">
        <v>220</v>
      </c>
      <c r="F421" s="21">
        <f t="shared" si="9"/>
        <v>195.8</v>
      </c>
      <c r="G421" s="11" t="s">
        <v>12</v>
      </c>
      <c r="H421" s="11"/>
      <c r="I421" s="11">
        <v>30</v>
      </c>
      <c r="J421" s="13" t="s">
        <v>3183</v>
      </c>
      <c r="K421" s="22" t="s">
        <v>3184</v>
      </c>
      <c r="L421" s="22" t="s">
        <v>3184</v>
      </c>
      <c r="M421" s="11"/>
      <c r="N421" s="11"/>
      <c r="O421" s="11" t="s">
        <v>3185</v>
      </c>
      <c r="P421" s="11" t="s">
        <v>3186</v>
      </c>
    </row>
    <row r="422" spans="1:16">
      <c r="A422" s="11">
        <v>14601</v>
      </c>
      <c r="B422" s="11" t="s">
        <v>765</v>
      </c>
      <c r="C422" s="11" t="s">
        <v>765</v>
      </c>
      <c r="D422" s="11" t="s">
        <v>766</v>
      </c>
      <c r="E422" s="12">
        <v>1467</v>
      </c>
      <c r="F422" s="21">
        <f t="shared" si="9"/>
        <v>1305.6300000000001</v>
      </c>
      <c r="G422" s="11" t="s">
        <v>12</v>
      </c>
      <c r="H422" s="11"/>
      <c r="I422" s="11">
        <v>30</v>
      </c>
      <c r="J422" s="13" t="s">
        <v>3183</v>
      </c>
      <c r="K422" s="22" t="s">
        <v>3184</v>
      </c>
      <c r="L422" s="22" t="s">
        <v>3184</v>
      </c>
      <c r="M422" s="11"/>
      <c r="N422" s="11"/>
      <c r="O422" s="11" t="s">
        <v>3185</v>
      </c>
      <c r="P422" s="11" t="s">
        <v>3186</v>
      </c>
    </row>
    <row r="423" spans="1:16">
      <c r="A423" s="11">
        <v>14601</v>
      </c>
      <c r="B423" s="11" t="s">
        <v>767</v>
      </c>
      <c r="C423" s="11" t="s">
        <v>767</v>
      </c>
      <c r="D423" s="11" t="s">
        <v>768</v>
      </c>
      <c r="E423" s="12">
        <v>1740</v>
      </c>
      <c r="F423" s="21">
        <f t="shared" si="9"/>
        <v>1548.6</v>
      </c>
      <c r="G423" s="11" t="s">
        <v>12</v>
      </c>
      <c r="H423" s="11"/>
      <c r="I423" s="11">
        <v>30</v>
      </c>
      <c r="J423" s="13" t="s">
        <v>3183</v>
      </c>
      <c r="K423" s="22" t="s">
        <v>3184</v>
      </c>
      <c r="L423" s="22" t="s">
        <v>3184</v>
      </c>
      <c r="M423" s="11"/>
      <c r="N423" s="11"/>
      <c r="O423" s="11" t="s">
        <v>3185</v>
      </c>
      <c r="P423" s="11" t="s">
        <v>3186</v>
      </c>
    </row>
    <row r="424" spans="1:16">
      <c r="A424" s="11">
        <v>14601</v>
      </c>
      <c r="B424" s="11" t="s">
        <v>769</v>
      </c>
      <c r="C424" s="11" t="s">
        <v>769</v>
      </c>
      <c r="D424" s="11" t="s">
        <v>770</v>
      </c>
      <c r="E424" s="12">
        <v>665</v>
      </c>
      <c r="F424" s="21">
        <f t="shared" si="9"/>
        <v>591.85</v>
      </c>
      <c r="G424" s="11" t="s">
        <v>12</v>
      </c>
      <c r="H424" s="11"/>
      <c r="I424" s="11">
        <v>30</v>
      </c>
      <c r="J424" s="13" t="s">
        <v>3183</v>
      </c>
      <c r="K424" s="22" t="s">
        <v>3184</v>
      </c>
      <c r="L424" s="22" t="s">
        <v>3184</v>
      </c>
      <c r="M424" s="11"/>
      <c r="N424" s="11"/>
      <c r="O424" s="11" t="s">
        <v>3185</v>
      </c>
      <c r="P424" s="11" t="s">
        <v>3186</v>
      </c>
    </row>
    <row r="425" spans="1:16">
      <c r="A425" s="11">
        <v>14601</v>
      </c>
      <c r="B425" s="11" t="s">
        <v>771</v>
      </c>
      <c r="C425" s="11" t="s">
        <v>771</v>
      </c>
      <c r="D425" s="11" t="s">
        <v>772</v>
      </c>
      <c r="E425" s="12">
        <v>665</v>
      </c>
      <c r="F425" s="21">
        <f t="shared" si="9"/>
        <v>591.85</v>
      </c>
      <c r="G425" s="11" t="s">
        <v>12</v>
      </c>
      <c r="H425" s="11"/>
      <c r="I425" s="11">
        <v>30</v>
      </c>
      <c r="J425" s="13" t="s">
        <v>3183</v>
      </c>
      <c r="K425" s="22" t="s">
        <v>3184</v>
      </c>
      <c r="L425" s="22" t="s">
        <v>3184</v>
      </c>
      <c r="M425" s="11"/>
      <c r="N425" s="11"/>
      <c r="O425" s="11" t="s">
        <v>3185</v>
      </c>
      <c r="P425" s="11" t="s">
        <v>3186</v>
      </c>
    </row>
    <row r="426" spans="1:16">
      <c r="A426" s="11">
        <v>14601</v>
      </c>
      <c r="B426" s="11" t="s">
        <v>773</v>
      </c>
      <c r="C426" s="11" t="s">
        <v>773</v>
      </c>
      <c r="D426" s="11" t="s">
        <v>774</v>
      </c>
      <c r="E426" s="12">
        <v>351</v>
      </c>
      <c r="F426" s="21">
        <f t="shared" si="9"/>
        <v>312.39</v>
      </c>
      <c r="G426" s="11" t="s">
        <v>12</v>
      </c>
      <c r="H426" s="11"/>
      <c r="I426" s="11">
        <v>30</v>
      </c>
      <c r="J426" s="13" t="s">
        <v>3183</v>
      </c>
      <c r="K426" s="22" t="s">
        <v>3184</v>
      </c>
      <c r="L426" s="22" t="s">
        <v>3184</v>
      </c>
      <c r="M426" s="11"/>
      <c r="N426" s="11"/>
      <c r="O426" s="11" t="s">
        <v>3185</v>
      </c>
      <c r="P426" s="11" t="s">
        <v>3186</v>
      </c>
    </row>
    <row r="427" spans="1:16">
      <c r="A427" s="11">
        <v>14601</v>
      </c>
      <c r="B427" s="11" t="s">
        <v>775</v>
      </c>
      <c r="C427" s="11" t="s">
        <v>775</v>
      </c>
      <c r="D427" s="11" t="s">
        <v>776</v>
      </c>
      <c r="E427" s="12">
        <v>419</v>
      </c>
      <c r="F427" s="21">
        <f t="shared" si="9"/>
        <v>372.90999999999997</v>
      </c>
      <c r="G427" s="11" t="s">
        <v>12</v>
      </c>
      <c r="H427" s="11"/>
      <c r="I427" s="11">
        <v>30</v>
      </c>
      <c r="J427" s="13" t="s">
        <v>3183</v>
      </c>
      <c r="K427" s="22" t="s">
        <v>3184</v>
      </c>
      <c r="L427" s="22" t="s">
        <v>3184</v>
      </c>
      <c r="M427" s="11"/>
      <c r="N427" s="11"/>
      <c r="O427" s="11" t="s">
        <v>3185</v>
      </c>
      <c r="P427" s="11" t="s">
        <v>3186</v>
      </c>
    </row>
    <row r="428" spans="1:16">
      <c r="A428" s="11">
        <v>14601</v>
      </c>
      <c r="B428" s="11" t="s">
        <v>777</v>
      </c>
      <c r="C428" s="11" t="s">
        <v>777</v>
      </c>
      <c r="D428" s="11" t="s">
        <v>778</v>
      </c>
      <c r="E428" s="12">
        <v>269</v>
      </c>
      <c r="F428" s="21">
        <f t="shared" si="9"/>
        <v>239.41</v>
      </c>
      <c r="G428" s="11" t="s">
        <v>12</v>
      </c>
      <c r="H428" s="11"/>
      <c r="I428" s="11">
        <v>30</v>
      </c>
      <c r="J428" s="13" t="s">
        <v>3183</v>
      </c>
      <c r="K428" s="22" t="s">
        <v>3184</v>
      </c>
      <c r="L428" s="22" t="s">
        <v>3184</v>
      </c>
      <c r="M428" s="11"/>
      <c r="N428" s="11"/>
      <c r="O428" s="11" t="s">
        <v>3185</v>
      </c>
      <c r="P428" s="11" t="s">
        <v>3186</v>
      </c>
    </row>
    <row r="429" spans="1:16">
      <c r="A429" s="11">
        <v>14601</v>
      </c>
      <c r="B429" s="11" t="s">
        <v>779</v>
      </c>
      <c r="C429" s="11" t="s">
        <v>779</v>
      </c>
      <c r="D429" s="11" t="s">
        <v>780</v>
      </c>
      <c r="E429" s="12">
        <v>218</v>
      </c>
      <c r="F429" s="21">
        <f t="shared" si="9"/>
        <v>194.02</v>
      </c>
      <c r="G429" s="11" t="s">
        <v>12</v>
      </c>
      <c r="H429" s="11"/>
      <c r="I429" s="11">
        <v>30</v>
      </c>
      <c r="J429" s="13" t="s">
        <v>3183</v>
      </c>
      <c r="K429" s="22" t="s">
        <v>3184</v>
      </c>
      <c r="L429" s="22" t="s">
        <v>3184</v>
      </c>
      <c r="M429" s="11"/>
      <c r="N429" s="11"/>
      <c r="O429" s="11" t="s">
        <v>3185</v>
      </c>
      <c r="P429" s="11" t="s">
        <v>3186</v>
      </c>
    </row>
    <row r="430" spans="1:16">
      <c r="A430" s="11">
        <v>14601</v>
      </c>
      <c r="B430" s="11" t="s">
        <v>781</v>
      </c>
      <c r="C430" s="11" t="s">
        <v>781</v>
      </c>
      <c r="D430" s="11" t="s">
        <v>782</v>
      </c>
      <c r="E430" s="12">
        <v>1304</v>
      </c>
      <c r="F430" s="21">
        <f t="shared" si="9"/>
        <v>1160.56</v>
      </c>
      <c r="G430" s="11" t="s">
        <v>12</v>
      </c>
      <c r="H430" s="11"/>
      <c r="I430" s="11">
        <v>30</v>
      </c>
      <c r="J430" s="13" t="s">
        <v>3183</v>
      </c>
      <c r="K430" s="22" t="s">
        <v>3184</v>
      </c>
      <c r="L430" s="22" t="s">
        <v>3184</v>
      </c>
      <c r="M430" s="11"/>
      <c r="N430" s="11"/>
      <c r="O430" s="11" t="s">
        <v>3185</v>
      </c>
      <c r="P430" s="11" t="s">
        <v>3186</v>
      </c>
    </row>
    <row r="431" spans="1:16">
      <c r="A431" s="11">
        <v>14601</v>
      </c>
      <c r="B431" s="11" t="s">
        <v>783</v>
      </c>
      <c r="C431" s="11" t="s">
        <v>783</v>
      </c>
      <c r="D431" s="11" t="s">
        <v>784</v>
      </c>
      <c r="E431" s="12">
        <v>1561</v>
      </c>
      <c r="F431" s="21">
        <f t="shared" si="9"/>
        <v>1389.29</v>
      </c>
      <c r="G431" s="11" t="s">
        <v>12</v>
      </c>
      <c r="H431" s="11"/>
      <c r="I431" s="11">
        <v>30</v>
      </c>
      <c r="J431" s="13" t="s">
        <v>3183</v>
      </c>
      <c r="K431" s="22" t="s">
        <v>3184</v>
      </c>
      <c r="L431" s="22" t="s">
        <v>3184</v>
      </c>
      <c r="M431" s="11"/>
      <c r="N431" s="11"/>
      <c r="O431" s="11" t="s">
        <v>3185</v>
      </c>
      <c r="P431" s="11" t="s">
        <v>3186</v>
      </c>
    </row>
    <row r="432" spans="1:16">
      <c r="A432" s="11">
        <v>14601</v>
      </c>
      <c r="B432" s="11" t="s">
        <v>785</v>
      </c>
      <c r="C432" s="11" t="s">
        <v>785</v>
      </c>
      <c r="D432" s="11" t="s">
        <v>786</v>
      </c>
      <c r="E432" s="12">
        <v>419</v>
      </c>
      <c r="F432" s="21">
        <f t="shared" si="9"/>
        <v>372.90999999999997</v>
      </c>
      <c r="G432" s="11" t="s">
        <v>12</v>
      </c>
      <c r="H432" s="11"/>
      <c r="I432" s="11">
        <v>30</v>
      </c>
      <c r="J432" s="13" t="s">
        <v>3183</v>
      </c>
      <c r="K432" s="22" t="s">
        <v>3184</v>
      </c>
      <c r="L432" s="22" t="s">
        <v>3184</v>
      </c>
      <c r="M432" s="11"/>
      <c r="N432" s="11"/>
      <c r="O432" s="11" t="s">
        <v>3185</v>
      </c>
      <c r="P432" s="11" t="s">
        <v>3186</v>
      </c>
    </row>
    <row r="433" spans="1:16">
      <c r="A433" s="11">
        <v>14601</v>
      </c>
      <c r="B433" s="11" t="s">
        <v>787</v>
      </c>
      <c r="C433" s="11" t="s">
        <v>787</v>
      </c>
      <c r="D433" s="11" t="s">
        <v>788</v>
      </c>
      <c r="E433" s="12">
        <v>905</v>
      </c>
      <c r="F433" s="21">
        <f t="shared" si="9"/>
        <v>805.45</v>
      </c>
      <c r="G433" s="11" t="s">
        <v>12</v>
      </c>
      <c r="H433" s="11"/>
      <c r="I433" s="11">
        <v>30</v>
      </c>
      <c r="J433" s="13" t="s">
        <v>3183</v>
      </c>
      <c r="K433" s="22" t="s">
        <v>3184</v>
      </c>
      <c r="L433" s="22" t="s">
        <v>3184</v>
      </c>
      <c r="M433" s="11"/>
      <c r="N433" s="11"/>
      <c r="O433" s="11" t="s">
        <v>3185</v>
      </c>
      <c r="P433" s="11" t="s">
        <v>3186</v>
      </c>
    </row>
    <row r="434" spans="1:16">
      <c r="A434" s="11">
        <v>14601</v>
      </c>
      <c r="B434" s="11" t="s">
        <v>789</v>
      </c>
      <c r="C434" s="11" t="s">
        <v>789</v>
      </c>
      <c r="D434" s="11" t="s">
        <v>790</v>
      </c>
      <c r="E434" s="12">
        <v>168</v>
      </c>
      <c r="F434" s="21">
        <f t="shared" si="9"/>
        <v>149.52000000000001</v>
      </c>
      <c r="G434" s="11" t="s">
        <v>12</v>
      </c>
      <c r="H434" s="11"/>
      <c r="I434" s="11">
        <v>30</v>
      </c>
      <c r="J434" s="13" t="s">
        <v>3183</v>
      </c>
      <c r="K434" s="22" t="s">
        <v>3184</v>
      </c>
      <c r="L434" s="22" t="s">
        <v>3184</v>
      </c>
      <c r="M434" s="11"/>
      <c r="N434" s="11"/>
      <c r="O434" s="11" t="s">
        <v>3185</v>
      </c>
      <c r="P434" s="11" t="s">
        <v>3186</v>
      </c>
    </row>
    <row r="435" spans="1:16">
      <c r="A435" s="11">
        <v>14601</v>
      </c>
      <c r="B435" s="11" t="s">
        <v>791</v>
      </c>
      <c r="C435" s="11" t="s">
        <v>791</v>
      </c>
      <c r="D435" s="11" t="s">
        <v>792</v>
      </c>
      <c r="E435" s="12">
        <v>811</v>
      </c>
      <c r="F435" s="21">
        <f t="shared" si="9"/>
        <v>721.79</v>
      </c>
      <c r="G435" s="11" t="s">
        <v>12</v>
      </c>
      <c r="H435" s="11"/>
      <c r="I435" s="11">
        <v>30</v>
      </c>
      <c r="J435" s="13" t="s">
        <v>3183</v>
      </c>
      <c r="K435" s="22" t="s">
        <v>3184</v>
      </c>
      <c r="L435" s="22" t="s">
        <v>3184</v>
      </c>
      <c r="M435" s="11"/>
      <c r="N435" s="11"/>
      <c r="O435" s="11" t="s">
        <v>3185</v>
      </c>
      <c r="P435" s="11" t="s">
        <v>3186</v>
      </c>
    </row>
    <row r="436" spans="1:16">
      <c r="A436" s="11">
        <v>14601</v>
      </c>
      <c r="B436" s="11" t="s">
        <v>793</v>
      </c>
      <c r="C436" s="11" t="s">
        <v>793</v>
      </c>
      <c r="D436" s="11" t="s">
        <v>794</v>
      </c>
      <c r="E436" s="12">
        <v>68</v>
      </c>
      <c r="F436" s="21">
        <f t="shared" si="9"/>
        <v>60.519999999999996</v>
      </c>
      <c r="G436" s="11" t="s">
        <v>12</v>
      </c>
      <c r="H436" s="11"/>
      <c r="I436" s="11">
        <v>30</v>
      </c>
      <c r="J436" s="13" t="s">
        <v>3183</v>
      </c>
      <c r="K436" s="22" t="s">
        <v>3184</v>
      </c>
      <c r="L436" s="22" t="s">
        <v>3184</v>
      </c>
      <c r="M436" s="11"/>
      <c r="N436" s="11"/>
      <c r="O436" s="11" t="s">
        <v>3185</v>
      </c>
      <c r="P436" s="11" t="s">
        <v>3186</v>
      </c>
    </row>
    <row r="437" spans="1:16">
      <c r="A437" s="11">
        <v>14601</v>
      </c>
      <c r="B437" s="11" t="s">
        <v>795</v>
      </c>
      <c r="C437" s="11" t="s">
        <v>795</v>
      </c>
      <c r="D437" s="11" t="s">
        <v>796</v>
      </c>
      <c r="E437" s="12">
        <v>114</v>
      </c>
      <c r="F437" s="21">
        <f t="shared" si="9"/>
        <v>101.46</v>
      </c>
      <c r="G437" s="11" t="s">
        <v>12</v>
      </c>
      <c r="H437" s="11"/>
      <c r="I437" s="11">
        <v>30</v>
      </c>
      <c r="J437" s="13" t="s">
        <v>3183</v>
      </c>
      <c r="K437" s="22" t="s">
        <v>3184</v>
      </c>
      <c r="L437" s="22" t="s">
        <v>3184</v>
      </c>
      <c r="M437" s="11"/>
      <c r="N437" s="11"/>
      <c r="O437" s="11" t="s">
        <v>3185</v>
      </c>
      <c r="P437" s="11" t="s">
        <v>3186</v>
      </c>
    </row>
    <row r="438" spans="1:16">
      <c r="A438" s="11">
        <v>14601</v>
      </c>
      <c r="B438" s="11" t="s">
        <v>797</v>
      </c>
      <c r="C438" s="11" t="s">
        <v>797</v>
      </c>
      <c r="D438" s="11" t="s">
        <v>798</v>
      </c>
      <c r="E438" s="12">
        <v>117</v>
      </c>
      <c r="F438" s="21">
        <f t="shared" si="9"/>
        <v>104.13</v>
      </c>
      <c r="G438" s="11" t="s">
        <v>12</v>
      </c>
      <c r="H438" s="11"/>
      <c r="I438" s="11">
        <v>30</v>
      </c>
      <c r="J438" s="13" t="s">
        <v>3183</v>
      </c>
      <c r="K438" s="22" t="s">
        <v>3184</v>
      </c>
      <c r="L438" s="22" t="s">
        <v>3184</v>
      </c>
      <c r="M438" s="11"/>
      <c r="N438" s="11"/>
      <c r="O438" s="11" t="s">
        <v>3185</v>
      </c>
      <c r="P438" s="11" t="s">
        <v>3186</v>
      </c>
    </row>
    <row r="439" spans="1:16">
      <c r="A439" s="11">
        <v>14601</v>
      </c>
      <c r="B439" s="11" t="s">
        <v>799</v>
      </c>
      <c r="C439" s="11" t="s">
        <v>799</v>
      </c>
      <c r="D439" s="11" t="s">
        <v>800</v>
      </c>
      <c r="E439" s="12">
        <v>324</v>
      </c>
      <c r="F439" s="21">
        <f t="shared" si="9"/>
        <v>288.36</v>
      </c>
      <c r="G439" s="11" t="s">
        <v>12</v>
      </c>
      <c r="H439" s="11"/>
      <c r="I439" s="11">
        <v>30</v>
      </c>
      <c r="J439" s="13" t="s">
        <v>3183</v>
      </c>
      <c r="K439" s="22" t="s">
        <v>3184</v>
      </c>
      <c r="L439" s="22" t="s">
        <v>3184</v>
      </c>
      <c r="M439" s="11"/>
      <c r="N439" s="11"/>
      <c r="O439" s="11" t="s">
        <v>3185</v>
      </c>
      <c r="P439" s="11" t="s">
        <v>3186</v>
      </c>
    </row>
    <row r="440" spans="1:16">
      <c r="A440" s="11">
        <v>14601</v>
      </c>
      <c r="B440" s="11" t="s">
        <v>801</v>
      </c>
      <c r="C440" s="11" t="s">
        <v>801</v>
      </c>
      <c r="D440" s="11" t="s">
        <v>802</v>
      </c>
      <c r="E440" s="12">
        <v>984</v>
      </c>
      <c r="F440" s="21">
        <f t="shared" si="9"/>
        <v>875.76</v>
      </c>
      <c r="G440" s="11" t="s">
        <v>12</v>
      </c>
      <c r="H440" s="11"/>
      <c r="I440" s="11">
        <v>30</v>
      </c>
      <c r="J440" s="13" t="s">
        <v>3183</v>
      </c>
      <c r="K440" s="22" t="s">
        <v>3184</v>
      </c>
      <c r="L440" s="22" t="s">
        <v>3184</v>
      </c>
      <c r="M440" s="11"/>
      <c r="N440" s="11"/>
      <c r="O440" s="11" t="s">
        <v>3185</v>
      </c>
      <c r="P440" s="11" t="s">
        <v>3186</v>
      </c>
    </row>
    <row r="441" spans="1:16">
      <c r="A441" s="11">
        <v>14601</v>
      </c>
      <c r="B441" s="11" t="s">
        <v>803</v>
      </c>
      <c r="C441" s="11" t="s">
        <v>803</v>
      </c>
      <c r="D441" s="11" t="s">
        <v>804</v>
      </c>
      <c r="E441" s="12">
        <v>769</v>
      </c>
      <c r="F441" s="21">
        <f t="shared" si="9"/>
        <v>684.41</v>
      </c>
      <c r="G441" s="11" t="s">
        <v>12</v>
      </c>
      <c r="H441" s="11"/>
      <c r="I441" s="11">
        <v>30</v>
      </c>
      <c r="J441" s="13" t="s">
        <v>3183</v>
      </c>
      <c r="K441" s="22" t="s">
        <v>3184</v>
      </c>
      <c r="L441" s="22" t="s">
        <v>3184</v>
      </c>
      <c r="M441" s="11"/>
      <c r="N441" s="11"/>
      <c r="O441" s="11" t="s">
        <v>3185</v>
      </c>
      <c r="P441" s="11" t="s">
        <v>3186</v>
      </c>
    </row>
    <row r="442" spans="1:16">
      <c r="A442" s="11">
        <v>14601</v>
      </c>
      <c r="B442" s="11" t="s">
        <v>805</v>
      </c>
      <c r="C442" s="11" t="s">
        <v>805</v>
      </c>
      <c r="D442" s="11" t="s">
        <v>806</v>
      </c>
      <c r="E442" s="12">
        <v>1643</v>
      </c>
      <c r="F442" s="21">
        <f t="shared" si="9"/>
        <v>1462.27</v>
      </c>
      <c r="G442" s="11" t="s">
        <v>12</v>
      </c>
      <c r="H442" s="11"/>
      <c r="I442" s="11">
        <v>30</v>
      </c>
      <c r="J442" s="13" t="s">
        <v>3183</v>
      </c>
      <c r="K442" s="22" t="s">
        <v>3184</v>
      </c>
      <c r="L442" s="22" t="s">
        <v>3184</v>
      </c>
      <c r="M442" s="11"/>
      <c r="N442" s="11"/>
      <c r="O442" s="11" t="s">
        <v>3185</v>
      </c>
      <c r="P442" s="11" t="s">
        <v>3186</v>
      </c>
    </row>
    <row r="443" spans="1:16">
      <c r="A443" s="11">
        <v>14601</v>
      </c>
      <c r="B443" s="11" t="s">
        <v>807</v>
      </c>
      <c r="C443" s="11" t="s">
        <v>807</v>
      </c>
      <c r="D443" s="11" t="s">
        <v>808</v>
      </c>
      <c r="E443" s="12">
        <v>275</v>
      </c>
      <c r="F443" s="21">
        <f t="shared" si="9"/>
        <v>244.75</v>
      </c>
      <c r="G443" s="11" t="s">
        <v>12</v>
      </c>
      <c r="H443" s="11"/>
      <c r="I443" s="11">
        <v>30</v>
      </c>
      <c r="J443" s="13" t="s">
        <v>3183</v>
      </c>
      <c r="K443" s="22" t="s">
        <v>3184</v>
      </c>
      <c r="L443" s="22" t="s">
        <v>3184</v>
      </c>
      <c r="M443" s="11"/>
      <c r="N443" s="11"/>
      <c r="O443" s="11" t="s">
        <v>3185</v>
      </c>
      <c r="P443" s="11" t="s">
        <v>3186</v>
      </c>
    </row>
    <row r="444" spans="1:16">
      <c r="A444" s="11">
        <v>14601</v>
      </c>
      <c r="B444" s="11" t="s">
        <v>809</v>
      </c>
      <c r="C444" s="11" t="s">
        <v>809</v>
      </c>
      <c r="D444" s="11" t="s">
        <v>810</v>
      </c>
      <c r="E444" s="12">
        <v>79</v>
      </c>
      <c r="F444" s="21">
        <f t="shared" si="9"/>
        <v>70.31</v>
      </c>
      <c r="G444" s="11" t="s">
        <v>12</v>
      </c>
      <c r="H444" s="11"/>
      <c r="I444" s="11">
        <v>30</v>
      </c>
      <c r="J444" s="13" t="s">
        <v>3183</v>
      </c>
      <c r="K444" s="22" t="s">
        <v>3184</v>
      </c>
      <c r="L444" s="22" t="s">
        <v>3184</v>
      </c>
      <c r="M444" s="11"/>
      <c r="N444" s="11"/>
      <c r="O444" s="11" t="s">
        <v>3185</v>
      </c>
      <c r="P444" s="11" t="s">
        <v>3186</v>
      </c>
    </row>
    <row r="445" spans="1:16">
      <c r="A445" s="11">
        <v>14601</v>
      </c>
      <c r="B445" s="11" t="s">
        <v>811</v>
      </c>
      <c r="C445" s="11" t="s">
        <v>811</v>
      </c>
      <c r="D445" s="11" t="s">
        <v>812</v>
      </c>
      <c r="E445" s="12">
        <v>89</v>
      </c>
      <c r="F445" s="21">
        <f t="shared" si="9"/>
        <v>79.209999999999994</v>
      </c>
      <c r="G445" s="11" t="s">
        <v>12</v>
      </c>
      <c r="H445" s="11"/>
      <c r="I445" s="11">
        <v>30</v>
      </c>
      <c r="J445" s="13" t="s">
        <v>3183</v>
      </c>
      <c r="K445" s="22" t="s">
        <v>3184</v>
      </c>
      <c r="L445" s="22" t="s">
        <v>3184</v>
      </c>
      <c r="M445" s="11"/>
      <c r="N445" s="11"/>
      <c r="O445" s="11" t="s">
        <v>3185</v>
      </c>
      <c r="P445" s="11" t="s">
        <v>3186</v>
      </c>
    </row>
    <row r="446" spans="1:16">
      <c r="A446" s="11">
        <v>14601</v>
      </c>
      <c r="B446" s="11" t="s">
        <v>813</v>
      </c>
      <c r="C446" s="11" t="s">
        <v>813</v>
      </c>
      <c r="D446" s="11" t="s">
        <v>814</v>
      </c>
      <c r="E446" s="12">
        <v>424</v>
      </c>
      <c r="F446" s="21">
        <f t="shared" si="9"/>
        <v>377.36</v>
      </c>
      <c r="G446" s="11" t="s">
        <v>12</v>
      </c>
      <c r="H446" s="11"/>
      <c r="I446" s="11">
        <v>30</v>
      </c>
      <c r="J446" s="13" t="s">
        <v>3183</v>
      </c>
      <c r="K446" s="22" t="s">
        <v>3184</v>
      </c>
      <c r="L446" s="22" t="s">
        <v>3184</v>
      </c>
      <c r="M446" s="11"/>
      <c r="N446" s="11"/>
      <c r="O446" s="11" t="s">
        <v>3185</v>
      </c>
      <c r="P446" s="11" t="s">
        <v>3186</v>
      </c>
    </row>
    <row r="447" spans="1:16">
      <c r="A447" s="11">
        <v>14601</v>
      </c>
      <c r="B447" s="11" t="s">
        <v>815</v>
      </c>
      <c r="C447" s="11" t="s">
        <v>815</v>
      </c>
      <c r="D447" s="11" t="s">
        <v>816</v>
      </c>
      <c r="E447" s="12">
        <v>2074</v>
      </c>
      <c r="F447" s="21">
        <f t="shared" si="9"/>
        <v>1845.86</v>
      </c>
      <c r="G447" s="11" t="s">
        <v>12</v>
      </c>
      <c r="H447" s="11"/>
      <c r="I447" s="11">
        <v>30</v>
      </c>
      <c r="J447" s="13" t="s">
        <v>3183</v>
      </c>
      <c r="K447" s="22" t="s">
        <v>3184</v>
      </c>
      <c r="L447" s="22" t="s">
        <v>3184</v>
      </c>
      <c r="M447" s="11"/>
      <c r="N447" s="11"/>
      <c r="O447" s="11" t="s">
        <v>3185</v>
      </c>
      <c r="P447" s="11" t="s">
        <v>3186</v>
      </c>
    </row>
    <row r="448" spans="1:16">
      <c r="A448" s="11">
        <v>14601</v>
      </c>
      <c r="B448" s="11" t="s">
        <v>817</v>
      </c>
      <c r="C448" s="11" t="s">
        <v>817</v>
      </c>
      <c r="D448" s="11" t="s">
        <v>818</v>
      </c>
      <c r="E448" s="12">
        <v>1928</v>
      </c>
      <c r="F448" s="21">
        <f t="shared" si="9"/>
        <v>1715.92</v>
      </c>
      <c r="G448" s="11" t="s">
        <v>12</v>
      </c>
      <c r="H448" s="11"/>
      <c r="I448" s="11">
        <v>30</v>
      </c>
      <c r="J448" s="13" t="s">
        <v>3183</v>
      </c>
      <c r="K448" s="22" t="s">
        <v>3184</v>
      </c>
      <c r="L448" s="22" t="s">
        <v>3184</v>
      </c>
      <c r="M448" s="11"/>
      <c r="N448" s="11"/>
      <c r="O448" s="11" t="s">
        <v>3185</v>
      </c>
      <c r="P448" s="11" t="s">
        <v>3186</v>
      </c>
    </row>
    <row r="449" spans="1:16">
      <c r="A449" s="11">
        <v>14601</v>
      </c>
      <c r="B449" s="11" t="s">
        <v>819</v>
      </c>
      <c r="C449" s="11" t="s">
        <v>819</v>
      </c>
      <c r="D449" s="11" t="s">
        <v>820</v>
      </c>
      <c r="E449" s="12">
        <v>823</v>
      </c>
      <c r="F449" s="21">
        <f t="shared" si="9"/>
        <v>732.47</v>
      </c>
      <c r="G449" s="11" t="s">
        <v>12</v>
      </c>
      <c r="H449" s="11"/>
      <c r="I449" s="11">
        <v>30</v>
      </c>
      <c r="J449" s="13" t="s">
        <v>3183</v>
      </c>
      <c r="K449" s="22" t="s">
        <v>3184</v>
      </c>
      <c r="L449" s="22" t="s">
        <v>3184</v>
      </c>
      <c r="M449" s="11"/>
      <c r="N449" s="11"/>
      <c r="O449" s="11" t="s">
        <v>3185</v>
      </c>
      <c r="P449" s="11" t="s">
        <v>3186</v>
      </c>
    </row>
    <row r="450" spans="1:16">
      <c r="A450" s="11">
        <v>14601</v>
      </c>
      <c r="B450" s="11" t="s">
        <v>821</v>
      </c>
      <c r="C450" s="11" t="s">
        <v>821</v>
      </c>
      <c r="D450" s="11" t="s">
        <v>822</v>
      </c>
      <c r="E450" s="12">
        <v>1320</v>
      </c>
      <c r="F450" s="21">
        <f t="shared" si="9"/>
        <v>1174.8</v>
      </c>
      <c r="G450" s="11" t="s">
        <v>12</v>
      </c>
      <c r="H450" s="11"/>
      <c r="I450" s="11">
        <v>30</v>
      </c>
      <c r="J450" s="13" t="s">
        <v>3183</v>
      </c>
      <c r="K450" s="22" t="s">
        <v>3184</v>
      </c>
      <c r="L450" s="22" t="s">
        <v>3184</v>
      </c>
      <c r="M450" s="11"/>
      <c r="N450" s="11"/>
      <c r="O450" s="11" t="s">
        <v>3185</v>
      </c>
      <c r="P450" s="11" t="s">
        <v>3186</v>
      </c>
    </row>
    <row r="451" spans="1:16">
      <c r="A451" s="11">
        <v>14601</v>
      </c>
      <c r="B451" s="11" t="s">
        <v>823</v>
      </c>
      <c r="C451" s="11" t="s">
        <v>823</v>
      </c>
      <c r="D451" s="11" t="s">
        <v>824</v>
      </c>
      <c r="E451" s="12">
        <v>1566</v>
      </c>
      <c r="F451" s="21">
        <f t="shared" si="9"/>
        <v>1393.74</v>
      </c>
      <c r="G451" s="11" t="s">
        <v>12</v>
      </c>
      <c r="H451" s="11"/>
      <c r="I451" s="11">
        <v>30</v>
      </c>
      <c r="J451" s="13" t="s">
        <v>3183</v>
      </c>
      <c r="K451" s="22" t="s">
        <v>3184</v>
      </c>
      <c r="L451" s="22" t="s">
        <v>3184</v>
      </c>
      <c r="M451" s="11"/>
      <c r="N451" s="11"/>
      <c r="O451" s="11" t="s">
        <v>3185</v>
      </c>
      <c r="P451" s="11" t="s">
        <v>3186</v>
      </c>
    </row>
    <row r="452" spans="1:16">
      <c r="A452" s="11">
        <v>14601</v>
      </c>
      <c r="B452" s="11" t="s">
        <v>825</v>
      </c>
      <c r="C452" s="11" t="s">
        <v>825</v>
      </c>
      <c r="D452" s="11" t="s">
        <v>826</v>
      </c>
      <c r="E452" s="12">
        <v>984</v>
      </c>
      <c r="F452" s="21">
        <f t="shared" si="9"/>
        <v>875.76</v>
      </c>
      <c r="G452" s="11" t="s">
        <v>12</v>
      </c>
      <c r="H452" s="11"/>
      <c r="I452" s="11">
        <v>30</v>
      </c>
      <c r="J452" s="13" t="s">
        <v>3183</v>
      </c>
      <c r="K452" s="22" t="s">
        <v>3184</v>
      </c>
      <c r="L452" s="22" t="s">
        <v>3184</v>
      </c>
      <c r="M452" s="11"/>
      <c r="N452" s="11"/>
      <c r="O452" s="11" t="s">
        <v>3185</v>
      </c>
      <c r="P452" s="11" t="s">
        <v>3186</v>
      </c>
    </row>
    <row r="453" spans="1:16">
      <c r="A453" s="11">
        <v>14601</v>
      </c>
      <c r="B453" s="11" t="s">
        <v>827</v>
      </c>
      <c r="C453" s="11" t="s">
        <v>827</v>
      </c>
      <c r="D453" s="11" t="s">
        <v>828</v>
      </c>
      <c r="E453" s="12">
        <v>837.9</v>
      </c>
      <c r="F453" s="21">
        <f t="shared" si="9"/>
        <v>745.73099999999999</v>
      </c>
      <c r="G453" s="11" t="s">
        <v>12</v>
      </c>
      <c r="H453" s="11"/>
      <c r="I453" s="11">
        <v>30</v>
      </c>
      <c r="J453" s="13" t="s">
        <v>3183</v>
      </c>
      <c r="K453" s="22" t="s">
        <v>3184</v>
      </c>
      <c r="L453" s="22" t="s">
        <v>3184</v>
      </c>
      <c r="M453" s="11"/>
      <c r="N453" s="11"/>
      <c r="O453" s="11" t="s">
        <v>3185</v>
      </c>
      <c r="P453" s="11" t="s">
        <v>3186</v>
      </c>
    </row>
    <row r="454" spans="1:16">
      <c r="A454" s="11">
        <v>14601</v>
      </c>
      <c r="B454" s="11" t="s">
        <v>829</v>
      </c>
      <c r="C454" s="11" t="s">
        <v>829</v>
      </c>
      <c r="D454" s="11" t="s">
        <v>830</v>
      </c>
      <c r="E454" s="12">
        <v>176</v>
      </c>
      <c r="F454" s="21">
        <f t="shared" si="9"/>
        <v>156.63999999999999</v>
      </c>
      <c r="G454" s="11" t="s">
        <v>12</v>
      </c>
      <c r="H454" s="11"/>
      <c r="I454" s="11">
        <v>30</v>
      </c>
      <c r="J454" s="13" t="s">
        <v>3183</v>
      </c>
      <c r="K454" s="22" t="s">
        <v>3184</v>
      </c>
      <c r="L454" s="22" t="s">
        <v>3184</v>
      </c>
      <c r="M454" s="11"/>
      <c r="N454" s="11"/>
      <c r="O454" s="11" t="s">
        <v>3185</v>
      </c>
      <c r="P454" s="11" t="s">
        <v>3186</v>
      </c>
    </row>
    <row r="455" spans="1:16">
      <c r="A455" s="11">
        <v>14601</v>
      </c>
      <c r="B455" s="11" t="s">
        <v>831</v>
      </c>
      <c r="C455" s="11" t="s">
        <v>831</v>
      </c>
      <c r="D455" s="11" t="s">
        <v>832</v>
      </c>
      <c r="E455" s="12">
        <v>242</v>
      </c>
      <c r="F455" s="21">
        <f t="shared" si="9"/>
        <v>215.38</v>
      </c>
      <c r="G455" s="11" t="s">
        <v>12</v>
      </c>
      <c r="H455" s="11"/>
      <c r="I455" s="11">
        <v>30</v>
      </c>
      <c r="J455" s="13" t="s">
        <v>3183</v>
      </c>
      <c r="K455" s="22" t="s">
        <v>3184</v>
      </c>
      <c r="L455" s="22" t="s">
        <v>3184</v>
      </c>
      <c r="M455" s="11"/>
      <c r="N455" s="11"/>
      <c r="O455" s="11" t="s">
        <v>3185</v>
      </c>
      <c r="P455" s="11" t="s">
        <v>3186</v>
      </c>
    </row>
    <row r="456" spans="1:16">
      <c r="A456" s="11">
        <v>14601</v>
      </c>
      <c r="B456" s="11" t="s">
        <v>833</v>
      </c>
      <c r="C456" s="11" t="s">
        <v>833</v>
      </c>
      <c r="D456" s="11" t="s">
        <v>834</v>
      </c>
      <c r="E456" s="12">
        <v>320</v>
      </c>
      <c r="F456" s="21">
        <f t="shared" si="9"/>
        <v>284.8</v>
      </c>
      <c r="G456" s="11" t="s">
        <v>12</v>
      </c>
      <c r="H456" s="11"/>
      <c r="I456" s="11">
        <v>30</v>
      </c>
      <c r="J456" s="13" t="s">
        <v>3183</v>
      </c>
      <c r="K456" s="22" t="s">
        <v>3184</v>
      </c>
      <c r="L456" s="22" t="s">
        <v>3184</v>
      </c>
      <c r="M456" s="11"/>
      <c r="N456" s="11"/>
      <c r="O456" s="11" t="s">
        <v>3185</v>
      </c>
      <c r="P456" s="11" t="s">
        <v>3186</v>
      </c>
    </row>
    <row r="457" spans="1:16">
      <c r="A457" s="11">
        <v>14601</v>
      </c>
      <c r="B457" s="11" t="s">
        <v>835</v>
      </c>
      <c r="C457" s="11" t="s">
        <v>835</v>
      </c>
      <c r="D457" s="11" t="s">
        <v>836</v>
      </c>
      <c r="E457" s="12">
        <v>432</v>
      </c>
      <c r="F457" s="21">
        <f t="shared" si="9"/>
        <v>384.48</v>
      </c>
      <c r="G457" s="11" t="s">
        <v>12</v>
      </c>
      <c r="H457" s="11"/>
      <c r="I457" s="11">
        <v>30</v>
      </c>
      <c r="J457" s="13" t="s">
        <v>3183</v>
      </c>
      <c r="K457" s="22" t="s">
        <v>3184</v>
      </c>
      <c r="L457" s="22" t="s">
        <v>3184</v>
      </c>
      <c r="M457" s="11"/>
      <c r="N457" s="11"/>
      <c r="O457" s="11" t="s">
        <v>3185</v>
      </c>
      <c r="P457" s="11" t="s">
        <v>3186</v>
      </c>
    </row>
    <row r="458" spans="1:16">
      <c r="A458" s="11">
        <v>14601</v>
      </c>
      <c r="B458" s="11" t="s">
        <v>837</v>
      </c>
      <c r="C458" s="11" t="s">
        <v>837</v>
      </c>
      <c r="D458" s="11" t="s">
        <v>838</v>
      </c>
      <c r="E458" s="12">
        <v>713</v>
      </c>
      <c r="F458" s="21">
        <f t="shared" si="9"/>
        <v>634.56999999999994</v>
      </c>
      <c r="G458" s="11" t="s">
        <v>12</v>
      </c>
      <c r="H458" s="11"/>
      <c r="I458" s="11">
        <v>30</v>
      </c>
      <c r="J458" s="13" t="s">
        <v>3183</v>
      </c>
      <c r="K458" s="22" t="s">
        <v>3184</v>
      </c>
      <c r="L458" s="22" t="s">
        <v>3184</v>
      </c>
      <c r="M458" s="11"/>
      <c r="N458" s="11"/>
      <c r="O458" s="11" t="s">
        <v>3185</v>
      </c>
      <c r="P458" s="11" t="s">
        <v>3186</v>
      </c>
    </row>
    <row r="459" spans="1:16">
      <c r="A459" s="11">
        <v>14601</v>
      </c>
      <c r="B459" s="11" t="s">
        <v>839</v>
      </c>
      <c r="C459" s="11" t="s">
        <v>839</v>
      </c>
      <c r="D459" s="11" t="s">
        <v>840</v>
      </c>
      <c r="E459" s="12">
        <v>953</v>
      </c>
      <c r="F459" s="21">
        <f t="shared" si="9"/>
        <v>848.17</v>
      </c>
      <c r="G459" s="11" t="s">
        <v>12</v>
      </c>
      <c r="H459" s="11"/>
      <c r="I459" s="11">
        <v>30</v>
      </c>
      <c r="J459" s="13" t="s">
        <v>3183</v>
      </c>
      <c r="K459" s="22" t="s">
        <v>3184</v>
      </c>
      <c r="L459" s="22" t="s">
        <v>3184</v>
      </c>
      <c r="M459" s="11"/>
      <c r="N459" s="11"/>
      <c r="O459" s="11" t="s">
        <v>3185</v>
      </c>
      <c r="P459" s="11" t="s">
        <v>3186</v>
      </c>
    </row>
    <row r="460" spans="1:16">
      <c r="A460" s="11">
        <v>14601</v>
      </c>
      <c r="B460" s="11" t="s">
        <v>841</v>
      </c>
      <c r="C460" s="11" t="s">
        <v>841</v>
      </c>
      <c r="D460" s="11" t="s">
        <v>842</v>
      </c>
      <c r="E460" s="12">
        <v>823</v>
      </c>
      <c r="F460" s="21">
        <f t="shared" si="9"/>
        <v>732.47</v>
      </c>
      <c r="G460" s="11" t="s">
        <v>12</v>
      </c>
      <c r="H460" s="11"/>
      <c r="I460" s="11">
        <v>30</v>
      </c>
      <c r="J460" s="13" t="s">
        <v>3183</v>
      </c>
      <c r="K460" s="22" t="s">
        <v>3184</v>
      </c>
      <c r="L460" s="22" t="s">
        <v>3184</v>
      </c>
      <c r="M460" s="11"/>
      <c r="N460" s="11"/>
      <c r="O460" s="11" t="s">
        <v>3185</v>
      </c>
      <c r="P460" s="11" t="s">
        <v>3186</v>
      </c>
    </row>
    <row r="461" spans="1:16">
      <c r="A461" s="11">
        <v>14601</v>
      </c>
      <c r="B461" s="11" t="s">
        <v>843</v>
      </c>
      <c r="C461" s="11" t="s">
        <v>843</v>
      </c>
      <c r="D461" s="11" t="s">
        <v>844</v>
      </c>
      <c r="E461" s="12">
        <v>838</v>
      </c>
      <c r="F461" s="21">
        <f t="shared" si="9"/>
        <v>745.81999999999994</v>
      </c>
      <c r="G461" s="11" t="s">
        <v>12</v>
      </c>
      <c r="H461" s="11"/>
      <c r="I461" s="11">
        <v>30</v>
      </c>
      <c r="J461" s="13" t="s">
        <v>3183</v>
      </c>
      <c r="K461" s="22" t="s">
        <v>3184</v>
      </c>
      <c r="L461" s="22" t="s">
        <v>3184</v>
      </c>
      <c r="M461" s="11"/>
      <c r="N461" s="11"/>
      <c r="O461" s="11" t="s">
        <v>3185</v>
      </c>
      <c r="P461" s="11" t="s">
        <v>3186</v>
      </c>
    </row>
    <row r="462" spans="1:16">
      <c r="A462" s="11">
        <v>14601</v>
      </c>
      <c r="B462" s="11" t="s">
        <v>845</v>
      </c>
      <c r="C462" s="11" t="s">
        <v>845</v>
      </c>
      <c r="D462" s="11" t="s">
        <v>846</v>
      </c>
      <c r="E462" s="12">
        <v>849</v>
      </c>
      <c r="F462" s="21">
        <f t="shared" si="9"/>
        <v>755.61</v>
      </c>
      <c r="G462" s="11" t="s">
        <v>12</v>
      </c>
      <c r="H462" s="11"/>
      <c r="I462" s="11">
        <v>30</v>
      </c>
      <c r="J462" s="13" t="s">
        <v>3183</v>
      </c>
      <c r="K462" s="22" t="s">
        <v>3184</v>
      </c>
      <c r="L462" s="22" t="s">
        <v>3184</v>
      </c>
      <c r="M462" s="11"/>
      <c r="N462" s="11"/>
      <c r="O462" s="11" t="s">
        <v>3185</v>
      </c>
      <c r="P462" s="11" t="s">
        <v>3186</v>
      </c>
    </row>
    <row r="463" spans="1:16">
      <c r="A463" s="11">
        <v>14601</v>
      </c>
      <c r="B463" s="11" t="s">
        <v>847</v>
      </c>
      <c r="C463" s="11" t="s">
        <v>847</v>
      </c>
      <c r="D463" s="11" t="s">
        <v>848</v>
      </c>
      <c r="E463" s="12">
        <v>969</v>
      </c>
      <c r="F463" s="21">
        <f t="shared" si="9"/>
        <v>862.41</v>
      </c>
      <c r="G463" s="11" t="s">
        <v>12</v>
      </c>
      <c r="H463" s="11"/>
      <c r="I463" s="11">
        <v>30</v>
      </c>
      <c r="J463" s="13" t="s">
        <v>3183</v>
      </c>
      <c r="K463" s="22" t="s">
        <v>3184</v>
      </c>
      <c r="L463" s="22" t="s">
        <v>3184</v>
      </c>
      <c r="M463" s="11"/>
      <c r="N463" s="11"/>
      <c r="O463" s="11" t="s">
        <v>3185</v>
      </c>
      <c r="P463" s="11" t="s">
        <v>3186</v>
      </c>
    </row>
    <row r="464" spans="1:16">
      <c r="A464" s="11">
        <v>14601</v>
      </c>
      <c r="B464" s="11" t="s">
        <v>849</v>
      </c>
      <c r="C464" s="11" t="s">
        <v>849</v>
      </c>
      <c r="D464" s="11" t="s">
        <v>850</v>
      </c>
      <c r="E464" s="12">
        <v>844</v>
      </c>
      <c r="F464" s="21">
        <f t="shared" si="9"/>
        <v>751.16</v>
      </c>
      <c r="G464" s="11" t="s">
        <v>12</v>
      </c>
      <c r="H464" s="11"/>
      <c r="I464" s="11">
        <v>30</v>
      </c>
      <c r="J464" s="13" t="s">
        <v>3183</v>
      </c>
      <c r="K464" s="22" t="s">
        <v>3184</v>
      </c>
      <c r="L464" s="22" t="s">
        <v>3184</v>
      </c>
      <c r="M464" s="11"/>
      <c r="N464" s="11"/>
      <c r="O464" s="11" t="s">
        <v>3185</v>
      </c>
      <c r="P464" s="11" t="s">
        <v>3186</v>
      </c>
    </row>
    <row r="465" spans="1:16">
      <c r="A465" s="11">
        <v>14601</v>
      </c>
      <c r="B465" s="11" t="s">
        <v>851</v>
      </c>
      <c r="C465" s="11" t="s">
        <v>851</v>
      </c>
      <c r="D465" s="11" t="s">
        <v>852</v>
      </c>
      <c r="E465" s="12">
        <v>1127</v>
      </c>
      <c r="F465" s="21">
        <f t="shared" si="9"/>
        <v>1003.03</v>
      </c>
      <c r="G465" s="11" t="s">
        <v>12</v>
      </c>
      <c r="H465" s="11"/>
      <c r="I465" s="11">
        <v>30</v>
      </c>
      <c r="J465" s="13" t="s">
        <v>3183</v>
      </c>
      <c r="K465" s="22" t="s">
        <v>3184</v>
      </c>
      <c r="L465" s="22" t="s">
        <v>3184</v>
      </c>
      <c r="M465" s="11"/>
      <c r="N465" s="11"/>
      <c r="O465" s="11" t="s">
        <v>3185</v>
      </c>
      <c r="P465" s="11" t="s">
        <v>3186</v>
      </c>
    </row>
    <row r="466" spans="1:16">
      <c r="A466" s="11">
        <v>14601</v>
      </c>
      <c r="B466" s="11" t="s">
        <v>853</v>
      </c>
      <c r="C466" s="11" t="s">
        <v>853</v>
      </c>
      <c r="D466" s="11" t="s">
        <v>854</v>
      </c>
      <c r="E466" s="12">
        <v>791</v>
      </c>
      <c r="F466" s="21">
        <f t="shared" si="9"/>
        <v>703.99</v>
      </c>
      <c r="G466" s="11" t="s">
        <v>12</v>
      </c>
      <c r="H466" s="11"/>
      <c r="I466" s="11">
        <v>30</v>
      </c>
      <c r="J466" s="13" t="s">
        <v>3183</v>
      </c>
      <c r="K466" s="22" t="s">
        <v>3184</v>
      </c>
      <c r="L466" s="22" t="s">
        <v>3184</v>
      </c>
      <c r="M466" s="11"/>
      <c r="N466" s="11"/>
      <c r="O466" s="11" t="s">
        <v>3185</v>
      </c>
      <c r="P466" s="11" t="s">
        <v>3186</v>
      </c>
    </row>
    <row r="467" spans="1:16">
      <c r="A467" s="11">
        <v>14601</v>
      </c>
      <c r="B467" s="11" t="s">
        <v>855</v>
      </c>
      <c r="C467" s="11" t="s">
        <v>855</v>
      </c>
      <c r="D467" s="11" t="s">
        <v>856</v>
      </c>
      <c r="E467" s="12">
        <v>816</v>
      </c>
      <c r="F467" s="21">
        <f t="shared" si="9"/>
        <v>726.24</v>
      </c>
      <c r="G467" s="11" t="s">
        <v>12</v>
      </c>
      <c r="H467" s="11"/>
      <c r="I467" s="11">
        <v>30</v>
      </c>
      <c r="J467" s="13" t="s">
        <v>3183</v>
      </c>
      <c r="K467" s="22" t="s">
        <v>3184</v>
      </c>
      <c r="L467" s="22" t="s">
        <v>3184</v>
      </c>
      <c r="M467" s="11"/>
      <c r="N467" s="11"/>
      <c r="O467" s="11" t="s">
        <v>3185</v>
      </c>
      <c r="P467" s="11" t="s">
        <v>3186</v>
      </c>
    </row>
    <row r="468" spans="1:16">
      <c r="A468" s="11">
        <v>14601</v>
      </c>
      <c r="B468" s="11" t="s">
        <v>857</v>
      </c>
      <c r="C468" s="11" t="s">
        <v>857</v>
      </c>
      <c r="D468" s="11" t="s">
        <v>858</v>
      </c>
      <c r="E468" s="12">
        <v>1031</v>
      </c>
      <c r="F468" s="21">
        <f t="shared" si="9"/>
        <v>917.59</v>
      </c>
      <c r="G468" s="11" t="s">
        <v>12</v>
      </c>
      <c r="H468" s="11"/>
      <c r="I468" s="11">
        <v>30</v>
      </c>
      <c r="J468" s="13" t="s">
        <v>3183</v>
      </c>
      <c r="K468" s="22" t="s">
        <v>3184</v>
      </c>
      <c r="L468" s="22" t="s">
        <v>3184</v>
      </c>
      <c r="M468" s="11"/>
      <c r="N468" s="11"/>
      <c r="O468" s="11" t="s">
        <v>3185</v>
      </c>
      <c r="P468" s="11" t="s">
        <v>3186</v>
      </c>
    </row>
    <row r="469" spans="1:16">
      <c r="A469" s="11">
        <v>14601</v>
      </c>
      <c r="B469" s="11" t="s">
        <v>859</v>
      </c>
      <c r="C469" s="11" t="s">
        <v>859</v>
      </c>
      <c r="D469" s="11" t="s">
        <v>860</v>
      </c>
      <c r="E469" s="12">
        <v>329</v>
      </c>
      <c r="F469" s="21">
        <f t="shared" si="9"/>
        <v>292.81</v>
      </c>
      <c r="G469" s="11" t="s">
        <v>12</v>
      </c>
      <c r="H469" s="11"/>
      <c r="I469" s="11">
        <v>30</v>
      </c>
      <c r="J469" s="13" t="s">
        <v>3183</v>
      </c>
      <c r="K469" s="22" t="s">
        <v>3184</v>
      </c>
      <c r="L469" s="22" t="s">
        <v>3184</v>
      </c>
      <c r="M469" s="11"/>
      <c r="N469" s="11"/>
      <c r="O469" s="11" t="s">
        <v>3185</v>
      </c>
      <c r="P469" s="11" t="s">
        <v>3186</v>
      </c>
    </row>
    <row r="470" spans="1:16">
      <c r="A470" s="11">
        <v>14601</v>
      </c>
      <c r="B470" s="11" t="s">
        <v>861</v>
      </c>
      <c r="C470" s="11" t="s">
        <v>861</v>
      </c>
      <c r="D470" s="11" t="s">
        <v>862</v>
      </c>
      <c r="E470" s="12">
        <v>917</v>
      </c>
      <c r="F470" s="21">
        <f t="shared" ref="F470:F532" si="10">E470-(E470*0.11)</f>
        <v>816.13</v>
      </c>
      <c r="G470" s="11" t="s">
        <v>12</v>
      </c>
      <c r="H470" s="11"/>
      <c r="I470" s="11">
        <v>30</v>
      </c>
      <c r="J470" s="13" t="s">
        <v>3183</v>
      </c>
      <c r="K470" s="22" t="s">
        <v>3184</v>
      </c>
      <c r="L470" s="22" t="s">
        <v>3184</v>
      </c>
      <c r="M470" s="11"/>
      <c r="N470" s="11"/>
      <c r="O470" s="11" t="s">
        <v>3185</v>
      </c>
      <c r="P470" s="11" t="s">
        <v>3186</v>
      </c>
    </row>
    <row r="471" spans="1:16">
      <c r="A471" s="11">
        <v>14601</v>
      </c>
      <c r="B471" s="11" t="s">
        <v>863</v>
      </c>
      <c r="C471" s="11" t="s">
        <v>863</v>
      </c>
      <c r="D471" s="11" t="s">
        <v>864</v>
      </c>
      <c r="E471" s="12">
        <v>1100</v>
      </c>
      <c r="F471" s="21">
        <f t="shared" si="10"/>
        <v>979</v>
      </c>
      <c r="G471" s="11" t="s">
        <v>12</v>
      </c>
      <c r="H471" s="11"/>
      <c r="I471" s="11">
        <v>30</v>
      </c>
      <c r="J471" s="13" t="s">
        <v>3183</v>
      </c>
      <c r="K471" s="22" t="s">
        <v>3184</v>
      </c>
      <c r="L471" s="22" t="s">
        <v>3184</v>
      </c>
      <c r="M471" s="11"/>
      <c r="N471" s="11"/>
      <c r="O471" s="11" t="s">
        <v>3185</v>
      </c>
      <c r="P471" s="11" t="s">
        <v>3186</v>
      </c>
    </row>
    <row r="472" spans="1:16">
      <c r="A472" s="11">
        <v>14601</v>
      </c>
      <c r="B472" s="11" t="s">
        <v>865</v>
      </c>
      <c r="C472" s="11" t="s">
        <v>865</v>
      </c>
      <c r="D472" s="11" t="s">
        <v>866</v>
      </c>
      <c r="E472" s="12">
        <v>1182</v>
      </c>
      <c r="F472" s="21">
        <f t="shared" si="10"/>
        <v>1051.98</v>
      </c>
      <c r="G472" s="11" t="s">
        <v>12</v>
      </c>
      <c r="H472" s="11"/>
      <c r="I472" s="11">
        <v>30</v>
      </c>
      <c r="J472" s="13" t="s">
        <v>3183</v>
      </c>
      <c r="K472" s="22" t="s">
        <v>3184</v>
      </c>
      <c r="L472" s="22" t="s">
        <v>3184</v>
      </c>
      <c r="M472" s="11"/>
      <c r="N472" s="11"/>
      <c r="O472" s="11" t="s">
        <v>3185</v>
      </c>
      <c r="P472" s="11" t="s">
        <v>3186</v>
      </c>
    </row>
    <row r="473" spans="1:16">
      <c r="A473" s="11">
        <v>14601</v>
      </c>
      <c r="B473" s="11" t="s">
        <v>867</v>
      </c>
      <c r="C473" s="11" t="s">
        <v>867</v>
      </c>
      <c r="D473" s="11" t="s">
        <v>868</v>
      </c>
      <c r="E473" s="12">
        <v>1365</v>
      </c>
      <c r="F473" s="21">
        <f t="shared" si="10"/>
        <v>1214.8499999999999</v>
      </c>
      <c r="G473" s="11" t="s">
        <v>12</v>
      </c>
      <c r="H473" s="11"/>
      <c r="I473" s="11">
        <v>30</v>
      </c>
      <c r="J473" s="13" t="s">
        <v>3183</v>
      </c>
      <c r="K473" s="22" t="s">
        <v>3184</v>
      </c>
      <c r="L473" s="22" t="s">
        <v>3184</v>
      </c>
      <c r="M473" s="11"/>
      <c r="N473" s="11"/>
      <c r="O473" s="11" t="s">
        <v>3185</v>
      </c>
      <c r="P473" s="11" t="s">
        <v>3186</v>
      </c>
    </row>
    <row r="474" spans="1:16">
      <c r="A474" s="11">
        <v>14601</v>
      </c>
      <c r="B474" s="11" t="s">
        <v>869</v>
      </c>
      <c r="C474" s="11" t="s">
        <v>869</v>
      </c>
      <c r="D474" s="11" t="s">
        <v>870</v>
      </c>
      <c r="E474" s="12">
        <v>1005</v>
      </c>
      <c r="F474" s="21">
        <f t="shared" si="10"/>
        <v>894.45</v>
      </c>
      <c r="G474" s="11" t="s">
        <v>12</v>
      </c>
      <c r="H474" s="11"/>
      <c r="I474" s="11">
        <v>30</v>
      </c>
      <c r="J474" s="13" t="s">
        <v>3183</v>
      </c>
      <c r="K474" s="22" t="s">
        <v>3184</v>
      </c>
      <c r="L474" s="22" t="s">
        <v>3184</v>
      </c>
      <c r="M474" s="11"/>
      <c r="N474" s="11"/>
      <c r="O474" s="11" t="s">
        <v>3185</v>
      </c>
      <c r="P474" s="11" t="s">
        <v>3186</v>
      </c>
    </row>
    <row r="475" spans="1:16">
      <c r="A475" s="11">
        <v>14601</v>
      </c>
      <c r="B475" s="11" t="s">
        <v>871</v>
      </c>
      <c r="C475" s="11" t="s">
        <v>871</v>
      </c>
      <c r="D475" s="11" t="s">
        <v>872</v>
      </c>
      <c r="E475" s="12">
        <v>1270</v>
      </c>
      <c r="F475" s="21">
        <f t="shared" si="10"/>
        <v>1130.3</v>
      </c>
      <c r="G475" s="11" t="s">
        <v>12</v>
      </c>
      <c r="H475" s="11"/>
      <c r="I475" s="11">
        <v>30</v>
      </c>
      <c r="J475" s="13" t="s">
        <v>3183</v>
      </c>
      <c r="K475" s="22" t="s">
        <v>3184</v>
      </c>
      <c r="L475" s="22" t="s">
        <v>3184</v>
      </c>
      <c r="M475" s="11"/>
      <c r="N475" s="11"/>
      <c r="O475" s="11" t="s">
        <v>3185</v>
      </c>
      <c r="P475" s="11" t="s">
        <v>3186</v>
      </c>
    </row>
    <row r="476" spans="1:16">
      <c r="A476" s="11">
        <v>14601</v>
      </c>
      <c r="B476" s="11" t="s">
        <v>873</v>
      </c>
      <c r="C476" s="11" t="s">
        <v>873</v>
      </c>
      <c r="D476" s="11" t="s">
        <v>874</v>
      </c>
      <c r="E476" s="12">
        <v>1189</v>
      </c>
      <c r="F476" s="21">
        <f t="shared" si="10"/>
        <v>1058.21</v>
      </c>
      <c r="G476" s="11" t="s">
        <v>12</v>
      </c>
      <c r="H476" s="11"/>
      <c r="I476" s="11">
        <v>30</v>
      </c>
      <c r="J476" s="13" t="s">
        <v>3183</v>
      </c>
      <c r="K476" s="22" t="s">
        <v>3184</v>
      </c>
      <c r="L476" s="22" t="s">
        <v>3184</v>
      </c>
      <c r="M476" s="11"/>
      <c r="N476" s="11"/>
      <c r="O476" s="11" t="s">
        <v>3185</v>
      </c>
      <c r="P476" s="11" t="s">
        <v>3186</v>
      </c>
    </row>
    <row r="477" spans="1:16">
      <c r="A477" s="11">
        <v>14601</v>
      </c>
      <c r="B477" s="11" t="s">
        <v>875</v>
      </c>
      <c r="C477" s="11" t="s">
        <v>875</v>
      </c>
      <c r="D477" s="11" t="s">
        <v>876</v>
      </c>
      <c r="E477" s="12">
        <v>1454</v>
      </c>
      <c r="F477" s="21">
        <f t="shared" si="10"/>
        <v>1294.06</v>
      </c>
      <c r="G477" s="11" t="s">
        <v>12</v>
      </c>
      <c r="H477" s="11"/>
      <c r="I477" s="11">
        <v>30</v>
      </c>
      <c r="J477" s="13" t="s">
        <v>3183</v>
      </c>
      <c r="K477" s="22" t="s">
        <v>3184</v>
      </c>
      <c r="L477" s="22" t="s">
        <v>3184</v>
      </c>
      <c r="M477" s="11"/>
      <c r="N477" s="11"/>
      <c r="O477" s="11" t="s">
        <v>3185</v>
      </c>
      <c r="P477" s="11" t="s">
        <v>3186</v>
      </c>
    </row>
    <row r="478" spans="1:16">
      <c r="A478" s="11">
        <v>14601</v>
      </c>
      <c r="B478" s="11" t="s">
        <v>877</v>
      </c>
      <c r="C478" s="11" t="s">
        <v>877</v>
      </c>
      <c r="D478" s="11" t="s">
        <v>878</v>
      </c>
      <c r="E478" s="12">
        <v>901</v>
      </c>
      <c r="F478" s="21">
        <f t="shared" si="10"/>
        <v>801.89</v>
      </c>
      <c r="G478" s="11" t="s">
        <v>12</v>
      </c>
      <c r="H478" s="11"/>
      <c r="I478" s="11">
        <v>30</v>
      </c>
      <c r="J478" s="13" t="s">
        <v>3183</v>
      </c>
      <c r="K478" s="22" t="s">
        <v>3184</v>
      </c>
      <c r="L478" s="22" t="s">
        <v>3184</v>
      </c>
      <c r="M478" s="11"/>
      <c r="N478" s="11"/>
      <c r="O478" s="11" t="s">
        <v>3185</v>
      </c>
      <c r="P478" s="11" t="s">
        <v>3186</v>
      </c>
    </row>
    <row r="479" spans="1:16">
      <c r="A479" s="11">
        <v>14601</v>
      </c>
      <c r="B479" s="11" t="s">
        <v>879</v>
      </c>
      <c r="C479" s="11" t="s">
        <v>879</v>
      </c>
      <c r="D479" s="11" t="s">
        <v>880</v>
      </c>
      <c r="E479" s="12">
        <v>87</v>
      </c>
      <c r="F479" s="21">
        <f t="shared" si="10"/>
        <v>77.430000000000007</v>
      </c>
      <c r="G479" s="11" t="s">
        <v>12</v>
      </c>
      <c r="H479" s="11"/>
      <c r="I479" s="11">
        <v>30</v>
      </c>
      <c r="J479" s="13" t="s">
        <v>3183</v>
      </c>
      <c r="K479" s="22" t="s">
        <v>3184</v>
      </c>
      <c r="L479" s="22" t="s">
        <v>3184</v>
      </c>
      <c r="M479" s="11"/>
      <c r="N479" s="11"/>
      <c r="O479" s="11" t="s">
        <v>3185</v>
      </c>
      <c r="P479" s="11" t="s">
        <v>3186</v>
      </c>
    </row>
    <row r="480" spans="1:16">
      <c r="A480" s="11">
        <v>14601</v>
      </c>
      <c r="B480" s="11" t="s">
        <v>881</v>
      </c>
      <c r="C480" s="11" t="s">
        <v>881</v>
      </c>
      <c r="D480" s="11" t="s">
        <v>882</v>
      </c>
      <c r="E480" s="12">
        <v>603</v>
      </c>
      <c r="F480" s="21">
        <f t="shared" si="10"/>
        <v>536.66999999999996</v>
      </c>
      <c r="G480" s="11" t="s">
        <v>12</v>
      </c>
      <c r="H480" s="11"/>
      <c r="I480" s="11">
        <v>30</v>
      </c>
      <c r="J480" s="13" t="s">
        <v>3183</v>
      </c>
      <c r="K480" s="22" t="s">
        <v>3184</v>
      </c>
      <c r="L480" s="22" t="s">
        <v>3184</v>
      </c>
      <c r="M480" s="11"/>
      <c r="N480" s="11"/>
      <c r="O480" s="11" t="s">
        <v>3185</v>
      </c>
      <c r="P480" s="11" t="s">
        <v>3186</v>
      </c>
    </row>
    <row r="481" spans="1:16">
      <c r="A481" s="11">
        <v>14601</v>
      </c>
      <c r="B481" s="11" t="s">
        <v>883</v>
      </c>
      <c r="C481" s="11" t="s">
        <v>883</v>
      </c>
      <c r="D481" s="11" t="s">
        <v>884</v>
      </c>
      <c r="E481" s="12">
        <v>818</v>
      </c>
      <c r="F481" s="21">
        <f t="shared" si="10"/>
        <v>728.02</v>
      </c>
      <c r="G481" s="11" t="s">
        <v>12</v>
      </c>
      <c r="H481" s="11"/>
      <c r="I481" s="11">
        <v>30</v>
      </c>
      <c r="J481" s="13" t="s">
        <v>3183</v>
      </c>
      <c r="K481" s="22" t="s">
        <v>3184</v>
      </c>
      <c r="L481" s="22" t="s">
        <v>3184</v>
      </c>
      <c r="M481" s="11"/>
      <c r="N481" s="11"/>
      <c r="O481" s="11" t="s">
        <v>3185</v>
      </c>
      <c r="P481" s="11" t="s">
        <v>3186</v>
      </c>
    </row>
    <row r="482" spans="1:16">
      <c r="A482" s="11">
        <v>14601</v>
      </c>
      <c r="B482" s="11" t="s">
        <v>885</v>
      </c>
      <c r="C482" s="11" t="s">
        <v>885</v>
      </c>
      <c r="D482" s="11" t="s">
        <v>886</v>
      </c>
      <c r="E482" s="12">
        <v>43</v>
      </c>
      <c r="F482" s="21">
        <f t="shared" si="10"/>
        <v>38.269999999999996</v>
      </c>
      <c r="G482" s="11" t="s">
        <v>12</v>
      </c>
      <c r="H482" s="11"/>
      <c r="I482" s="11">
        <v>30</v>
      </c>
      <c r="J482" s="13" t="s">
        <v>3183</v>
      </c>
      <c r="K482" s="22" t="s">
        <v>3184</v>
      </c>
      <c r="L482" s="22" t="s">
        <v>3184</v>
      </c>
      <c r="M482" s="11"/>
      <c r="N482" s="11"/>
      <c r="O482" s="11" t="s">
        <v>3185</v>
      </c>
      <c r="P482" s="11" t="s">
        <v>3186</v>
      </c>
    </row>
    <row r="483" spans="1:16">
      <c r="A483" s="11">
        <v>14601</v>
      </c>
      <c r="B483" s="11" t="s">
        <v>887</v>
      </c>
      <c r="C483" s="11" t="s">
        <v>887</v>
      </c>
      <c r="D483" s="11" t="s">
        <v>888</v>
      </c>
      <c r="E483" s="12">
        <v>267</v>
      </c>
      <c r="F483" s="21">
        <f t="shared" si="10"/>
        <v>237.63</v>
      </c>
      <c r="G483" s="11" t="s">
        <v>12</v>
      </c>
      <c r="H483" s="11"/>
      <c r="I483" s="11">
        <v>30</v>
      </c>
      <c r="J483" s="13" t="s">
        <v>3183</v>
      </c>
      <c r="K483" s="22" t="s">
        <v>3184</v>
      </c>
      <c r="L483" s="22" t="s">
        <v>3184</v>
      </c>
      <c r="M483" s="11"/>
      <c r="N483" s="11"/>
      <c r="O483" s="11" t="s">
        <v>3185</v>
      </c>
      <c r="P483" s="11" t="s">
        <v>3186</v>
      </c>
    </row>
    <row r="484" spans="1:16">
      <c r="A484" s="11">
        <v>14601</v>
      </c>
      <c r="B484" s="11" t="s">
        <v>889</v>
      </c>
      <c r="C484" s="11" t="s">
        <v>889</v>
      </c>
      <c r="D484" s="11" t="s">
        <v>890</v>
      </c>
      <c r="E484" s="12">
        <v>416</v>
      </c>
      <c r="F484" s="21">
        <f t="shared" si="10"/>
        <v>370.24</v>
      </c>
      <c r="G484" s="11" t="s">
        <v>12</v>
      </c>
      <c r="H484" s="11"/>
      <c r="I484" s="11">
        <v>30</v>
      </c>
      <c r="J484" s="13" t="s">
        <v>3183</v>
      </c>
      <c r="K484" s="22" t="s">
        <v>3184</v>
      </c>
      <c r="L484" s="22" t="s">
        <v>3184</v>
      </c>
      <c r="M484" s="11"/>
      <c r="N484" s="11"/>
      <c r="O484" s="11" t="s">
        <v>3185</v>
      </c>
      <c r="P484" s="11" t="s">
        <v>3186</v>
      </c>
    </row>
    <row r="485" spans="1:16">
      <c r="A485" s="11">
        <v>14601</v>
      </c>
      <c r="B485" s="11" t="s">
        <v>891</v>
      </c>
      <c r="C485" s="11" t="s">
        <v>891</v>
      </c>
      <c r="D485" s="11" t="s">
        <v>892</v>
      </c>
      <c r="E485" s="12">
        <v>352</v>
      </c>
      <c r="F485" s="21">
        <f t="shared" si="10"/>
        <v>313.27999999999997</v>
      </c>
      <c r="G485" s="11" t="s">
        <v>12</v>
      </c>
      <c r="H485" s="11"/>
      <c r="I485" s="11">
        <v>30</v>
      </c>
      <c r="J485" s="13" t="s">
        <v>3183</v>
      </c>
      <c r="K485" s="22" t="s">
        <v>3184</v>
      </c>
      <c r="L485" s="22" t="s">
        <v>3184</v>
      </c>
      <c r="M485" s="11"/>
      <c r="N485" s="11"/>
      <c r="O485" s="11" t="s">
        <v>3185</v>
      </c>
      <c r="P485" s="11" t="s">
        <v>3186</v>
      </c>
    </row>
    <row r="486" spans="1:16">
      <c r="A486" s="11">
        <v>14601</v>
      </c>
      <c r="B486" s="11" t="s">
        <v>893</v>
      </c>
      <c r="C486" s="11" t="s">
        <v>893</v>
      </c>
      <c r="D486" s="11" t="s">
        <v>894</v>
      </c>
      <c r="E486" s="12">
        <v>160</v>
      </c>
      <c r="F486" s="21">
        <f t="shared" si="10"/>
        <v>142.4</v>
      </c>
      <c r="G486" s="11" t="s">
        <v>12</v>
      </c>
      <c r="H486" s="11"/>
      <c r="I486" s="11">
        <v>30</v>
      </c>
      <c r="J486" s="13" t="s">
        <v>3183</v>
      </c>
      <c r="K486" s="22" t="s">
        <v>3184</v>
      </c>
      <c r="L486" s="22" t="s">
        <v>3184</v>
      </c>
      <c r="M486" s="11"/>
      <c r="N486" s="11"/>
      <c r="O486" s="11" t="s">
        <v>3185</v>
      </c>
      <c r="P486" s="11" t="s">
        <v>3186</v>
      </c>
    </row>
    <row r="487" spans="1:16">
      <c r="A487" s="11">
        <v>14601</v>
      </c>
      <c r="B487" s="11" t="s">
        <v>895</v>
      </c>
      <c r="C487" s="11" t="s">
        <v>895</v>
      </c>
      <c r="D487" s="11" t="s">
        <v>896</v>
      </c>
      <c r="E487" s="12">
        <v>309</v>
      </c>
      <c r="F487" s="21">
        <f t="shared" si="10"/>
        <v>275.01</v>
      </c>
      <c r="G487" s="11" t="s">
        <v>12</v>
      </c>
      <c r="H487" s="11"/>
      <c r="I487" s="11">
        <v>30</v>
      </c>
      <c r="J487" s="13" t="s">
        <v>3183</v>
      </c>
      <c r="K487" s="22" t="s">
        <v>3184</v>
      </c>
      <c r="L487" s="22" t="s">
        <v>3184</v>
      </c>
      <c r="M487" s="11"/>
      <c r="N487" s="11"/>
      <c r="O487" s="11" t="s">
        <v>3185</v>
      </c>
      <c r="P487" s="11" t="s">
        <v>3186</v>
      </c>
    </row>
    <row r="488" spans="1:16">
      <c r="A488" s="11">
        <v>14601</v>
      </c>
      <c r="B488" s="11" t="s">
        <v>897</v>
      </c>
      <c r="C488" s="11" t="s">
        <v>897</v>
      </c>
      <c r="D488" s="11" t="s">
        <v>898</v>
      </c>
      <c r="E488" s="12">
        <v>706</v>
      </c>
      <c r="F488" s="21">
        <f t="shared" si="10"/>
        <v>628.34</v>
      </c>
      <c r="G488" s="11" t="s">
        <v>12</v>
      </c>
      <c r="H488" s="11"/>
      <c r="I488" s="11">
        <v>30</v>
      </c>
      <c r="J488" s="13" t="s">
        <v>3183</v>
      </c>
      <c r="K488" s="22" t="s">
        <v>3184</v>
      </c>
      <c r="L488" s="22" t="s">
        <v>3184</v>
      </c>
      <c r="M488" s="11"/>
      <c r="N488" s="11"/>
      <c r="O488" s="11" t="s">
        <v>3185</v>
      </c>
      <c r="P488" s="11" t="s">
        <v>3186</v>
      </c>
    </row>
    <row r="489" spans="1:16">
      <c r="A489" s="11">
        <v>14601</v>
      </c>
      <c r="B489" s="11" t="s">
        <v>899</v>
      </c>
      <c r="C489" s="11" t="s">
        <v>899</v>
      </c>
      <c r="D489" s="11" t="s">
        <v>900</v>
      </c>
      <c r="E489" s="12">
        <v>715</v>
      </c>
      <c r="F489" s="21">
        <f t="shared" si="10"/>
        <v>636.35</v>
      </c>
      <c r="G489" s="11" t="s">
        <v>12</v>
      </c>
      <c r="H489" s="11"/>
      <c r="I489" s="11">
        <v>30</v>
      </c>
      <c r="J489" s="13" t="s">
        <v>3183</v>
      </c>
      <c r="K489" s="22" t="s">
        <v>3184</v>
      </c>
      <c r="L489" s="22" t="s">
        <v>3184</v>
      </c>
      <c r="M489" s="11"/>
      <c r="N489" s="11"/>
      <c r="O489" s="11" t="s">
        <v>3185</v>
      </c>
      <c r="P489" s="11" t="s">
        <v>3186</v>
      </c>
    </row>
    <row r="490" spans="1:16">
      <c r="A490" s="11">
        <v>14601</v>
      </c>
      <c r="B490" s="13" t="s">
        <v>901</v>
      </c>
      <c r="C490" s="13" t="s">
        <v>901</v>
      </c>
      <c r="D490" s="13" t="s">
        <v>902</v>
      </c>
      <c r="E490" s="14">
        <v>585</v>
      </c>
      <c r="F490" s="21">
        <f t="shared" si="10"/>
        <v>520.65</v>
      </c>
      <c r="G490" s="11" t="s">
        <v>12</v>
      </c>
      <c r="H490" s="11"/>
      <c r="I490" s="11">
        <v>30</v>
      </c>
      <c r="J490" s="13" t="s">
        <v>3183</v>
      </c>
      <c r="K490" s="22" t="s">
        <v>3184</v>
      </c>
      <c r="L490" s="22" t="s">
        <v>3184</v>
      </c>
      <c r="M490" s="11"/>
      <c r="N490" s="11"/>
      <c r="O490" s="11" t="s">
        <v>3185</v>
      </c>
      <c r="P490" s="11" t="s">
        <v>3186</v>
      </c>
    </row>
    <row r="491" spans="1:16">
      <c r="A491" s="11">
        <v>14601</v>
      </c>
      <c r="B491" s="11" t="s">
        <v>903</v>
      </c>
      <c r="C491" s="11" t="s">
        <v>903</v>
      </c>
      <c r="D491" s="11" t="s">
        <v>904</v>
      </c>
      <c r="E491" s="12">
        <v>800</v>
      </c>
      <c r="F491" s="21">
        <f t="shared" si="10"/>
        <v>712</v>
      </c>
      <c r="G491" s="11" t="s">
        <v>12</v>
      </c>
      <c r="H491" s="11"/>
      <c r="I491" s="11">
        <v>30</v>
      </c>
      <c r="J491" s="13" t="s">
        <v>3183</v>
      </c>
      <c r="K491" s="22" t="s">
        <v>3184</v>
      </c>
      <c r="L491" s="22" t="s">
        <v>3184</v>
      </c>
      <c r="M491" s="11"/>
      <c r="N491" s="11"/>
      <c r="O491" s="11" t="s">
        <v>3185</v>
      </c>
      <c r="P491" s="11" t="s">
        <v>3186</v>
      </c>
    </row>
    <row r="492" spans="1:16">
      <c r="A492" s="11">
        <v>14601</v>
      </c>
      <c r="B492" s="11" t="s">
        <v>905</v>
      </c>
      <c r="C492" s="11" t="s">
        <v>905</v>
      </c>
      <c r="D492" s="11" t="s">
        <v>906</v>
      </c>
      <c r="E492" s="12">
        <v>537</v>
      </c>
      <c r="F492" s="21">
        <f t="shared" si="10"/>
        <v>477.93</v>
      </c>
      <c r="G492" s="11" t="s">
        <v>12</v>
      </c>
      <c r="H492" s="11"/>
      <c r="I492" s="11">
        <v>30</v>
      </c>
      <c r="J492" s="13" t="s">
        <v>3183</v>
      </c>
      <c r="K492" s="22" t="s">
        <v>3184</v>
      </c>
      <c r="L492" s="22" t="s">
        <v>3184</v>
      </c>
      <c r="M492" s="11"/>
      <c r="N492" s="11"/>
      <c r="O492" s="11" t="s">
        <v>3185</v>
      </c>
      <c r="P492" s="11" t="s">
        <v>3186</v>
      </c>
    </row>
    <row r="493" spans="1:16">
      <c r="A493" s="11">
        <v>14601</v>
      </c>
      <c r="B493" s="11" t="s">
        <v>907</v>
      </c>
      <c r="C493" s="11" t="s">
        <v>907</v>
      </c>
      <c r="D493" s="11" t="s">
        <v>908</v>
      </c>
      <c r="E493" s="12">
        <v>944</v>
      </c>
      <c r="F493" s="21">
        <f t="shared" si="10"/>
        <v>840.16</v>
      </c>
      <c r="G493" s="11" t="s">
        <v>12</v>
      </c>
      <c r="H493" s="11"/>
      <c r="I493" s="11">
        <v>30</v>
      </c>
      <c r="J493" s="13" t="s">
        <v>3183</v>
      </c>
      <c r="K493" s="22" t="s">
        <v>3184</v>
      </c>
      <c r="L493" s="22" t="s">
        <v>3184</v>
      </c>
      <c r="M493" s="11"/>
      <c r="N493" s="11"/>
      <c r="O493" s="11" t="s">
        <v>3185</v>
      </c>
      <c r="P493" s="11" t="s">
        <v>3186</v>
      </c>
    </row>
    <row r="494" spans="1:16">
      <c r="A494" s="11">
        <v>14601</v>
      </c>
      <c r="B494" s="11" t="s">
        <v>909</v>
      </c>
      <c r="C494" s="11" t="s">
        <v>909</v>
      </c>
      <c r="D494" s="11" t="s">
        <v>910</v>
      </c>
      <c r="E494" s="12">
        <v>869</v>
      </c>
      <c r="F494" s="21">
        <f t="shared" si="10"/>
        <v>773.41</v>
      </c>
      <c r="G494" s="11" t="s">
        <v>12</v>
      </c>
      <c r="H494" s="11"/>
      <c r="I494" s="11">
        <v>30</v>
      </c>
      <c r="J494" s="13" t="s">
        <v>3183</v>
      </c>
      <c r="K494" s="22" t="s">
        <v>3184</v>
      </c>
      <c r="L494" s="22" t="s">
        <v>3184</v>
      </c>
      <c r="M494" s="11"/>
      <c r="N494" s="11"/>
      <c r="O494" s="11" t="s">
        <v>3185</v>
      </c>
      <c r="P494" s="11" t="s">
        <v>3186</v>
      </c>
    </row>
    <row r="495" spans="1:16">
      <c r="A495" s="11">
        <v>14601</v>
      </c>
      <c r="B495" s="11" t="s">
        <v>911</v>
      </c>
      <c r="C495" s="11" t="s">
        <v>911</v>
      </c>
      <c r="D495" s="11" t="s">
        <v>912</v>
      </c>
      <c r="E495" s="12">
        <v>1295</v>
      </c>
      <c r="F495" s="21">
        <f t="shared" si="10"/>
        <v>1152.55</v>
      </c>
      <c r="G495" s="11" t="s">
        <v>12</v>
      </c>
      <c r="H495" s="11"/>
      <c r="I495" s="11">
        <v>30</v>
      </c>
      <c r="J495" s="13" t="s">
        <v>3183</v>
      </c>
      <c r="K495" s="22" t="s">
        <v>3184</v>
      </c>
      <c r="L495" s="22" t="s">
        <v>3184</v>
      </c>
      <c r="M495" s="11"/>
      <c r="N495" s="11"/>
      <c r="O495" s="11" t="s">
        <v>3185</v>
      </c>
      <c r="P495" s="11" t="s">
        <v>3186</v>
      </c>
    </row>
    <row r="496" spans="1:16">
      <c r="A496" s="11">
        <v>14601</v>
      </c>
      <c r="B496" s="11" t="s">
        <v>913</v>
      </c>
      <c r="C496" s="11" t="s">
        <v>913</v>
      </c>
      <c r="D496" s="11" t="s">
        <v>914</v>
      </c>
      <c r="E496" s="12">
        <v>1510</v>
      </c>
      <c r="F496" s="21">
        <f t="shared" si="10"/>
        <v>1343.9</v>
      </c>
      <c r="G496" s="11" t="s">
        <v>12</v>
      </c>
      <c r="H496" s="11"/>
      <c r="I496" s="11">
        <v>30</v>
      </c>
      <c r="J496" s="13" t="s">
        <v>3183</v>
      </c>
      <c r="K496" s="22" t="s">
        <v>3184</v>
      </c>
      <c r="L496" s="22" t="s">
        <v>3184</v>
      </c>
      <c r="M496" s="11"/>
      <c r="N496" s="11"/>
      <c r="O496" s="11" t="s">
        <v>3185</v>
      </c>
      <c r="P496" s="11" t="s">
        <v>3186</v>
      </c>
    </row>
    <row r="497" spans="1:16">
      <c r="A497" s="11">
        <v>14601</v>
      </c>
      <c r="B497" s="11" t="s">
        <v>915</v>
      </c>
      <c r="C497" s="11" t="s">
        <v>915</v>
      </c>
      <c r="D497" s="11" t="s">
        <v>916</v>
      </c>
      <c r="E497" s="12">
        <v>1405</v>
      </c>
      <c r="F497" s="21">
        <f t="shared" si="10"/>
        <v>1250.45</v>
      </c>
      <c r="G497" s="11" t="s">
        <v>12</v>
      </c>
      <c r="H497" s="11"/>
      <c r="I497" s="11">
        <v>30</v>
      </c>
      <c r="J497" s="13" t="s">
        <v>3183</v>
      </c>
      <c r="K497" s="22" t="s">
        <v>3184</v>
      </c>
      <c r="L497" s="22" t="s">
        <v>3184</v>
      </c>
      <c r="M497" s="11"/>
      <c r="N497" s="11"/>
      <c r="O497" s="11" t="s">
        <v>3185</v>
      </c>
      <c r="P497" s="11" t="s">
        <v>3186</v>
      </c>
    </row>
    <row r="498" spans="1:16">
      <c r="A498" s="11">
        <v>14601</v>
      </c>
      <c r="B498" s="11" t="s">
        <v>917</v>
      </c>
      <c r="C498" s="11" t="s">
        <v>917</v>
      </c>
      <c r="D498" s="11" t="s">
        <v>918</v>
      </c>
      <c r="E498" s="12">
        <v>1620</v>
      </c>
      <c r="F498" s="21">
        <f t="shared" si="10"/>
        <v>1441.8</v>
      </c>
      <c r="G498" s="11" t="s">
        <v>12</v>
      </c>
      <c r="H498" s="11"/>
      <c r="I498" s="11">
        <v>30</v>
      </c>
      <c r="J498" s="13" t="s">
        <v>3183</v>
      </c>
      <c r="K498" s="22" t="s">
        <v>3184</v>
      </c>
      <c r="L498" s="22" t="s">
        <v>3184</v>
      </c>
      <c r="M498" s="11"/>
      <c r="N498" s="11"/>
      <c r="O498" s="11" t="s">
        <v>3185</v>
      </c>
      <c r="P498" s="11" t="s">
        <v>3186</v>
      </c>
    </row>
    <row r="499" spans="1:16">
      <c r="A499" s="11">
        <v>14601</v>
      </c>
      <c r="B499" s="11" t="s">
        <v>919</v>
      </c>
      <c r="C499" s="11" t="s">
        <v>919</v>
      </c>
      <c r="D499" s="11" t="s">
        <v>920</v>
      </c>
      <c r="E499" s="12">
        <v>654</v>
      </c>
      <c r="F499" s="21">
        <f t="shared" si="10"/>
        <v>582.05999999999995</v>
      </c>
      <c r="G499" s="11" t="s">
        <v>12</v>
      </c>
      <c r="H499" s="11"/>
      <c r="I499" s="11">
        <v>30</v>
      </c>
      <c r="J499" s="13" t="s">
        <v>3183</v>
      </c>
      <c r="K499" s="22" t="s">
        <v>3184</v>
      </c>
      <c r="L499" s="22" t="s">
        <v>3184</v>
      </c>
      <c r="M499" s="11"/>
      <c r="N499" s="11"/>
      <c r="O499" s="11" t="s">
        <v>3185</v>
      </c>
      <c r="P499" s="11" t="s">
        <v>3186</v>
      </c>
    </row>
    <row r="500" spans="1:16">
      <c r="A500" s="11">
        <v>14601</v>
      </c>
      <c r="B500" s="11" t="s">
        <v>921</v>
      </c>
      <c r="C500" s="11" t="s">
        <v>921</v>
      </c>
      <c r="D500" s="11" t="s">
        <v>922</v>
      </c>
      <c r="E500" s="12">
        <v>457</v>
      </c>
      <c r="F500" s="21">
        <f t="shared" si="10"/>
        <v>406.73</v>
      </c>
      <c r="G500" s="11" t="s">
        <v>12</v>
      </c>
      <c r="H500" s="11"/>
      <c r="I500" s="11">
        <v>30</v>
      </c>
      <c r="J500" s="13" t="s">
        <v>3183</v>
      </c>
      <c r="K500" s="22" t="s">
        <v>3184</v>
      </c>
      <c r="L500" s="22" t="s">
        <v>3184</v>
      </c>
      <c r="M500" s="11"/>
      <c r="N500" s="11"/>
      <c r="O500" s="11" t="s">
        <v>3185</v>
      </c>
      <c r="P500" s="11" t="s">
        <v>3186</v>
      </c>
    </row>
    <row r="501" spans="1:16">
      <c r="A501" s="11">
        <v>14601</v>
      </c>
      <c r="B501" s="11" t="s">
        <v>923</v>
      </c>
      <c r="C501" s="11" t="s">
        <v>923</v>
      </c>
      <c r="D501" s="11" t="s">
        <v>924</v>
      </c>
      <c r="E501" s="12">
        <v>722</v>
      </c>
      <c r="F501" s="21">
        <f t="shared" si="10"/>
        <v>642.58000000000004</v>
      </c>
      <c r="G501" s="11" t="s">
        <v>12</v>
      </c>
      <c r="H501" s="11"/>
      <c r="I501" s="11">
        <v>30</v>
      </c>
      <c r="J501" s="13" t="s">
        <v>3183</v>
      </c>
      <c r="K501" s="22" t="s">
        <v>3184</v>
      </c>
      <c r="L501" s="22" t="s">
        <v>3184</v>
      </c>
      <c r="M501" s="11"/>
      <c r="N501" s="11"/>
      <c r="O501" s="11" t="s">
        <v>3185</v>
      </c>
      <c r="P501" s="11" t="s">
        <v>3186</v>
      </c>
    </row>
    <row r="502" spans="1:16">
      <c r="A502" s="11">
        <v>14601</v>
      </c>
      <c r="B502" s="11" t="s">
        <v>925</v>
      </c>
      <c r="C502" s="11" t="s">
        <v>925</v>
      </c>
      <c r="D502" s="11" t="s">
        <v>926</v>
      </c>
      <c r="E502" s="12">
        <v>137</v>
      </c>
      <c r="F502" s="21">
        <f t="shared" si="10"/>
        <v>121.93</v>
      </c>
      <c r="G502" s="11" t="s">
        <v>12</v>
      </c>
      <c r="H502" s="11"/>
      <c r="I502" s="11">
        <v>30</v>
      </c>
      <c r="J502" s="13" t="s">
        <v>3183</v>
      </c>
      <c r="K502" s="22" t="s">
        <v>3184</v>
      </c>
      <c r="L502" s="22" t="s">
        <v>3184</v>
      </c>
      <c r="M502" s="11"/>
      <c r="N502" s="11"/>
      <c r="O502" s="11" t="s">
        <v>3185</v>
      </c>
      <c r="P502" s="11" t="s">
        <v>3186</v>
      </c>
    </row>
    <row r="503" spans="1:16">
      <c r="A503" s="11">
        <v>14601</v>
      </c>
      <c r="B503" s="11" t="s">
        <v>927</v>
      </c>
      <c r="C503" s="11" t="s">
        <v>927</v>
      </c>
      <c r="D503" s="11" t="s">
        <v>928</v>
      </c>
      <c r="E503" s="12">
        <v>106</v>
      </c>
      <c r="F503" s="21">
        <f t="shared" si="10"/>
        <v>94.34</v>
      </c>
      <c r="G503" s="11" t="s">
        <v>12</v>
      </c>
      <c r="H503" s="11"/>
      <c r="I503" s="11">
        <v>30</v>
      </c>
      <c r="J503" s="13" t="s">
        <v>3183</v>
      </c>
      <c r="K503" s="22" t="s">
        <v>3184</v>
      </c>
      <c r="L503" s="22" t="s">
        <v>3184</v>
      </c>
      <c r="M503" s="11"/>
      <c r="N503" s="11"/>
      <c r="O503" s="11" t="s">
        <v>3185</v>
      </c>
      <c r="P503" s="11" t="s">
        <v>3186</v>
      </c>
    </row>
    <row r="504" spans="1:16">
      <c r="A504" s="11">
        <v>14601</v>
      </c>
      <c r="B504" s="11" t="s">
        <v>929</v>
      </c>
      <c r="C504" s="11" t="s">
        <v>929</v>
      </c>
      <c r="D504" s="11" t="s">
        <v>930</v>
      </c>
      <c r="E504" s="12">
        <v>87</v>
      </c>
      <c r="F504" s="21">
        <f t="shared" si="10"/>
        <v>77.430000000000007</v>
      </c>
      <c r="G504" s="11" t="s">
        <v>12</v>
      </c>
      <c r="H504" s="11"/>
      <c r="I504" s="11">
        <v>30</v>
      </c>
      <c r="J504" s="13" t="s">
        <v>3183</v>
      </c>
      <c r="K504" s="22" t="s">
        <v>3184</v>
      </c>
      <c r="L504" s="22" t="s">
        <v>3184</v>
      </c>
      <c r="M504" s="11"/>
      <c r="N504" s="11"/>
      <c r="O504" s="11" t="s">
        <v>3185</v>
      </c>
      <c r="P504" s="11" t="s">
        <v>3186</v>
      </c>
    </row>
    <row r="505" spans="1:16">
      <c r="A505" s="11">
        <v>14601</v>
      </c>
      <c r="B505" s="11" t="s">
        <v>931</v>
      </c>
      <c r="C505" s="11" t="s">
        <v>931</v>
      </c>
      <c r="D505" s="11" t="s">
        <v>932</v>
      </c>
      <c r="E505" s="12">
        <v>37</v>
      </c>
      <c r="F505" s="21">
        <f t="shared" si="10"/>
        <v>32.93</v>
      </c>
      <c r="G505" s="11" t="s">
        <v>12</v>
      </c>
      <c r="H505" s="11"/>
      <c r="I505" s="11">
        <v>30</v>
      </c>
      <c r="J505" s="13" t="s">
        <v>3183</v>
      </c>
      <c r="K505" s="22" t="s">
        <v>3184</v>
      </c>
      <c r="L505" s="22" t="s">
        <v>3184</v>
      </c>
      <c r="M505" s="11"/>
      <c r="N505" s="11"/>
      <c r="O505" s="11" t="s">
        <v>3185</v>
      </c>
      <c r="P505" s="11" t="s">
        <v>3186</v>
      </c>
    </row>
    <row r="506" spans="1:16">
      <c r="A506" s="11">
        <v>14601</v>
      </c>
      <c r="B506" s="11" t="s">
        <v>933</v>
      </c>
      <c r="C506" s="11" t="s">
        <v>933</v>
      </c>
      <c r="D506" s="11" t="s">
        <v>934</v>
      </c>
      <c r="E506" s="12">
        <v>37</v>
      </c>
      <c r="F506" s="21">
        <f t="shared" si="10"/>
        <v>32.93</v>
      </c>
      <c r="G506" s="11" t="s">
        <v>12</v>
      </c>
      <c r="H506" s="11"/>
      <c r="I506" s="11">
        <v>30</v>
      </c>
      <c r="J506" s="13" t="s">
        <v>3183</v>
      </c>
      <c r="K506" s="22" t="s">
        <v>3184</v>
      </c>
      <c r="L506" s="22" t="s">
        <v>3184</v>
      </c>
      <c r="M506" s="11"/>
      <c r="N506" s="11"/>
      <c r="O506" s="11" t="s">
        <v>3185</v>
      </c>
      <c r="P506" s="11" t="s">
        <v>3186</v>
      </c>
    </row>
    <row r="507" spans="1:16">
      <c r="A507" s="11">
        <v>14601</v>
      </c>
      <c r="B507" s="11" t="s">
        <v>935</v>
      </c>
      <c r="C507" s="11" t="s">
        <v>935</v>
      </c>
      <c r="D507" s="11" t="s">
        <v>936</v>
      </c>
      <c r="E507" s="12">
        <v>367</v>
      </c>
      <c r="F507" s="21">
        <f t="shared" si="10"/>
        <v>326.63</v>
      </c>
      <c r="G507" s="11" t="s">
        <v>12</v>
      </c>
      <c r="H507" s="11"/>
      <c r="I507" s="11">
        <v>30</v>
      </c>
      <c r="J507" s="13" t="s">
        <v>3183</v>
      </c>
      <c r="K507" s="22" t="s">
        <v>3184</v>
      </c>
      <c r="L507" s="22" t="s">
        <v>3184</v>
      </c>
      <c r="M507" s="11"/>
      <c r="N507" s="11"/>
      <c r="O507" s="11" t="s">
        <v>3185</v>
      </c>
      <c r="P507" s="11" t="s">
        <v>3186</v>
      </c>
    </row>
    <row r="508" spans="1:16">
      <c r="A508" s="11">
        <v>14601</v>
      </c>
      <c r="B508" s="11" t="s">
        <v>937</v>
      </c>
      <c r="C508" s="11" t="s">
        <v>937</v>
      </c>
      <c r="D508" s="11" t="s">
        <v>938</v>
      </c>
      <c r="E508" s="12">
        <v>877</v>
      </c>
      <c r="F508" s="21">
        <f t="shared" si="10"/>
        <v>780.53</v>
      </c>
      <c r="G508" s="11" t="s">
        <v>12</v>
      </c>
      <c r="H508" s="11"/>
      <c r="I508" s="11">
        <v>30</v>
      </c>
      <c r="J508" s="13" t="s">
        <v>3183</v>
      </c>
      <c r="K508" s="22" t="s">
        <v>3184</v>
      </c>
      <c r="L508" s="22" t="s">
        <v>3184</v>
      </c>
      <c r="M508" s="11"/>
      <c r="N508" s="11"/>
      <c r="O508" s="11" t="s">
        <v>3185</v>
      </c>
      <c r="P508" s="11" t="s">
        <v>3186</v>
      </c>
    </row>
    <row r="509" spans="1:16">
      <c r="A509" s="11">
        <v>14601</v>
      </c>
      <c r="B509" s="11" t="s">
        <v>939</v>
      </c>
      <c r="C509" s="11" t="s">
        <v>939</v>
      </c>
      <c r="D509" s="11" t="s">
        <v>940</v>
      </c>
      <c r="E509" s="12">
        <v>149</v>
      </c>
      <c r="F509" s="21">
        <f t="shared" si="10"/>
        <v>132.61000000000001</v>
      </c>
      <c r="G509" s="11" t="s">
        <v>12</v>
      </c>
      <c r="H509" s="11"/>
      <c r="I509" s="11">
        <v>30</v>
      </c>
      <c r="J509" s="13" t="s">
        <v>3183</v>
      </c>
      <c r="K509" s="22" t="s">
        <v>3184</v>
      </c>
      <c r="L509" s="22" t="s">
        <v>3184</v>
      </c>
      <c r="M509" s="11"/>
      <c r="N509" s="11"/>
      <c r="O509" s="11" t="s">
        <v>3185</v>
      </c>
      <c r="P509" s="11" t="s">
        <v>3186</v>
      </c>
    </row>
    <row r="510" spans="1:16">
      <c r="A510" s="11">
        <v>14601</v>
      </c>
      <c r="B510" s="11" t="s">
        <v>941</v>
      </c>
      <c r="C510" s="11" t="s">
        <v>941</v>
      </c>
      <c r="D510" s="11" t="s">
        <v>942</v>
      </c>
      <c r="E510" s="12">
        <v>151</v>
      </c>
      <c r="F510" s="21">
        <f t="shared" si="10"/>
        <v>134.38999999999999</v>
      </c>
      <c r="G510" s="11" t="s">
        <v>12</v>
      </c>
      <c r="H510" s="11"/>
      <c r="I510" s="11">
        <v>30</v>
      </c>
      <c r="J510" s="13" t="s">
        <v>3183</v>
      </c>
      <c r="K510" s="22" t="s">
        <v>3184</v>
      </c>
      <c r="L510" s="22" t="s">
        <v>3184</v>
      </c>
      <c r="M510" s="11"/>
      <c r="N510" s="11"/>
      <c r="O510" s="11" t="s">
        <v>3185</v>
      </c>
      <c r="P510" s="11" t="s">
        <v>3186</v>
      </c>
    </row>
    <row r="511" spans="1:16">
      <c r="A511" s="11">
        <v>14601</v>
      </c>
      <c r="B511" s="11" t="s">
        <v>943</v>
      </c>
      <c r="C511" s="11" t="s">
        <v>943</v>
      </c>
      <c r="D511" s="11" t="s">
        <v>944</v>
      </c>
      <c r="E511" s="12">
        <v>605</v>
      </c>
      <c r="F511" s="21">
        <f t="shared" si="10"/>
        <v>538.45000000000005</v>
      </c>
      <c r="G511" s="11" t="s">
        <v>12</v>
      </c>
      <c r="H511" s="11"/>
      <c r="I511" s="11">
        <v>30</v>
      </c>
      <c r="J511" s="13" t="s">
        <v>3183</v>
      </c>
      <c r="K511" s="22" t="s">
        <v>3184</v>
      </c>
      <c r="L511" s="22" t="s">
        <v>3184</v>
      </c>
      <c r="M511" s="11"/>
      <c r="N511" s="11"/>
      <c r="O511" s="11" t="s">
        <v>3185</v>
      </c>
      <c r="P511" s="11" t="s">
        <v>3186</v>
      </c>
    </row>
    <row r="512" spans="1:16">
      <c r="A512" s="11">
        <v>14601</v>
      </c>
      <c r="B512" s="11" t="s">
        <v>945</v>
      </c>
      <c r="C512" s="11" t="s">
        <v>945</v>
      </c>
      <c r="D512" s="11" t="s">
        <v>946</v>
      </c>
      <c r="E512" s="12">
        <v>992</v>
      </c>
      <c r="F512" s="21">
        <f t="shared" si="10"/>
        <v>882.88</v>
      </c>
      <c r="G512" s="11" t="s">
        <v>12</v>
      </c>
      <c r="H512" s="11"/>
      <c r="I512" s="11">
        <v>30</v>
      </c>
      <c r="J512" s="13" t="s">
        <v>3183</v>
      </c>
      <c r="K512" s="22" t="s">
        <v>3184</v>
      </c>
      <c r="L512" s="22" t="s">
        <v>3184</v>
      </c>
      <c r="M512" s="11"/>
      <c r="N512" s="11"/>
      <c r="O512" s="11" t="s">
        <v>3185</v>
      </c>
      <c r="P512" s="11" t="s">
        <v>3186</v>
      </c>
    </row>
    <row r="513" spans="1:16">
      <c r="A513" s="11">
        <v>14601</v>
      </c>
      <c r="B513" s="11" t="s">
        <v>947</v>
      </c>
      <c r="C513" s="11" t="s">
        <v>947</v>
      </c>
      <c r="D513" s="11" t="s">
        <v>948</v>
      </c>
      <c r="E513" s="12">
        <v>1794.61</v>
      </c>
      <c r="F513" s="21">
        <f t="shared" si="10"/>
        <v>1597.2029</v>
      </c>
      <c r="G513" s="11" t="s">
        <v>12</v>
      </c>
      <c r="H513" s="11"/>
      <c r="I513" s="11">
        <v>30</v>
      </c>
      <c r="J513" s="13" t="s">
        <v>3183</v>
      </c>
      <c r="K513" s="22" t="s">
        <v>3184</v>
      </c>
      <c r="L513" s="22" t="s">
        <v>3184</v>
      </c>
      <c r="M513" s="11"/>
      <c r="N513" s="11"/>
      <c r="O513" s="11" t="s">
        <v>3185</v>
      </c>
      <c r="P513" s="11" t="s">
        <v>3186</v>
      </c>
    </row>
    <row r="514" spans="1:16">
      <c r="A514" s="11">
        <v>14601</v>
      </c>
      <c r="B514" s="11" t="s">
        <v>949</v>
      </c>
      <c r="C514" s="11" t="s">
        <v>949</v>
      </c>
      <c r="D514" s="11" t="s">
        <v>950</v>
      </c>
      <c r="E514" s="12">
        <v>1003</v>
      </c>
      <c r="F514" s="21">
        <f t="shared" si="10"/>
        <v>892.67</v>
      </c>
      <c r="G514" s="11" t="s">
        <v>12</v>
      </c>
      <c r="H514" s="11"/>
      <c r="I514" s="11">
        <v>30</v>
      </c>
      <c r="J514" s="13" t="s">
        <v>3183</v>
      </c>
      <c r="K514" s="22" t="s">
        <v>3184</v>
      </c>
      <c r="L514" s="22" t="s">
        <v>3184</v>
      </c>
      <c r="M514" s="11"/>
      <c r="N514" s="11"/>
      <c r="O514" s="11" t="s">
        <v>3185</v>
      </c>
      <c r="P514" s="11" t="s">
        <v>3186</v>
      </c>
    </row>
    <row r="515" spans="1:16">
      <c r="A515" s="11">
        <v>14601</v>
      </c>
      <c r="B515" s="11" t="s">
        <v>951</v>
      </c>
      <c r="C515" s="11" t="s">
        <v>951</v>
      </c>
      <c r="D515" s="11" t="s">
        <v>952</v>
      </c>
      <c r="E515" s="12">
        <v>449.99</v>
      </c>
      <c r="F515" s="21">
        <f t="shared" si="10"/>
        <v>400.49110000000002</v>
      </c>
      <c r="G515" s="11" t="s">
        <v>12</v>
      </c>
      <c r="H515" s="11"/>
      <c r="I515" s="11">
        <v>30</v>
      </c>
      <c r="J515" s="13" t="s">
        <v>3183</v>
      </c>
      <c r="K515" s="22" t="s">
        <v>3184</v>
      </c>
      <c r="L515" s="22" t="s">
        <v>3184</v>
      </c>
      <c r="M515" s="11"/>
      <c r="N515" s="11"/>
      <c r="O515" s="11" t="s">
        <v>3185</v>
      </c>
      <c r="P515" s="11" t="s">
        <v>3186</v>
      </c>
    </row>
    <row r="516" spans="1:16">
      <c r="A516" s="11">
        <v>14601</v>
      </c>
      <c r="B516" s="11" t="s">
        <v>953</v>
      </c>
      <c r="C516" s="11" t="s">
        <v>953</v>
      </c>
      <c r="D516" s="11" t="s">
        <v>954</v>
      </c>
      <c r="E516" s="12">
        <v>449.99</v>
      </c>
      <c r="F516" s="21">
        <f t="shared" si="10"/>
        <v>400.49110000000002</v>
      </c>
      <c r="G516" s="11" t="s">
        <v>12</v>
      </c>
      <c r="H516" s="11"/>
      <c r="I516" s="11">
        <v>30</v>
      </c>
      <c r="J516" s="13" t="s">
        <v>3183</v>
      </c>
      <c r="K516" s="22" t="s">
        <v>3184</v>
      </c>
      <c r="L516" s="22" t="s">
        <v>3184</v>
      </c>
      <c r="M516" s="11"/>
      <c r="N516" s="11"/>
      <c r="O516" s="11" t="s">
        <v>3185</v>
      </c>
      <c r="P516" s="11" t="s">
        <v>3186</v>
      </c>
    </row>
    <row r="517" spans="1:16">
      <c r="A517" s="11">
        <v>14601</v>
      </c>
      <c r="B517" s="11" t="s">
        <v>955</v>
      </c>
      <c r="C517" s="11" t="s">
        <v>955</v>
      </c>
      <c r="D517" s="11" t="s">
        <v>956</v>
      </c>
      <c r="E517" s="12">
        <v>449.99</v>
      </c>
      <c r="F517" s="21">
        <f t="shared" si="10"/>
        <v>400.49110000000002</v>
      </c>
      <c r="G517" s="11" t="s">
        <v>12</v>
      </c>
      <c r="H517" s="11"/>
      <c r="I517" s="11">
        <v>30</v>
      </c>
      <c r="J517" s="13" t="s">
        <v>3183</v>
      </c>
      <c r="K517" s="22" t="s">
        <v>3184</v>
      </c>
      <c r="L517" s="22" t="s">
        <v>3184</v>
      </c>
      <c r="M517" s="11"/>
      <c r="N517" s="11"/>
      <c r="O517" s="11" t="s">
        <v>3185</v>
      </c>
      <c r="P517" s="11" t="s">
        <v>3186</v>
      </c>
    </row>
    <row r="518" spans="1:16">
      <c r="A518" s="11">
        <v>14601</v>
      </c>
      <c r="B518" s="11" t="s">
        <v>957</v>
      </c>
      <c r="C518" s="11" t="s">
        <v>957</v>
      </c>
      <c r="D518" s="11" t="s">
        <v>958</v>
      </c>
      <c r="E518" s="12">
        <v>1108</v>
      </c>
      <c r="F518" s="21">
        <f t="shared" si="10"/>
        <v>986.12</v>
      </c>
      <c r="G518" s="11" t="s">
        <v>12</v>
      </c>
      <c r="H518" s="11"/>
      <c r="I518" s="11">
        <v>30</v>
      </c>
      <c r="J518" s="13" t="s">
        <v>3183</v>
      </c>
      <c r="K518" s="22" t="s">
        <v>3184</v>
      </c>
      <c r="L518" s="22" t="s">
        <v>3184</v>
      </c>
      <c r="M518" s="11"/>
      <c r="N518" s="11"/>
      <c r="O518" s="11" t="s">
        <v>3185</v>
      </c>
      <c r="P518" s="11" t="s">
        <v>3186</v>
      </c>
    </row>
    <row r="519" spans="1:16">
      <c r="A519" s="11">
        <v>14601</v>
      </c>
      <c r="B519" s="11" t="s">
        <v>959</v>
      </c>
      <c r="C519" s="11" t="s">
        <v>959</v>
      </c>
      <c r="D519" s="11" t="s">
        <v>960</v>
      </c>
      <c r="E519" s="12">
        <v>2351</v>
      </c>
      <c r="F519" s="21">
        <f t="shared" si="10"/>
        <v>2092.39</v>
      </c>
      <c r="G519" s="11" t="s">
        <v>12</v>
      </c>
      <c r="H519" s="11"/>
      <c r="I519" s="11">
        <v>30</v>
      </c>
      <c r="J519" s="13" t="s">
        <v>3183</v>
      </c>
      <c r="K519" s="22" t="s">
        <v>3184</v>
      </c>
      <c r="L519" s="22" t="s">
        <v>3184</v>
      </c>
      <c r="M519" s="11"/>
      <c r="N519" s="11"/>
      <c r="O519" s="11" t="s">
        <v>3185</v>
      </c>
      <c r="P519" s="11" t="s">
        <v>3186</v>
      </c>
    </row>
    <row r="520" spans="1:16">
      <c r="A520" s="11">
        <v>14601</v>
      </c>
      <c r="B520" s="11" t="s">
        <v>961</v>
      </c>
      <c r="C520" s="11" t="s">
        <v>961</v>
      </c>
      <c r="D520" s="11" t="s">
        <v>962</v>
      </c>
      <c r="E520" s="12">
        <v>2681</v>
      </c>
      <c r="F520" s="21">
        <f t="shared" si="10"/>
        <v>2386.09</v>
      </c>
      <c r="G520" s="11" t="s">
        <v>12</v>
      </c>
      <c r="H520" s="11"/>
      <c r="I520" s="11">
        <v>30</v>
      </c>
      <c r="J520" s="13" t="s">
        <v>3183</v>
      </c>
      <c r="K520" s="22" t="s">
        <v>3184</v>
      </c>
      <c r="L520" s="22" t="s">
        <v>3184</v>
      </c>
      <c r="M520" s="11"/>
      <c r="N520" s="11"/>
      <c r="O520" s="11" t="s">
        <v>3185</v>
      </c>
      <c r="P520" s="11" t="s">
        <v>3186</v>
      </c>
    </row>
    <row r="521" spans="1:16">
      <c r="A521" s="11">
        <v>14601</v>
      </c>
      <c r="B521" s="11" t="s">
        <v>963</v>
      </c>
      <c r="C521" s="11" t="s">
        <v>963</v>
      </c>
      <c r="D521" s="11" t="s">
        <v>964</v>
      </c>
      <c r="E521" s="12">
        <v>2197</v>
      </c>
      <c r="F521" s="21">
        <f t="shared" si="10"/>
        <v>1955.33</v>
      </c>
      <c r="G521" s="11" t="s">
        <v>12</v>
      </c>
      <c r="H521" s="11"/>
      <c r="I521" s="11">
        <v>30</v>
      </c>
      <c r="J521" s="13" t="s">
        <v>3183</v>
      </c>
      <c r="K521" s="22" t="s">
        <v>3184</v>
      </c>
      <c r="L521" s="22" t="s">
        <v>3184</v>
      </c>
      <c r="M521" s="11"/>
      <c r="N521" s="11"/>
      <c r="O521" s="11" t="s">
        <v>3185</v>
      </c>
      <c r="P521" s="11" t="s">
        <v>3186</v>
      </c>
    </row>
    <row r="522" spans="1:16">
      <c r="A522" s="11">
        <v>14601</v>
      </c>
      <c r="B522" s="11" t="s">
        <v>965</v>
      </c>
      <c r="C522" s="11" t="s">
        <v>965</v>
      </c>
      <c r="D522" s="11" t="s">
        <v>966</v>
      </c>
      <c r="E522" s="12">
        <v>2527</v>
      </c>
      <c r="F522" s="21">
        <f t="shared" si="10"/>
        <v>2249.0299999999997</v>
      </c>
      <c r="G522" s="11" t="s">
        <v>12</v>
      </c>
      <c r="H522" s="11"/>
      <c r="I522" s="11">
        <v>30</v>
      </c>
      <c r="J522" s="13" t="s">
        <v>3183</v>
      </c>
      <c r="K522" s="22" t="s">
        <v>3184</v>
      </c>
      <c r="L522" s="22" t="s">
        <v>3184</v>
      </c>
      <c r="M522" s="11"/>
      <c r="N522" s="11"/>
      <c r="O522" s="11" t="s">
        <v>3185</v>
      </c>
      <c r="P522" s="11" t="s">
        <v>3186</v>
      </c>
    </row>
    <row r="523" spans="1:16">
      <c r="A523" s="11">
        <v>14601</v>
      </c>
      <c r="B523" s="11" t="s">
        <v>967</v>
      </c>
      <c r="C523" s="11" t="s">
        <v>967</v>
      </c>
      <c r="D523" s="11" t="s">
        <v>968</v>
      </c>
      <c r="E523" s="12">
        <v>528.78</v>
      </c>
      <c r="F523" s="21">
        <f t="shared" si="10"/>
        <v>470.61419999999998</v>
      </c>
      <c r="G523" s="11" t="s">
        <v>12</v>
      </c>
      <c r="H523" s="11"/>
      <c r="I523" s="11">
        <v>30</v>
      </c>
      <c r="J523" s="13" t="s">
        <v>3183</v>
      </c>
      <c r="K523" s="22" t="s">
        <v>3184</v>
      </c>
      <c r="L523" s="22" t="s">
        <v>3184</v>
      </c>
      <c r="M523" s="11"/>
      <c r="N523" s="11"/>
      <c r="O523" s="11" t="s">
        <v>3185</v>
      </c>
      <c r="P523" s="11" t="s">
        <v>3186</v>
      </c>
    </row>
    <row r="524" spans="1:16">
      <c r="A524" s="11">
        <v>14601</v>
      </c>
      <c r="B524" s="11" t="s">
        <v>969</v>
      </c>
      <c r="C524" s="11" t="s">
        <v>969</v>
      </c>
      <c r="D524" s="11" t="s">
        <v>970</v>
      </c>
      <c r="E524" s="12">
        <v>724.3</v>
      </c>
      <c r="F524" s="21">
        <f t="shared" si="10"/>
        <v>644.62699999999995</v>
      </c>
      <c r="G524" s="11" t="s">
        <v>12</v>
      </c>
      <c r="H524" s="11"/>
      <c r="I524" s="11">
        <v>30</v>
      </c>
      <c r="J524" s="13" t="s">
        <v>3183</v>
      </c>
      <c r="K524" s="22" t="s">
        <v>3184</v>
      </c>
      <c r="L524" s="22" t="s">
        <v>3184</v>
      </c>
      <c r="M524" s="11"/>
      <c r="N524" s="11"/>
      <c r="O524" s="11" t="s">
        <v>3185</v>
      </c>
      <c r="P524" s="11" t="s">
        <v>3186</v>
      </c>
    </row>
    <row r="525" spans="1:16">
      <c r="A525" s="11">
        <v>14601</v>
      </c>
      <c r="B525" s="11" t="s">
        <v>971</v>
      </c>
      <c r="C525" s="11" t="s">
        <v>971</v>
      </c>
      <c r="D525" s="11" t="s">
        <v>972</v>
      </c>
      <c r="E525" s="12">
        <v>16</v>
      </c>
      <c r="F525" s="21">
        <f t="shared" si="10"/>
        <v>14.24</v>
      </c>
      <c r="G525" s="11" t="s">
        <v>12</v>
      </c>
      <c r="H525" s="11"/>
      <c r="I525" s="11">
        <v>30</v>
      </c>
      <c r="J525" s="13" t="s">
        <v>3183</v>
      </c>
      <c r="K525" s="22" t="s">
        <v>3184</v>
      </c>
      <c r="L525" s="22" t="s">
        <v>3184</v>
      </c>
      <c r="M525" s="11"/>
      <c r="N525" s="11"/>
      <c r="O525" s="11" t="s">
        <v>3185</v>
      </c>
      <c r="P525" s="11" t="s">
        <v>3186</v>
      </c>
    </row>
    <row r="526" spans="1:16">
      <c r="A526" s="11">
        <v>14601</v>
      </c>
      <c r="B526" s="11" t="s">
        <v>973</v>
      </c>
      <c r="C526" s="11" t="s">
        <v>973</v>
      </c>
      <c r="D526" s="11" t="s">
        <v>974</v>
      </c>
      <c r="E526" s="12">
        <v>175</v>
      </c>
      <c r="F526" s="21">
        <f t="shared" si="10"/>
        <v>155.75</v>
      </c>
      <c r="G526" s="11" t="s">
        <v>12</v>
      </c>
      <c r="H526" s="11"/>
      <c r="I526" s="11">
        <v>30</v>
      </c>
      <c r="J526" s="13" t="s">
        <v>3183</v>
      </c>
      <c r="K526" s="22" t="s">
        <v>3184</v>
      </c>
      <c r="L526" s="22" t="s">
        <v>3184</v>
      </c>
      <c r="M526" s="11"/>
      <c r="N526" s="11"/>
      <c r="O526" s="11" t="s">
        <v>3185</v>
      </c>
      <c r="P526" s="11" t="s">
        <v>3186</v>
      </c>
    </row>
    <row r="527" spans="1:16">
      <c r="A527" s="11">
        <v>14601</v>
      </c>
      <c r="B527" s="11" t="s">
        <v>975</v>
      </c>
      <c r="C527" s="11" t="s">
        <v>975</v>
      </c>
      <c r="D527" s="11" t="s">
        <v>976</v>
      </c>
      <c r="E527" s="12">
        <v>99</v>
      </c>
      <c r="F527" s="21">
        <f t="shared" si="10"/>
        <v>88.11</v>
      </c>
      <c r="G527" s="11" t="s">
        <v>12</v>
      </c>
      <c r="H527" s="11"/>
      <c r="I527" s="11">
        <v>30</v>
      </c>
      <c r="J527" s="13" t="s">
        <v>3183</v>
      </c>
      <c r="K527" s="22" t="s">
        <v>3184</v>
      </c>
      <c r="L527" s="22" t="s">
        <v>3184</v>
      </c>
      <c r="M527" s="11"/>
      <c r="N527" s="11"/>
      <c r="O527" s="11" t="s">
        <v>3185</v>
      </c>
      <c r="P527" s="11" t="s">
        <v>3186</v>
      </c>
    </row>
    <row r="528" spans="1:16">
      <c r="A528" s="11">
        <v>14601</v>
      </c>
      <c r="B528" s="11" t="s">
        <v>977</v>
      </c>
      <c r="C528" s="11" t="s">
        <v>977</v>
      </c>
      <c r="D528" s="11" t="s">
        <v>978</v>
      </c>
      <c r="E528" s="12">
        <v>165</v>
      </c>
      <c r="F528" s="21">
        <f t="shared" si="10"/>
        <v>146.85</v>
      </c>
      <c r="G528" s="11" t="s">
        <v>12</v>
      </c>
      <c r="H528" s="11"/>
      <c r="I528" s="11">
        <v>30</v>
      </c>
      <c r="J528" s="13" t="s">
        <v>3183</v>
      </c>
      <c r="K528" s="22" t="s">
        <v>3184</v>
      </c>
      <c r="L528" s="22" t="s">
        <v>3184</v>
      </c>
      <c r="M528" s="11"/>
      <c r="N528" s="11"/>
      <c r="O528" s="11" t="s">
        <v>3185</v>
      </c>
      <c r="P528" s="11" t="s">
        <v>3186</v>
      </c>
    </row>
    <row r="529" spans="1:16">
      <c r="A529" s="11">
        <v>14601</v>
      </c>
      <c r="B529" s="11" t="s">
        <v>979</v>
      </c>
      <c r="C529" s="11" t="s">
        <v>979</v>
      </c>
      <c r="D529" s="11" t="s">
        <v>980</v>
      </c>
      <c r="E529" s="12">
        <v>150</v>
      </c>
      <c r="F529" s="21">
        <f t="shared" si="10"/>
        <v>133.5</v>
      </c>
      <c r="G529" s="11" t="s">
        <v>12</v>
      </c>
      <c r="H529" s="11"/>
      <c r="I529" s="11">
        <v>30</v>
      </c>
      <c r="J529" s="13" t="s">
        <v>3183</v>
      </c>
      <c r="K529" s="22" t="s">
        <v>3184</v>
      </c>
      <c r="L529" s="22" t="s">
        <v>3184</v>
      </c>
      <c r="M529" s="11"/>
      <c r="N529" s="11"/>
      <c r="O529" s="11" t="s">
        <v>3185</v>
      </c>
      <c r="P529" s="11" t="s">
        <v>3186</v>
      </c>
    </row>
    <row r="530" spans="1:16">
      <c r="A530" s="11">
        <v>14601</v>
      </c>
      <c r="B530" s="11" t="s">
        <v>981</v>
      </c>
      <c r="C530" s="11" t="s">
        <v>981</v>
      </c>
      <c r="D530" s="11" t="s">
        <v>982</v>
      </c>
      <c r="E530" s="12">
        <v>305</v>
      </c>
      <c r="F530" s="21">
        <f t="shared" si="10"/>
        <v>271.45</v>
      </c>
      <c r="G530" s="11" t="s">
        <v>12</v>
      </c>
      <c r="H530" s="11"/>
      <c r="I530" s="11">
        <v>30</v>
      </c>
      <c r="J530" s="13" t="s">
        <v>3183</v>
      </c>
      <c r="K530" s="22" t="s">
        <v>3184</v>
      </c>
      <c r="L530" s="22" t="s">
        <v>3184</v>
      </c>
      <c r="M530" s="11"/>
      <c r="N530" s="11"/>
      <c r="O530" s="11" t="s">
        <v>3185</v>
      </c>
      <c r="P530" s="11" t="s">
        <v>3186</v>
      </c>
    </row>
    <row r="531" spans="1:16">
      <c r="A531" s="11">
        <v>14601</v>
      </c>
      <c r="B531" s="11" t="s">
        <v>983</v>
      </c>
      <c r="C531" s="11" t="s">
        <v>983</v>
      </c>
      <c r="D531" s="11" t="s">
        <v>984</v>
      </c>
      <c r="E531" s="12">
        <v>80</v>
      </c>
      <c r="F531" s="21">
        <f t="shared" si="10"/>
        <v>71.2</v>
      </c>
      <c r="G531" s="11" t="s">
        <v>12</v>
      </c>
      <c r="H531" s="11"/>
      <c r="I531" s="11">
        <v>30</v>
      </c>
      <c r="J531" s="13" t="s">
        <v>3183</v>
      </c>
      <c r="K531" s="22" t="s">
        <v>3184</v>
      </c>
      <c r="L531" s="22" t="s">
        <v>3184</v>
      </c>
      <c r="M531" s="11"/>
      <c r="N531" s="11"/>
      <c r="O531" s="11" t="s">
        <v>3185</v>
      </c>
      <c r="P531" s="11" t="s">
        <v>3186</v>
      </c>
    </row>
    <row r="532" spans="1:16">
      <c r="A532" s="11">
        <v>14601</v>
      </c>
      <c r="B532" s="11" t="s">
        <v>985</v>
      </c>
      <c r="C532" s="11" t="s">
        <v>985</v>
      </c>
      <c r="D532" s="11" t="s">
        <v>986</v>
      </c>
      <c r="E532" s="12">
        <v>79.95</v>
      </c>
      <c r="F532" s="21">
        <f t="shared" si="10"/>
        <v>71.155500000000004</v>
      </c>
      <c r="G532" s="11" t="s">
        <v>12</v>
      </c>
      <c r="H532" s="11"/>
      <c r="I532" s="11">
        <v>30</v>
      </c>
      <c r="J532" s="13" t="s">
        <v>3183</v>
      </c>
      <c r="K532" s="22" t="s">
        <v>3184</v>
      </c>
      <c r="L532" s="22" t="s">
        <v>3184</v>
      </c>
      <c r="M532" s="11"/>
      <c r="N532" s="11"/>
      <c r="O532" s="11" t="s">
        <v>3185</v>
      </c>
      <c r="P532" s="11" t="s">
        <v>3186</v>
      </c>
    </row>
    <row r="533" spans="1:16">
      <c r="A533" s="11">
        <v>14601</v>
      </c>
      <c r="B533" s="11" t="s">
        <v>987</v>
      </c>
      <c r="C533" s="11" t="s">
        <v>987</v>
      </c>
      <c r="D533" s="11" t="s">
        <v>988</v>
      </c>
      <c r="E533" s="12">
        <v>105</v>
      </c>
      <c r="F533" s="21">
        <f t="shared" ref="F533:F596" si="11">E533-(E533*0.11)</f>
        <v>93.45</v>
      </c>
      <c r="G533" s="11" t="s">
        <v>12</v>
      </c>
      <c r="H533" s="11"/>
      <c r="I533" s="11">
        <v>30</v>
      </c>
      <c r="J533" s="13" t="s">
        <v>3183</v>
      </c>
      <c r="K533" s="22" t="s">
        <v>3184</v>
      </c>
      <c r="L533" s="22" t="s">
        <v>3184</v>
      </c>
      <c r="M533" s="11"/>
      <c r="N533" s="11"/>
      <c r="O533" s="11" t="s">
        <v>3185</v>
      </c>
      <c r="P533" s="11" t="s">
        <v>3186</v>
      </c>
    </row>
    <row r="534" spans="1:16">
      <c r="A534" s="11">
        <v>14601</v>
      </c>
      <c r="B534" s="11" t="s">
        <v>989</v>
      </c>
      <c r="C534" s="11" t="s">
        <v>989</v>
      </c>
      <c r="D534" s="11" t="s">
        <v>990</v>
      </c>
      <c r="E534" s="12">
        <v>13</v>
      </c>
      <c r="F534" s="21">
        <f t="shared" si="11"/>
        <v>11.57</v>
      </c>
      <c r="G534" s="11" t="s">
        <v>12</v>
      </c>
      <c r="H534" s="11"/>
      <c r="I534" s="11">
        <v>30</v>
      </c>
      <c r="J534" s="13" t="s">
        <v>3183</v>
      </c>
      <c r="K534" s="22" t="s">
        <v>3184</v>
      </c>
      <c r="L534" s="22" t="s">
        <v>3184</v>
      </c>
      <c r="M534" s="11"/>
      <c r="N534" s="11"/>
      <c r="O534" s="11" t="s">
        <v>3185</v>
      </c>
      <c r="P534" s="11" t="s">
        <v>3186</v>
      </c>
    </row>
    <row r="535" spans="1:16">
      <c r="A535" s="11">
        <v>14601</v>
      </c>
      <c r="B535" s="11" t="s">
        <v>991</v>
      </c>
      <c r="C535" s="11" t="s">
        <v>991</v>
      </c>
      <c r="D535" s="11" t="s">
        <v>992</v>
      </c>
      <c r="E535" s="12">
        <v>175</v>
      </c>
      <c r="F535" s="21">
        <f t="shared" si="11"/>
        <v>155.75</v>
      </c>
      <c r="G535" s="11" t="s">
        <v>12</v>
      </c>
      <c r="H535" s="11"/>
      <c r="I535" s="11">
        <v>30</v>
      </c>
      <c r="J535" s="13" t="s">
        <v>3183</v>
      </c>
      <c r="K535" s="22" t="s">
        <v>3184</v>
      </c>
      <c r="L535" s="22" t="s">
        <v>3184</v>
      </c>
      <c r="M535" s="11"/>
      <c r="N535" s="11"/>
      <c r="O535" s="11" t="s">
        <v>3185</v>
      </c>
      <c r="P535" s="11" t="s">
        <v>3186</v>
      </c>
    </row>
    <row r="536" spans="1:16">
      <c r="A536" s="11">
        <v>14601</v>
      </c>
      <c r="B536" s="11" t="s">
        <v>993</v>
      </c>
      <c r="C536" s="11" t="s">
        <v>993</v>
      </c>
      <c r="D536" s="11" t="s">
        <v>994</v>
      </c>
      <c r="E536" s="12">
        <v>175</v>
      </c>
      <c r="F536" s="21">
        <f t="shared" si="11"/>
        <v>155.75</v>
      </c>
      <c r="G536" s="11" t="s">
        <v>12</v>
      </c>
      <c r="H536" s="11"/>
      <c r="I536" s="11">
        <v>30</v>
      </c>
      <c r="J536" s="13" t="s">
        <v>3183</v>
      </c>
      <c r="K536" s="22" t="s">
        <v>3184</v>
      </c>
      <c r="L536" s="22" t="s">
        <v>3184</v>
      </c>
      <c r="M536" s="11"/>
      <c r="N536" s="11"/>
      <c r="O536" s="11" t="s">
        <v>3185</v>
      </c>
      <c r="P536" s="11" t="s">
        <v>3186</v>
      </c>
    </row>
    <row r="537" spans="1:16">
      <c r="A537" s="11">
        <v>14601</v>
      </c>
      <c r="B537" s="11" t="s">
        <v>995</v>
      </c>
      <c r="C537" s="11" t="s">
        <v>995</v>
      </c>
      <c r="D537" s="11" t="s">
        <v>996</v>
      </c>
      <c r="E537" s="12">
        <v>175</v>
      </c>
      <c r="F537" s="21">
        <f t="shared" si="11"/>
        <v>155.75</v>
      </c>
      <c r="G537" s="11" t="s">
        <v>12</v>
      </c>
      <c r="H537" s="11"/>
      <c r="I537" s="11">
        <v>30</v>
      </c>
      <c r="J537" s="13" t="s">
        <v>3183</v>
      </c>
      <c r="K537" s="22" t="s">
        <v>3184</v>
      </c>
      <c r="L537" s="22" t="s">
        <v>3184</v>
      </c>
      <c r="M537" s="11"/>
      <c r="N537" s="11"/>
      <c r="O537" s="11" t="s">
        <v>3185</v>
      </c>
      <c r="P537" s="11" t="s">
        <v>3186</v>
      </c>
    </row>
    <row r="538" spans="1:16">
      <c r="A538" s="11">
        <v>14601</v>
      </c>
      <c r="B538" s="11" t="s">
        <v>997</v>
      </c>
      <c r="C538" s="11" t="s">
        <v>997</v>
      </c>
      <c r="D538" s="11" t="s">
        <v>998</v>
      </c>
      <c r="E538" s="12">
        <v>105</v>
      </c>
      <c r="F538" s="21">
        <f t="shared" si="11"/>
        <v>93.45</v>
      </c>
      <c r="G538" s="11" t="s">
        <v>12</v>
      </c>
      <c r="H538" s="11"/>
      <c r="I538" s="11">
        <v>30</v>
      </c>
      <c r="J538" s="13" t="s">
        <v>3183</v>
      </c>
      <c r="K538" s="22" t="s">
        <v>3184</v>
      </c>
      <c r="L538" s="22" t="s">
        <v>3184</v>
      </c>
      <c r="M538" s="11"/>
      <c r="N538" s="11"/>
      <c r="O538" s="11" t="s">
        <v>3185</v>
      </c>
      <c r="P538" s="11" t="s">
        <v>3186</v>
      </c>
    </row>
    <row r="539" spans="1:16">
      <c r="A539" s="11">
        <v>14601</v>
      </c>
      <c r="B539" s="11" t="s">
        <v>999</v>
      </c>
      <c r="C539" s="11" t="s">
        <v>999</v>
      </c>
      <c r="D539" s="11" t="s">
        <v>1000</v>
      </c>
      <c r="E539" s="12">
        <v>39</v>
      </c>
      <c r="F539" s="21">
        <f t="shared" si="11"/>
        <v>34.71</v>
      </c>
      <c r="G539" s="11" t="s">
        <v>12</v>
      </c>
      <c r="H539" s="11"/>
      <c r="I539" s="11">
        <v>30</v>
      </c>
      <c r="J539" s="13" t="s">
        <v>3183</v>
      </c>
      <c r="K539" s="22" t="s">
        <v>3184</v>
      </c>
      <c r="L539" s="22" t="s">
        <v>3184</v>
      </c>
      <c r="M539" s="11"/>
      <c r="N539" s="11"/>
      <c r="O539" s="11" t="s">
        <v>3185</v>
      </c>
      <c r="P539" s="11" t="s">
        <v>3186</v>
      </c>
    </row>
    <row r="540" spans="1:16">
      <c r="A540" s="11">
        <v>14601</v>
      </c>
      <c r="B540" s="11" t="s">
        <v>1001</v>
      </c>
      <c r="C540" s="11" t="s">
        <v>1001</v>
      </c>
      <c r="D540" s="11" t="s">
        <v>1002</v>
      </c>
      <c r="E540" s="12">
        <v>2162</v>
      </c>
      <c r="F540" s="21">
        <f t="shared" si="11"/>
        <v>1924.18</v>
      </c>
      <c r="G540" s="11" t="s">
        <v>12</v>
      </c>
      <c r="H540" s="11"/>
      <c r="I540" s="11">
        <v>30</v>
      </c>
      <c r="J540" s="13" t="s">
        <v>3183</v>
      </c>
      <c r="K540" s="22" t="s">
        <v>3184</v>
      </c>
      <c r="L540" s="22" t="s">
        <v>3184</v>
      </c>
      <c r="M540" s="11"/>
      <c r="N540" s="11"/>
      <c r="O540" s="11" t="s">
        <v>3185</v>
      </c>
      <c r="P540" s="11" t="s">
        <v>3186</v>
      </c>
    </row>
    <row r="541" spans="1:16">
      <c r="A541" s="11">
        <v>14601</v>
      </c>
      <c r="B541" s="11" t="s">
        <v>1003</v>
      </c>
      <c r="C541" s="11" t="s">
        <v>1003</v>
      </c>
      <c r="D541" s="11" t="s">
        <v>1004</v>
      </c>
      <c r="E541" s="12">
        <v>2492</v>
      </c>
      <c r="F541" s="21">
        <f t="shared" si="11"/>
        <v>2217.88</v>
      </c>
      <c r="G541" s="11" t="s">
        <v>12</v>
      </c>
      <c r="H541" s="11"/>
      <c r="I541" s="11">
        <v>30</v>
      </c>
      <c r="J541" s="13" t="s">
        <v>3183</v>
      </c>
      <c r="K541" s="22" t="s">
        <v>3184</v>
      </c>
      <c r="L541" s="22" t="s">
        <v>3184</v>
      </c>
      <c r="M541" s="11"/>
      <c r="N541" s="11"/>
      <c r="O541" s="11" t="s">
        <v>3185</v>
      </c>
      <c r="P541" s="11" t="s">
        <v>3186</v>
      </c>
    </row>
    <row r="542" spans="1:16">
      <c r="A542" s="11">
        <v>14601</v>
      </c>
      <c r="B542" s="11" t="s">
        <v>1005</v>
      </c>
      <c r="C542" s="11" t="s">
        <v>1005</v>
      </c>
      <c r="D542" s="11" t="s">
        <v>1006</v>
      </c>
      <c r="E542" s="12">
        <v>2008</v>
      </c>
      <c r="F542" s="21">
        <f t="shared" si="11"/>
        <v>1787.12</v>
      </c>
      <c r="G542" s="11" t="s">
        <v>12</v>
      </c>
      <c r="H542" s="11"/>
      <c r="I542" s="11">
        <v>30</v>
      </c>
      <c r="J542" s="13" t="s">
        <v>3183</v>
      </c>
      <c r="K542" s="22" t="s">
        <v>3184</v>
      </c>
      <c r="L542" s="22" t="s">
        <v>3184</v>
      </c>
      <c r="M542" s="11"/>
      <c r="N542" s="11"/>
      <c r="O542" s="11" t="s">
        <v>3185</v>
      </c>
      <c r="P542" s="11" t="s">
        <v>3186</v>
      </c>
    </row>
    <row r="543" spans="1:16">
      <c r="A543" s="11">
        <v>14601</v>
      </c>
      <c r="B543" s="11" t="s">
        <v>1007</v>
      </c>
      <c r="C543" s="11" t="s">
        <v>1007</v>
      </c>
      <c r="D543" s="11" t="s">
        <v>1008</v>
      </c>
      <c r="E543" s="12">
        <v>2338</v>
      </c>
      <c r="F543" s="21">
        <f t="shared" si="11"/>
        <v>2080.8200000000002</v>
      </c>
      <c r="G543" s="11" t="s">
        <v>12</v>
      </c>
      <c r="H543" s="11"/>
      <c r="I543" s="11">
        <v>30</v>
      </c>
      <c r="J543" s="13" t="s">
        <v>3183</v>
      </c>
      <c r="K543" s="22" t="s">
        <v>3184</v>
      </c>
      <c r="L543" s="22" t="s">
        <v>3184</v>
      </c>
      <c r="M543" s="11"/>
      <c r="N543" s="11"/>
      <c r="O543" s="11" t="s">
        <v>3185</v>
      </c>
      <c r="P543" s="11" t="s">
        <v>3186</v>
      </c>
    </row>
    <row r="544" spans="1:16">
      <c r="A544" s="11">
        <v>14601</v>
      </c>
      <c r="B544" s="11" t="s">
        <v>1009</v>
      </c>
      <c r="C544" s="11" t="s">
        <v>1009</v>
      </c>
      <c r="D544" s="11" t="s">
        <v>1010</v>
      </c>
      <c r="E544" s="12">
        <v>1136.02</v>
      </c>
      <c r="F544" s="21">
        <f t="shared" si="11"/>
        <v>1011.0578</v>
      </c>
      <c r="G544" s="11" t="s">
        <v>12</v>
      </c>
      <c r="H544" s="11"/>
      <c r="I544" s="11">
        <v>30</v>
      </c>
      <c r="J544" s="13" t="s">
        <v>3183</v>
      </c>
      <c r="K544" s="22" t="s">
        <v>3184</v>
      </c>
      <c r="L544" s="22" t="s">
        <v>3184</v>
      </c>
      <c r="M544" s="11"/>
      <c r="N544" s="11"/>
      <c r="O544" s="11" t="s">
        <v>3185</v>
      </c>
      <c r="P544" s="11" t="s">
        <v>3186</v>
      </c>
    </row>
    <row r="545" spans="1:16">
      <c r="A545" s="11">
        <v>14601</v>
      </c>
      <c r="B545" s="11" t="s">
        <v>1011</v>
      </c>
      <c r="C545" s="11" t="s">
        <v>1011</v>
      </c>
      <c r="D545" s="11" t="s">
        <v>1012</v>
      </c>
      <c r="E545" s="12">
        <v>1241.5899999999999</v>
      </c>
      <c r="F545" s="21">
        <f t="shared" si="11"/>
        <v>1105.0150999999998</v>
      </c>
      <c r="G545" s="11" t="s">
        <v>12</v>
      </c>
      <c r="H545" s="11"/>
      <c r="I545" s="11">
        <v>30</v>
      </c>
      <c r="J545" s="13" t="s">
        <v>3183</v>
      </c>
      <c r="K545" s="22" t="s">
        <v>3184</v>
      </c>
      <c r="L545" s="22" t="s">
        <v>3184</v>
      </c>
      <c r="M545" s="11"/>
      <c r="N545" s="11"/>
      <c r="O545" s="11" t="s">
        <v>3185</v>
      </c>
      <c r="P545" s="11" t="s">
        <v>3186</v>
      </c>
    </row>
    <row r="546" spans="1:16">
      <c r="A546" s="11">
        <v>14601</v>
      </c>
      <c r="B546" s="11" t="s">
        <v>1013</v>
      </c>
      <c r="C546" s="11" t="s">
        <v>1013</v>
      </c>
      <c r="D546" s="11" t="s">
        <v>1014</v>
      </c>
      <c r="E546" s="12">
        <v>1437.11</v>
      </c>
      <c r="F546" s="21">
        <f t="shared" si="11"/>
        <v>1279.0278999999998</v>
      </c>
      <c r="G546" s="11" t="s">
        <v>12</v>
      </c>
      <c r="H546" s="11"/>
      <c r="I546" s="11">
        <v>30</v>
      </c>
      <c r="J546" s="13" t="s">
        <v>3183</v>
      </c>
      <c r="K546" s="22" t="s">
        <v>3184</v>
      </c>
      <c r="L546" s="22" t="s">
        <v>3184</v>
      </c>
      <c r="M546" s="11"/>
      <c r="N546" s="11"/>
      <c r="O546" s="11" t="s">
        <v>3185</v>
      </c>
      <c r="P546" s="11" t="s">
        <v>3186</v>
      </c>
    </row>
    <row r="547" spans="1:16">
      <c r="A547" s="11">
        <v>14601</v>
      </c>
      <c r="B547" s="11" t="s">
        <v>1015</v>
      </c>
      <c r="C547" s="11" t="s">
        <v>1015</v>
      </c>
      <c r="D547" s="11" t="s">
        <v>1016</v>
      </c>
      <c r="E547" s="12">
        <v>734.07</v>
      </c>
      <c r="F547" s="21">
        <f t="shared" si="11"/>
        <v>653.32230000000004</v>
      </c>
      <c r="G547" s="11" t="s">
        <v>12</v>
      </c>
      <c r="H547" s="11"/>
      <c r="I547" s="11">
        <v>30</v>
      </c>
      <c r="J547" s="13" t="s">
        <v>3183</v>
      </c>
      <c r="K547" s="22" t="s">
        <v>3184</v>
      </c>
      <c r="L547" s="22" t="s">
        <v>3184</v>
      </c>
      <c r="M547" s="11"/>
      <c r="N547" s="11"/>
      <c r="O547" s="11" t="s">
        <v>3185</v>
      </c>
      <c r="P547" s="11" t="s">
        <v>3186</v>
      </c>
    </row>
    <row r="548" spans="1:16">
      <c r="A548" s="11">
        <v>14601</v>
      </c>
      <c r="B548" s="11" t="s">
        <v>1017</v>
      </c>
      <c r="C548" s="11" t="s">
        <v>1017</v>
      </c>
      <c r="D548" s="11" t="s">
        <v>1018</v>
      </c>
      <c r="E548" s="12">
        <v>929.59</v>
      </c>
      <c r="F548" s="21">
        <f t="shared" si="11"/>
        <v>827.33510000000001</v>
      </c>
      <c r="G548" s="11" t="s">
        <v>12</v>
      </c>
      <c r="H548" s="11"/>
      <c r="I548" s="11">
        <v>30</v>
      </c>
      <c r="J548" s="13" t="s">
        <v>3183</v>
      </c>
      <c r="K548" s="22" t="s">
        <v>3184</v>
      </c>
      <c r="L548" s="22" t="s">
        <v>3184</v>
      </c>
      <c r="M548" s="11"/>
      <c r="N548" s="11"/>
      <c r="O548" s="11" t="s">
        <v>3185</v>
      </c>
      <c r="P548" s="11" t="s">
        <v>3186</v>
      </c>
    </row>
    <row r="549" spans="1:16">
      <c r="A549" s="11">
        <v>14601</v>
      </c>
      <c r="B549" s="11" t="s">
        <v>1019</v>
      </c>
      <c r="C549" s="11" t="s">
        <v>1019</v>
      </c>
      <c r="D549" s="11" t="s">
        <v>1020</v>
      </c>
      <c r="E549" s="12">
        <v>209</v>
      </c>
      <c r="F549" s="21">
        <f t="shared" si="11"/>
        <v>186.01</v>
      </c>
      <c r="G549" s="11" t="s">
        <v>12</v>
      </c>
      <c r="H549" s="11"/>
      <c r="I549" s="11">
        <v>30</v>
      </c>
      <c r="J549" s="13" t="s">
        <v>3183</v>
      </c>
      <c r="K549" s="22" t="s">
        <v>3184</v>
      </c>
      <c r="L549" s="22" t="s">
        <v>3184</v>
      </c>
      <c r="M549" s="11"/>
      <c r="N549" s="11"/>
      <c r="O549" s="11" t="s">
        <v>3185</v>
      </c>
      <c r="P549" s="11" t="s">
        <v>3186</v>
      </c>
    </row>
    <row r="550" spans="1:16">
      <c r="A550" s="11">
        <v>14601</v>
      </c>
      <c r="B550" s="11" t="s">
        <v>1021</v>
      </c>
      <c r="C550" s="11" t="s">
        <v>1021</v>
      </c>
      <c r="D550" s="11" t="s">
        <v>1022</v>
      </c>
      <c r="E550" s="12">
        <v>320</v>
      </c>
      <c r="F550" s="21">
        <f t="shared" si="11"/>
        <v>284.8</v>
      </c>
      <c r="G550" s="11" t="s">
        <v>12</v>
      </c>
      <c r="H550" s="11"/>
      <c r="I550" s="11">
        <v>30</v>
      </c>
      <c r="J550" s="13" t="s">
        <v>3183</v>
      </c>
      <c r="K550" s="22" t="s">
        <v>3184</v>
      </c>
      <c r="L550" s="22" t="s">
        <v>3184</v>
      </c>
      <c r="M550" s="11"/>
      <c r="N550" s="11"/>
      <c r="O550" s="11" t="s">
        <v>3185</v>
      </c>
      <c r="P550" s="11" t="s">
        <v>3186</v>
      </c>
    </row>
    <row r="551" spans="1:16">
      <c r="A551" s="11">
        <v>14601</v>
      </c>
      <c r="B551" s="11" t="s">
        <v>1023</v>
      </c>
      <c r="C551" s="11" t="s">
        <v>1023</v>
      </c>
      <c r="D551" s="11" t="s">
        <v>1024</v>
      </c>
      <c r="E551" s="12">
        <v>529</v>
      </c>
      <c r="F551" s="21">
        <f t="shared" si="11"/>
        <v>470.81</v>
      </c>
      <c r="G551" s="11" t="s">
        <v>12</v>
      </c>
      <c r="H551" s="11"/>
      <c r="I551" s="11">
        <v>30</v>
      </c>
      <c r="J551" s="13" t="s">
        <v>3183</v>
      </c>
      <c r="K551" s="22" t="s">
        <v>3184</v>
      </c>
      <c r="L551" s="22" t="s">
        <v>3184</v>
      </c>
      <c r="M551" s="11"/>
      <c r="N551" s="11"/>
      <c r="O551" s="11" t="s">
        <v>3185</v>
      </c>
      <c r="P551" s="11" t="s">
        <v>3186</v>
      </c>
    </row>
    <row r="552" spans="1:16">
      <c r="A552" s="11">
        <v>14601</v>
      </c>
      <c r="B552" s="11" t="s">
        <v>1025</v>
      </c>
      <c r="C552" s="11" t="s">
        <v>1025</v>
      </c>
      <c r="D552" s="11" t="s">
        <v>1026</v>
      </c>
      <c r="E552" s="12">
        <v>352</v>
      </c>
      <c r="F552" s="21">
        <f t="shared" si="11"/>
        <v>313.27999999999997</v>
      </c>
      <c r="G552" s="11" t="s">
        <v>12</v>
      </c>
      <c r="H552" s="11"/>
      <c r="I552" s="11">
        <v>30</v>
      </c>
      <c r="J552" s="13" t="s">
        <v>3183</v>
      </c>
      <c r="K552" s="22" t="s">
        <v>3184</v>
      </c>
      <c r="L552" s="22" t="s">
        <v>3184</v>
      </c>
      <c r="M552" s="11"/>
      <c r="N552" s="11"/>
      <c r="O552" s="11" t="s">
        <v>3185</v>
      </c>
      <c r="P552" s="11" t="s">
        <v>3186</v>
      </c>
    </row>
    <row r="553" spans="1:16">
      <c r="A553" s="11">
        <v>14601</v>
      </c>
      <c r="B553" s="11" t="s">
        <v>1027</v>
      </c>
      <c r="C553" s="11" t="s">
        <v>1027</v>
      </c>
      <c r="D553" s="11" t="s">
        <v>1028</v>
      </c>
      <c r="E553" s="12">
        <v>704</v>
      </c>
      <c r="F553" s="21">
        <f t="shared" si="11"/>
        <v>626.55999999999995</v>
      </c>
      <c r="G553" s="11" t="s">
        <v>12</v>
      </c>
      <c r="H553" s="11"/>
      <c r="I553" s="11">
        <v>30</v>
      </c>
      <c r="J553" s="13" t="s">
        <v>3183</v>
      </c>
      <c r="K553" s="22" t="s">
        <v>3184</v>
      </c>
      <c r="L553" s="22" t="s">
        <v>3184</v>
      </c>
      <c r="M553" s="11"/>
      <c r="N553" s="11"/>
      <c r="O553" s="11" t="s">
        <v>3185</v>
      </c>
      <c r="P553" s="11" t="s">
        <v>3186</v>
      </c>
    </row>
    <row r="554" spans="1:16">
      <c r="A554" s="11">
        <v>14601</v>
      </c>
      <c r="B554" s="11" t="s">
        <v>1029</v>
      </c>
      <c r="C554" s="11" t="s">
        <v>1029</v>
      </c>
      <c r="D554" s="11" t="s">
        <v>1030</v>
      </c>
      <c r="E554" s="12">
        <v>99</v>
      </c>
      <c r="F554" s="21">
        <f t="shared" si="11"/>
        <v>88.11</v>
      </c>
      <c r="G554" s="11" t="s">
        <v>12</v>
      </c>
      <c r="H554" s="11"/>
      <c r="I554" s="11">
        <v>30</v>
      </c>
      <c r="J554" s="13" t="s">
        <v>3183</v>
      </c>
      <c r="K554" s="22" t="s">
        <v>3184</v>
      </c>
      <c r="L554" s="22" t="s">
        <v>3184</v>
      </c>
      <c r="M554" s="11"/>
      <c r="N554" s="11"/>
      <c r="O554" s="11" t="s">
        <v>3185</v>
      </c>
      <c r="P554" s="11" t="s">
        <v>3186</v>
      </c>
    </row>
    <row r="555" spans="1:16">
      <c r="A555" s="11">
        <v>14601</v>
      </c>
      <c r="B555" s="11" t="s">
        <v>1031</v>
      </c>
      <c r="C555" s="11" t="s">
        <v>1031</v>
      </c>
      <c r="D555" s="11" t="s">
        <v>1032</v>
      </c>
      <c r="E555" s="12">
        <v>499</v>
      </c>
      <c r="F555" s="21">
        <f t="shared" si="11"/>
        <v>444.11</v>
      </c>
      <c r="G555" s="11" t="s">
        <v>12</v>
      </c>
      <c r="H555" s="11"/>
      <c r="I555" s="11">
        <v>30</v>
      </c>
      <c r="J555" s="13" t="s">
        <v>3183</v>
      </c>
      <c r="K555" s="22" t="s">
        <v>3184</v>
      </c>
      <c r="L555" s="22" t="s">
        <v>3184</v>
      </c>
      <c r="M555" s="11"/>
      <c r="N555" s="11"/>
      <c r="O555" s="11" t="s">
        <v>3185</v>
      </c>
      <c r="P555" s="11" t="s">
        <v>3186</v>
      </c>
    </row>
    <row r="556" spans="1:16">
      <c r="A556" s="11">
        <v>14601</v>
      </c>
      <c r="B556" s="11" t="s">
        <v>1033</v>
      </c>
      <c r="C556" s="11" t="s">
        <v>1033</v>
      </c>
      <c r="D556" s="11" t="s">
        <v>1034</v>
      </c>
      <c r="E556" s="12">
        <v>139</v>
      </c>
      <c r="F556" s="21">
        <f t="shared" si="11"/>
        <v>123.71</v>
      </c>
      <c r="G556" s="11" t="s">
        <v>12</v>
      </c>
      <c r="H556" s="11"/>
      <c r="I556" s="11">
        <v>30</v>
      </c>
      <c r="J556" s="13" t="s">
        <v>3183</v>
      </c>
      <c r="K556" s="22" t="s">
        <v>3184</v>
      </c>
      <c r="L556" s="22" t="s">
        <v>3184</v>
      </c>
      <c r="M556" s="11"/>
      <c r="N556" s="11"/>
      <c r="O556" s="11" t="s">
        <v>3185</v>
      </c>
      <c r="P556" s="11" t="s">
        <v>3186</v>
      </c>
    </row>
    <row r="557" spans="1:16">
      <c r="A557" s="11">
        <v>14601</v>
      </c>
      <c r="B557" s="11" t="s">
        <v>1035</v>
      </c>
      <c r="C557" s="11" t="s">
        <v>1035</v>
      </c>
      <c r="D557" s="11" t="s">
        <v>1036</v>
      </c>
      <c r="E557" s="12">
        <v>16</v>
      </c>
      <c r="F557" s="21">
        <f t="shared" si="11"/>
        <v>14.24</v>
      </c>
      <c r="G557" s="11" t="s">
        <v>12</v>
      </c>
      <c r="H557" s="11"/>
      <c r="I557" s="11">
        <v>30</v>
      </c>
      <c r="J557" s="13" t="s">
        <v>3183</v>
      </c>
      <c r="K557" s="22" t="s">
        <v>3184</v>
      </c>
      <c r="L557" s="22" t="s">
        <v>3184</v>
      </c>
      <c r="M557" s="11"/>
      <c r="N557" s="11"/>
      <c r="O557" s="11" t="s">
        <v>3185</v>
      </c>
      <c r="P557" s="11" t="s">
        <v>3186</v>
      </c>
    </row>
    <row r="558" spans="1:16">
      <c r="A558" s="11">
        <v>14601</v>
      </c>
      <c r="B558" s="11" t="s">
        <v>1037</v>
      </c>
      <c r="C558" s="11" t="s">
        <v>1037</v>
      </c>
      <c r="D558" s="11" t="s">
        <v>1038</v>
      </c>
      <c r="E558" s="12">
        <v>349</v>
      </c>
      <c r="F558" s="21">
        <f t="shared" si="11"/>
        <v>310.61</v>
      </c>
      <c r="G558" s="11" t="s">
        <v>12</v>
      </c>
      <c r="H558" s="11"/>
      <c r="I558" s="11">
        <v>30</v>
      </c>
      <c r="J558" s="13" t="s">
        <v>3183</v>
      </c>
      <c r="K558" s="22" t="s">
        <v>3184</v>
      </c>
      <c r="L558" s="22" t="s">
        <v>3184</v>
      </c>
      <c r="M558" s="11"/>
      <c r="N558" s="11"/>
      <c r="O558" s="11" t="s">
        <v>3185</v>
      </c>
      <c r="P558" s="11" t="s">
        <v>3186</v>
      </c>
    </row>
    <row r="559" spans="1:16">
      <c r="A559" s="11">
        <v>14601</v>
      </c>
      <c r="B559" s="11" t="s">
        <v>1039</v>
      </c>
      <c r="C559" s="11" t="s">
        <v>1039</v>
      </c>
      <c r="D559" s="11" t="s">
        <v>1040</v>
      </c>
      <c r="E559" s="12">
        <v>119</v>
      </c>
      <c r="F559" s="21">
        <f t="shared" si="11"/>
        <v>105.91</v>
      </c>
      <c r="G559" s="11" t="s">
        <v>12</v>
      </c>
      <c r="H559" s="11"/>
      <c r="I559" s="11">
        <v>30</v>
      </c>
      <c r="J559" s="13" t="s">
        <v>3183</v>
      </c>
      <c r="K559" s="22" t="s">
        <v>3184</v>
      </c>
      <c r="L559" s="22" t="s">
        <v>3184</v>
      </c>
      <c r="M559" s="11"/>
      <c r="N559" s="11"/>
      <c r="O559" s="11" t="s">
        <v>3185</v>
      </c>
      <c r="P559" s="11" t="s">
        <v>3186</v>
      </c>
    </row>
    <row r="560" spans="1:16">
      <c r="A560" s="11">
        <v>14601</v>
      </c>
      <c r="B560" s="11" t="s">
        <v>1041</v>
      </c>
      <c r="C560" s="11" t="s">
        <v>1041</v>
      </c>
      <c r="D560" s="11" t="s">
        <v>1042</v>
      </c>
      <c r="E560" s="12">
        <v>639</v>
      </c>
      <c r="F560" s="21">
        <f t="shared" si="11"/>
        <v>568.71</v>
      </c>
      <c r="G560" s="11" t="s">
        <v>12</v>
      </c>
      <c r="H560" s="11"/>
      <c r="I560" s="11">
        <v>30</v>
      </c>
      <c r="J560" s="13" t="s">
        <v>3183</v>
      </c>
      <c r="K560" s="22" t="s">
        <v>3184</v>
      </c>
      <c r="L560" s="22" t="s">
        <v>3184</v>
      </c>
      <c r="M560" s="11"/>
      <c r="N560" s="11"/>
      <c r="O560" s="11" t="s">
        <v>3185</v>
      </c>
      <c r="P560" s="11" t="s">
        <v>3186</v>
      </c>
    </row>
    <row r="561" spans="1:16">
      <c r="A561" s="11">
        <v>14601</v>
      </c>
      <c r="B561" s="11" t="s">
        <v>1043</v>
      </c>
      <c r="C561" s="11" t="s">
        <v>1043</v>
      </c>
      <c r="D561" s="11" t="s">
        <v>1044</v>
      </c>
      <c r="E561" s="12">
        <v>129</v>
      </c>
      <c r="F561" s="21">
        <f t="shared" si="11"/>
        <v>114.81</v>
      </c>
      <c r="G561" s="11" t="s">
        <v>12</v>
      </c>
      <c r="H561" s="11"/>
      <c r="I561" s="11">
        <v>30</v>
      </c>
      <c r="J561" s="13" t="s">
        <v>3183</v>
      </c>
      <c r="K561" s="22" t="s">
        <v>3184</v>
      </c>
      <c r="L561" s="22" t="s">
        <v>3184</v>
      </c>
      <c r="M561" s="11"/>
      <c r="N561" s="11"/>
      <c r="O561" s="11" t="s">
        <v>3185</v>
      </c>
      <c r="P561" s="11" t="s">
        <v>3186</v>
      </c>
    </row>
    <row r="562" spans="1:16">
      <c r="A562" s="11">
        <v>14601</v>
      </c>
      <c r="B562" s="11" t="s">
        <v>1045</v>
      </c>
      <c r="C562" s="11" t="s">
        <v>1045</v>
      </c>
      <c r="D562" s="11" t="s">
        <v>1046</v>
      </c>
      <c r="E562" s="12">
        <v>129</v>
      </c>
      <c r="F562" s="21">
        <f t="shared" si="11"/>
        <v>114.81</v>
      </c>
      <c r="G562" s="11" t="s">
        <v>12</v>
      </c>
      <c r="H562" s="11"/>
      <c r="I562" s="11">
        <v>30</v>
      </c>
      <c r="J562" s="13" t="s">
        <v>3183</v>
      </c>
      <c r="K562" s="22" t="s">
        <v>3184</v>
      </c>
      <c r="L562" s="22" t="s">
        <v>3184</v>
      </c>
      <c r="M562" s="11"/>
      <c r="N562" s="11"/>
      <c r="O562" s="11" t="s">
        <v>3185</v>
      </c>
      <c r="P562" s="11" t="s">
        <v>3186</v>
      </c>
    </row>
    <row r="563" spans="1:16">
      <c r="A563" s="11">
        <v>14601</v>
      </c>
      <c r="B563" s="11" t="s">
        <v>1047</v>
      </c>
      <c r="C563" s="11" t="s">
        <v>1047</v>
      </c>
      <c r="D563" s="11" t="s">
        <v>1048</v>
      </c>
      <c r="E563" s="12">
        <v>8.8000000000000007</v>
      </c>
      <c r="F563" s="21">
        <f t="shared" si="11"/>
        <v>7.8320000000000007</v>
      </c>
      <c r="G563" s="11" t="s">
        <v>12</v>
      </c>
      <c r="H563" s="11"/>
      <c r="I563" s="11">
        <v>30</v>
      </c>
      <c r="J563" s="13" t="s">
        <v>3183</v>
      </c>
      <c r="K563" s="22" t="s">
        <v>3184</v>
      </c>
      <c r="L563" s="22" t="s">
        <v>3184</v>
      </c>
      <c r="M563" s="11"/>
      <c r="N563" s="11"/>
      <c r="O563" s="11" t="s">
        <v>3185</v>
      </c>
      <c r="P563" s="11" t="s">
        <v>3186</v>
      </c>
    </row>
    <row r="564" spans="1:16">
      <c r="A564" s="11">
        <v>14601</v>
      </c>
      <c r="B564" s="11" t="s">
        <v>1049</v>
      </c>
      <c r="C564" s="11" t="s">
        <v>1049</v>
      </c>
      <c r="D564" s="11" t="s">
        <v>1050</v>
      </c>
      <c r="E564" s="12">
        <v>154</v>
      </c>
      <c r="F564" s="21">
        <f t="shared" si="11"/>
        <v>137.06</v>
      </c>
      <c r="G564" s="11" t="s">
        <v>12</v>
      </c>
      <c r="H564" s="11"/>
      <c r="I564" s="11">
        <v>30</v>
      </c>
      <c r="J564" s="13" t="s">
        <v>3183</v>
      </c>
      <c r="K564" s="22" t="s">
        <v>3184</v>
      </c>
      <c r="L564" s="22" t="s">
        <v>3184</v>
      </c>
      <c r="M564" s="11"/>
      <c r="N564" s="11"/>
      <c r="O564" s="11" t="s">
        <v>3185</v>
      </c>
      <c r="P564" s="11" t="s">
        <v>3186</v>
      </c>
    </row>
    <row r="565" spans="1:16">
      <c r="A565" s="11">
        <v>14601</v>
      </c>
      <c r="B565" s="11" t="s">
        <v>1051</v>
      </c>
      <c r="C565" s="11" t="s">
        <v>1051</v>
      </c>
      <c r="D565" s="11" t="s">
        <v>1052</v>
      </c>
      <c r="E565" s="12">
        <v>220</v>
      </c>
      <c r="F565" s="21">
        <f t="shared" si="11"/>
        <v>195.8</v>
      </c>
      <c r="G565" s="11" t="s">
        <v>12</v>
      </c>
      <c r="H565" s="11"/>
      <c r="I565" s="11">
        <v>30</v>
      </c>
      <c r="J565" s="13" t="s">
        <v>3183</v>
      </c>
      <c r="K565" s="22" t="s">
        <v>3184</v>
      </c>
      <c r="L565" s="22" t="s">
        <v>3184</v>
      </c>
      <c r="M565" s="11"/>
      <c r="N565" s="11"/>
      <c r="O565" s="11" t="s">
        <v>3185</v>
      </c>
      <c r="P565" s="11" t="s">
        <v>3186</v>
      </c>
    </row>
    <row r="566" spans="1:16">
      <c r="A566" s="11">
        <v>14601</v>
      </c>
      <c r="B566" s="11" t="s">
        <v>1053</v>
      </c>
      <c r="C566" s="11" t="s">
        <v>1053</v>
      </c>
      <c r="D566" s="11" t="s">
        <v>1054</v>
      </c>
      <c r="E566" s="12">
        <v>247</v>
      </c>
      <c r="F566" s="21">
        <f t="shared" si="11"/>
        <v>219.82999999999998</v>
      </c>
      <c r="G566" s="11" t="s">
        <v>12</v>
      </c>
      <c r="H566" s="11"/>
      <c r="I566" s="11">
        <v>30</v>
      </c>
      <c r="J566" s="13" t="s">
        <v>3183</v>
      </c>
      <c r="K566" s="22" t="s">
        <v>3184</v>
      </c>
      <c r="L566" s="22" t="s">
        <v>3184</v>
      </c>
      <c r="M566" s="11"/>
      <c r="N566" s="11"/>
      <c r="O566" s="11" t="s">
        <v>3185</v>
      </c>
      <c r="P566" s="11" t="s">
        <v>3186</v>
      </c>
    </row>
    <row r="567" spans="1:16">
      <c r="A567" s="11">
        <v>14601</v>
      </c>
      <c r="B567" s="11" t="s">
        <v>1055</v>
      </c>
      <c r="C567" s="11" t="s">
        <v>1055</v>
      </c>
      <c r="D567" s="11" t="s">
        <v>1056</v>
      </c>
      <c r="E567" s="12">
        <v>181</v>
      </c>
      <c r="F567" s="21">
        <f t="shared" si="11"/>
        <v>161.09</v>
      </c>
      <c r="G567" s="11" t="s">
        <v>12</v>
      </c>
      <c r="H567" s="11"/>
      <c r="I567" s="11">
        <v>30</v>
      </c>
      <c r="J567" s="13" t="s">
        <v>3183</v>
      </c>
      <c r="K567" s="22" t="s">
        <v>3184</v>
      </c>
      <c r="L567" s="22" t="s">
        <v>3184</v>
      </c>
      <c r="M567" s="11"/>
      <c r="N567" s="11"/>
      <c r="O567" s="11" t="s">
        <v>3185</v>
      </c>
      <c r="P567" s="11" t="s">
        <v>3186</v>
      </c>
    </row>
    <row r="568" spans="1:16">
      <c r="A568" s="11">
        <v>14601</v>
      </c>
      <c r="B568" s="11" t="s">
        <v>1057</v>
      </c>
      <c r="C568" s="11" t="s">
        <v>1057</v>
      </c>
      <c r="D568" s="11" t="s">
        <v>1058</v>
      </c>
      <c r="E568" s="12">
        <v>115.5</v>
      </c>
      <c r="F568" s="21">
        <f t="shared" si="11"/>
        <v>102.795</v>
      </c>
      <c r="G568" s="11" t="s">
        <v>12</v>
      </c>
      <c r="H568" s="11"/>
      <c r="I568" s="11">
        <v>30</v>
      </c>
      <c r="J568" s="13" t="s">
        <v>3183</v>
      </c>
      <c r="K568" s="22" t="s">
        <v>3184</v>
      </c>
      <c r="L568" s="22" t="s">
        <v>3184</v>
      </c>
      <c r="M568" s="11"/>
      <c r="N568" s="11"/>
      <c r="O568" s="11" t="s">
        <v>3185</v>
      </c>
      <c r="P568" s="11" t="s">
        <v>3186</v>
      </c>
    </row>
    <row r="569" spans="1:16">
      <c r="A569" s="11">
        <v>14601</v>
      </c>
      <c r="B569" s="11" t="s">
        <v>1059</v>
      </c>
      <c r="C569" s="11" t="s">
        <v>1059</v>
      </c>
      <c r="D569" s="11" t="s">
        <v>1060</v>
      </c>
      <c r="E569" s="12">
        <v>465.9</v>
      </c>
      <c r="F569" s="21">
        <f t="shared" si="11"/>
        <v>414.65099999999995</v>
      </c>
      <c r="G569" s="11" t="s">
        <v>12</v>
      </c>
      <c r="H569" s="11"/>
      <c r="I569" s="11">
        <v>30</v>
      </c>
      <c r="J569" s="13" t="s">
        <v>3183</v>
      </c>
      <c r="K569" s="22" t="s">
        <v>3184</v>
      </c>
      <c r="L569" s="22" t="s">
        <v>3184</v>
      </c>
      <c r="M569" s="11"/>
      <c r="N569" s="11"/>
      <c r="O569" s="11" t="s">
        <v>3185</v>
      </c>
      <c r="P569" s="11" t="s">
        <v>3186</v>
      </c>
    </row>
    <row r="570" spans="1:16">
      <c r="A570" s="11">
        <v>14601</v>
      </c>
      <c r="B570" s="11" t="s">
        <v>1061</v>
      </c>
      <c r="C570" s="11" t="s">
        <v>1061</v>
      </c>
      <c r="D570" s="11" t="s">
        <v>1062</v>
      </c>
      <c r="E570" s="12">
        <v>724.4</v>
      </c>
      <c r="F570" s="21">
        <f t="shared" si="11"/>
        <v>644.71600000000001</v>
      </c>
      <c r="G570" s="11" t="s">
        <v>12</v>
      </c>
      <c r="H570" s="11"/>
      <c r="I570" s="11">
        <v>30</v>
      </c>
      <c r="J570" s="13" t="s">
        <v>3183</v>
      </c>
      <c r="K570" s="22" t="s">
        <v>3184</v>
      </c>
      <c r="L570" s="22" t="s">
        <v>3184</v>
      </c>
      <c r="M570" s="11"/>
      <c r="N570" s="11"/>
      <c r="O570" s="11" t="s">
        <v>3185</v>
      </c>
      <c r="P570" s="11" t="s">
        <v>3186</v>
      </c>
    </row>
    <row r="571" spans="1:16">
      <c r="A571" s="11">
        <v>14601</v>
      </c>
      <c r="B571" s="11" t="s">
        <v>1063</v>
      </c>
      <c r="C571" s="11" t="s">
        <v>1063</v>
      </c>
      <c r="D571" s="11" t="s">
        <v>1064</v>
      </c>
      <c r="E571" s="12">
        <v>438.9</v>
      </c>
      <c r="F571" s="21">
        <f t="shared" si="11"/>
        <v>390.62099999999998</v>
      </c>
      <c r="G571" s="11" t="s">
        <v>12</v>
      </c>
      <c r="H571" s="11"/>
      <c r="I571" s="11">
        <v>30</v>
      </c>
      <c r="J571" s="13" t="s">
        <v>3183</v>
      </c>
      <c r="K571" s="22" t="s">
        <v>3184</v>
      </c>
      <c r="L571" s="22" t="s">
        <v>3184</v>
      </c>
      <c r="M571" s="11"/>
      <c r="N571" s="11"/>
      <c r="O571" s="11" t="s">
        <v>3185</v>
      </c>
      <c r="P571" s="11" t="s">
        <v>3186</v>
      </c>
    </row>
    <row r="572" spans="1:16">
      <c r="A572" s="11">
        <v>14601</v>
      </c>
      <c r="B572" s="11" t="s">
        <v>1065</v>
      </c>
      <c r="C572" s="11" t="s">
        <v>1065</v>
      </c>
      <c r="D572" s="11" t="s">
        <v>1066</v>
      </c>
      <c r="E572" s="12">
        <v>697.4</v>
      </c>
      <c r="F572" s="21">
        <f t="shared" si="11"/>
        <v>620.68599999999992</v>
      </c>
      <c r="G572" s="11" t="s">
        <v>12</v>
      </c>
      <c r="H572" s="11"/>
      <c r="I572" s="11">
        <v>30</v>
      </c>
      <c r="J572" s="13" t="s">
        <v>3183</v>
      </c>
      <c r="K572" s="22" t="s">
        <v>3184</v>
      </c>
      <c r="L572" s="22" t="s">
        <v>3184</v>
      </c>
      <c r="M572" s="11"/>
      <c r="N572" s="11"/>
      <c r="O572" s="11" t="s">
        <v>3185</v>
      </c>
      <c r="P572" s="11" t="s">
        <v>3186</v>
      </c>
    </row>
    <row r="573" spans="1:16">
      <c r="A573" s="11">
        <v>14601</v>
      </c>
      <c r="B573" s="11" t="s">
        <v>1067</v>
      </c>
      <c r="C573" s="11" t="s">
        <v>1067</v>
      </c>
      <c r="D573" s="11" t="s">
        <v>1068</v>
      </c>
      <c r="E573" s="12">
        <v>682</v>
      </c>
      <c r="F573" s="21">
        <f t="shared" si="11"/>
        <v>606.98</v>
      </c>
      <c r="G573" s="11" t="s">
        <v>12</v>
      </c>
      <c r="H573" s="11"/>
      <c r="I573" s="11">
        <v>30</v>
      </c>
      <c r="J573" s="13" t="s">
        <v>3183</v>
      </c>
      <c r="K573" s="22" t="s">
        <v>3184</v>
      </c>
      <c r="L573" s="22" t="s">
        <v>3184</v>
      </c>
      <c r="M573" s="11"/>
      <c r="N573" s="11"/>
      <c r="O573" s="11" t="s">
        <v>3185</v>
      </c>
      <c r="P573" s="11" t="s">
        <v>3186</v>
      </c>
    </row>
    <row r="574" spans="1:16">
      <c r="A574" s="11">
        <v>14601</v>
      </c>
      <c r="B574" s="11" t="s">
        <v>1069</v>
      </c>
      <c r="C574" s="11" t="s">
        <v>1069</v>
      </c>
      <c r="D574" s="11" t="s">
        <v>1070</v>
      </c>
      <c r="E574" s="12">
        <v>461.5</v>
      </c>
      <c r="F574" s="21">
        <f t="shared" si="11"/>
        <v>410.73500000000001</v>
      </c>
      <c r="G574" s="11" t="s">
        <v>12</v>
      </c>
      <c r="H574" s="11"/>
      <c r="I574" s="11">
        <v>30</v>
      </c>
      <c r="J574" s="13" t="s">
        <v>3183</v>
      </c>
      <c r="K574" s="22" t="s">
        <v>3184</v>
      </c>
      <c r="L574" s="22" t="s">
        <v>3184</v>
      </c>
      <c r="M574" s="11"/>
      <c r="N574" s="11"/>
      <c r="O574" s="11" t="s">
        <v>3185</v>
      </c>
      <c r="P574" s="11" t="s">
        <v>3186</v>
      </c>
    </row>
    <row r="575" spans="1:16">
      <c r="A575" s="11">
        <v>14601</v>
      </c>
      <c r="B575" s="11" t="s">
        <v>1071</v>
      </c>
      <c r="C575" s="11" t="s">
        <v>1071</v>
      </c>
      <c r="D575" s="11" t="s">
        <v>1072</v>
      </c>
      <c r="E575" s="12">
        <v>142.5</v>
      </c>
      <c r="F575" s="21">
        <f t="shared" si="11"/>
        <v>126.825</v>
      </c>
      <c r="G575" s="11" t="s">
        <v>12</v>
      </c>
      <c r="H575" s="11"/>
      <c r="I575" s="11">
        <v>30</v>
      </c>
      <c r="J575" s="13" t="s">
        <v>3183</v>
      </c>
      <c r="K575" s="22" t="s">
        <v>3184</v>
      </c>
      <c r="L575" s="22" t="s">
        <v>3184</v>
      </c>
      <c r="M575" s="11"/>
      <c r="N575" s="11"/>
      <c r="O575" s="11" t="s">
        <v>3185</v>
      </c>
      <c r="P575" s="11" t="s">
        <v>3186</v>
      </c>
    </row>
    <row r="576" spans="1:16">
      <c r="A576" s="11">
        <v>14601</v>
      </c>
      <c r="B576" s="11" t="s">
        <v>1073</v>
      </c>
      <c r="C576" s="11" t="s">
        <v>1073</v>
      </c>
      <c r="D576" s="11" t="s">
        <v>1074</v>
      </c>
      <c r="E576" s="12">
        <v>434.5</v>
      </c>
      <c r="F576" s="21">
        <f t="shared" si="11"/>
        <v>386.70499999999998</v>
      </c>
      <c r="G576" s="11" t="s">
        <v>12</v>
      </c>
      <c r="H576" s="11"/>
      <c r="I576" s="11">
        <v>30</v>
      </c>
      <c r="J576" s="13" t="s">
        <v>3183</v>
      </c>
      <c r="K576" s="22" t="s">
        <v>3184</v>
      </c>
      <c r="L576" s="22" t="s">
        <v>3184</v>
      </c>
      <c r="M576" s="11"/>
      <c r="N576" s="11"/>
      <c r="O576" s="11" t="s">
        <v>3185</v>
      </c>
      <c r="P576" s="11" t="s">
        <v>3186</v>
      </c>
    </row>
    <row r="577" spans="1:16">
      <c r="A577" s="11">
        <v>14601</v>
      </c>
      <c r="B577" s="11" t="s">
        <v>1075</v>
      </c>
      <c r="C577" s="11" t="s">
        <v>1075</v>
      </c>
      <c r="D577" s="11" t="s">
        <v>1076</v>
      </c>
      <c r="E577" s="12">
        <v>660</v>
      </c>
      <c r="F577" s="21">
        <f t="shared" si="11"/>
        <v>587.4</v>
      </c>
      <c r="G577" s="11" t="s">
        <v>12</v>
      </c>
      <c r="H577" s="11"/>
      <c r="I577" s="11">
        <v>30</v>
      </c>
      <c r="J577" s="13" t="s">
        <v>3183</v>
      </c>
      <c r="K577" s="22" t="s">
        <v>3184</v>
      </c>
      <c r="L577" s="22" t="s">
        <v>3184</v>
      </c>
      <c r="M577" s="11"/>
      <c r="N577" s="11"/>
      <c r="O577" s="11" t="s">
        <v>3185</v>
      </c>
      <c r="P577" s="11" t="s">
        <v>3186</v>
      </c>
    </row>
    <row r="578" spans="1:16">
      <c r="A578" s="11">
        <v>14601</v>
      </c>
      <c r="B578" s="11" t="s">
        <v>1077</v>
      </c>
      <c r="C578" s="11" t="s">
        <v>1077</v>
      </c>
      <c r="D578" s="11" t="s">
        <v>1078</v>
      </c>
      <c r="E578" s="12">
        <v>99</v>
      </c>
      <c r="F578" s="21">
        <f t="shared" si="11"/>
        <v>88.11</v>
      </c>
      <c r="G578" s="11" t="s">
        <v>12</v>
      </c>
      <c r="H578" s="11"/>
      <c r="I578" s="11">
        <v>30</v>
      </c>
      <c r="J578" s="13" t="s">
        <v>3183</v>
      </c>
      <c r="K578" s="22" t="s">
        <v>3184</v>
      </c>
      <c r="L578" s="22" t="s">
        <v>3184</v>
      </c>
      <c r="M578" s="11"/>
      <c r="N578" s="11"/>
      <c r="O578" s="11" t="s">
        <v>3185</v>
      </c>
      <c r="P578" s="11" t="s">
        <v>3186</v>
      </c>
    </row>
    <row r="579" spans="1:16">
      <c r="A579" s="11">
        <v>14601</v>
      </c>
      <c r="B579" s="11" t="s">
        <v>1079</v>
      </c>
      <c r="C579" s="11" t="s">
        <v>1079</v>
      </c>
      <c r="D579" s="11" t="s">
        <v>1080</v>
      </c>
      <c r="E579" s="12">
        <v>132</v>
      </c>
      <c r="F579" s="21">
        <f t="shared" si="11"/>
        <v>117.48</v>
      </c>
      <c r="G579" s="11" t="s">
        <v>12</v>
      </c>
      <c r="H579" s="11"/>
      <c r="I579" s="11">
        <v>30</v>
      </c>
      <c r="J579" s="13" t="s">
        <v>3183</v>
      </c>
      <c r="K579" s="22" t="s">
        <v>3184</v>
      </c>
      <c r="L579" s="22" t="s">
        <v>3184</v>
      </c>
      <c r="M579" s="11"/>
      <c r="N579" s="11"/>
      <c r="O579" s="11" t="s">
        <v>3185</v>
      </c>
      <c r="P579" s="11" t="s">
        <v>3186</v>
      </c>
    </row>
    <row r="580" spans="1:16">
      <c r="A580" s="11">
        <v>14601</v>
      </c>
      <c r="B580" s="11" t="s">
        <v>1081</v>
      </c>
      <c r="C580" s="11" t="s">
        <v>1081</v>
      </c>
      <c r="D580" s="11" t="s">
        <v>1082</v>
      </c>
      <c r="E580" s="12">
        <v>71.5</v>
      </c>
      <c r="F580" s="21">
        <f t="shared" si="11"/>
        <v>63.634999999999998</v>
      </c>
      <c r="G580" s="11" t="s">
        <v>12</v>
      </c>
      <c r="H580" s="11"/>
      <c r="I580" s="11">
        <v>30</v>
      </c>
      <c r="J580" s="13" t="s">
        <v>3183</v>
      </c>
      <c r="K580" s="22" t="s">
        <v>3184</v>
      </c>
      <c r="L580" s="22" t="s">
        <v>3184</v>
      </c>
      <c r="M580" s="11"/>
      <c r="N580" s="11"/>
      <c r="O580" s="11" t="s">
        <v>3185</v>
      </c>
      <c r="P580" s="11" t="s">
        <v>3186</v>
      </c>
    </row>
    <row r="581" spans="1:16">
      <c r="A581" s="11">
        <v>14601</v>
      </c>
      <c r="B581" s="11" t="s">
        <v>1083</v>
      </c>
      <c r="C581" s="11" t="s">
        <v>1083</v>
      </c>
      <c r="D581" s="11" t="s">
        <v>1084</v>
      </c>
      <c r="E581" s="12">
        <v>693</v>
      </c>
      <c r="F581" s="21">
        <f t="shared" si="11"/>
        <v>616.77</v>
      </c>
      <c r="G581" s="11" t="s">
        <v>12</v>
      </c>
      <c r="H581" s="11"/>
      <c r="I581" s="11">
        <v>30</v>
      </c>
      <c r="J581" s="13" t="s">
        <v>3183</v>
      </c>
      <c r="K581" s="22" t="s">
        <v>3184</v>
      </c>
      <c r="L581" s="22" t="s">
        <v>3184</v>
      </c>
      <c r="M581" s="11"/>
      <c r="N581" s="11"/>
      <c r="O581" s="11" t="s">
        <v>3185</v>
      </c>
      <c r="P581" s="11" t="s">
        <v>3186</v>
      </c>
    </row>
    <row r="582" spans="1:16">
      <c r="A582" s="11">
        <v>14601</v>
      </c>
      <c r="B582" s="11" t="s">
        <v>1085</v>
      </c>
      <c r="C582" s="11" t="s">
        <v>1085</v>
      </c>
      <c r="D582" s="11" t="s">
        <v>1086</v>
      </c>
      <c r="E582" s="12">
        <v>632.56972499999995</v>
      </c>
      <c r="F582" s="21">
        <f t="shared" si="11"/>
        <v>562.98705524999991</v>
      </c>
      <c r="G582" s="11" t="s">
        <v>12</v>
      </c>
      <c r="H582" s="11"/>
      <c r="I582" s="11">
        <v>30</v>
      </c>
      <c r="J582" s="13" t="s">
        <v>3183</v>
      </c>
      <c r="K582" s="22" t="s">
        <v>3184</v>
      </c>
      <c r="L582" s="22" t="s">
        <v>3184</v>
      </c>
      <c r="M582" s="11"/>
      <c r="N582" s="11"/>
      <c r="O582" s="11" t="s">
        <v>3185</v>
      </c>
      <c r="P582" s="11" t="s">
        <v>3186</v>
      </c>
    </row>
    <row r="583" spans="1:16">
      <c r="A583" s="11">
        <v>14601</v>
      </c>
      <c r="B583" s="11" t="s">
        <v>1087</v>
      </c>
      <c r="C583" s="11" t="s">
        <v>1087</v>
      </c>
      <c r="D583" s="11" t="s">
        <v>1088</v>
      </c>
      <c r="E583" s="12">
        <v>399</v>
      </c>
      <c r="F583" s="21">
        <f t="shared" si="11"/>
        <v>355.11</v>
      </c>
      <c r="G583" s="11" t="s">
        <v>12</v>
      </c>
      <c r="H583" s="11"/>
      <c r="I583" s="11">
        <v>30</v>
      </c>
      <c r="J583" s="13" t="s">
        <v>3183</v>
      </c>
      <c r="K583" s="22" t="s">
        <v>3184</v>
      </c>
      <c r="L583" s="22" t="s">
        <v>3184</v>
      </c>
      <c r="M583" s="11"/>
      <c r="N583" s="11"/>
      <c r="O583" s="11" t="s">
        <v>3185</v>
      </c>
      <c r="P583" s="11" t="s">
        <v>3186</v>
      </c>
    </row>
    <row r="584" spans="1:16">
      <c r="A584" s="11">
        <v>14601</v>
      </c>
      <c r="B584" s="11" t="s">
        <v>1089</v>
      </c>
      <c r="C584" s="11" t="s">
        <v>1089</v>
      </c>
      <c r="D584" s="11" t="s">
        <v>1090</v>
      </c>
      <c r="E584" s="12">
        <v>440</v>
      </c>
      <c r="F584" s="21">
        <f t="shared" si="11"/>
        <v>391.6</v>
      </c>
      <c r="G584" s="11" t="s">
        <v>12</v>
      </c>
      <c r="H584" s="11"/>
      <c r="I584" s="11">
        <v>30</v>
      </c>
      <c r="J584" s="13" t="s">
        <v>3183</v>
      </c>
      <c r="K584" s="22" t="s">
        <v>3184</v>
      </c>
      <c r="L584" s="22" t="s">
        <v>3184</v>
      </c>
      <c r="M584" s="11"/>
      <c r="N584" s="11"/>
      <c r="O584" s="11" t="s">
        <v>3185</v>
      </c>
      <c r="P584" s="11" t="s">
        <v>3186</v>
      </c>
    </row>
    <row r="585" spans="1:16">
      <c r="A585" s="11">
        <v>14601</v>
      </c>
      <c r="B585" s="11" t="s">
        <v>1091</v>
      </c>
      <c r="C585" s="11" t="s">
        <v>1091</v>
      </c>
      <c r="D585" s="11" t="s">
        <v>1092</v>
      </c>
      <c r="E585" s="12">
        <v>395</v>
      </c>
      <c r="F585" s="21">
        <f t="shared" si="11"/>
        <v>351.55</v>
      </c>
      <c r="G585" s="11" t="s">
        <v>12</v>
      </c>
      <c r="H585" s="11"/>
      <c r="I585" s="11">
        <v>30</v>
      </c>
      <c r="J585" s="13" t="s">
        <v>3183</v>
      </c>
      <c r="K585" s="22" t="s">
        <v>3184</v>
      </c>
      <c r="L585" s="22" t="s">
        <v>3184</v>
      </c>
      <c r="M585" s="11"/>
      <c r="N585" s="11"/>
      <c r="O585" s="11" t="s">
        <v>3185</v>
      </c>
      <c r="P585" s="11" t="s">
        <v>3186</v>
      </c>
    </row>
    <row r="586" spans="1:16">
      <c r="A586" s="11">
        <v>14601</v>
      </c>
      <c r="B586" s="11" t="s">
        <v>1093</v>
      </c>
      <c r="C586" s="11" t="s">
        <v>1093</v>
      </c>
      <c r="D586" s="11" t="s">
        <v>1094</v>
      </c>
      <c r="E586" s="12">
        <v>395</v>
      </c>
      <c r="F586" s="21">
        <f t="shared" si="11"/>
        <v>351.55</v>
      </c>
      <c r="G586" s="11" t="s">
        <v>12</v>
      </c>
      <c r="H586" s="11"/>
      <c r="I586" s="11">
        <v>30</v>
      </c>
      <c r="J586" s="13" t="s">
        <v>3183</v>
      </c>
      <c r="K586" s="22" t="s">
        <v>3184</v>
      </c>
      <c r="L586" s="22" t="s">
        <v>3184</v>
      </c>
      <c r="M586" s="11"/>
      <c r="N586" s="11"/>
      <c r="O586" s="11" t="s">
        <v>3185</v>
      </c>
      <c r="P586" s="11" t="s">
        <v>3186</v>
      </c>
    </row>
    <row r="587" spans="1:16">
      <c r="A587" s="11">
        <v>14601</v>
      </c>
      <c r="B587" s="11" t="s">
        <v>1095</v>
      </c>
      <c r="C587" s="11" t="s">
        <v>1095</v>
      </c>
      <c r="D587" s="11" t="s">
        <v>1096</v>
      </c>
      <c r="E587" s="12">
        <v>560.45000000000005</v>
      </c>
      <c r="F587" s="21">
        <f t="shared" si="11"/>
        <v>498.80050000000006</v>
      </c>
      <c r="G587" s="11" t="s">
        <v>12</v>
      </c>
      <c r="H587" s="11"/>
      <c r="I587" s="11">
        <v>30</v>
      </c>
      <c r="J587" s="13" t="s">
        <v>3183</v>
      </c>
      <c r="K587" s="22" t="s">
        <v>3184</v>
      </c>
      <c r="L587" s="22" t="s">
        <v>3184</v>
      </c>
      <c r="M587" s="11"/>
      <c r="N587" s="11"/>
      <c r="O587" s="11" t="s">
        <v>3185</v>
      </c>
      <c r="P587" s="11" t="s">
        <v>3186</v>
      </c>
    </row>
    <row r="588" spans="1:16">
      <c r="A588" s="11">
        <v>14601</v>
      </c>
      <c r="B588" s="11" t="s">
        <v>1097</v>
      </c>
      <c r="C588" s="11" t="s">
        <v>1097</v>
      </c>
      <c r="D588" s="11" t="s">
        <v>1098</v>
      </c>
      <c r="E588" s="12">
        <v>395</v>
      </c>
      <c r="F588" s="21">
        <f t="shared" si="11"/>
        <v>351.55</v>
      </c>
      <c r="G588" s="11" t="s">
        <v>12</v>
      </c>
      <c r="H588" s="11"/>
      <c r="I588" s="11">
        <v>30</v>
      </c>
      <c r="J588" s="13" t="s">
        <v>3183</v>
      </c>
      <c r="K588" s="22" t="s">
        <v>3184</v>
      </c>
      <c r="L588" s="22" t="s">
        <v>3184</v>
      </c>
      <c r="M588" s="11"/>
      <c r="N588" s="11"/>
      <c r="O588" s="11" t="s">
        <v>3185</v>
      </c>
      <c r="P588" s="11" t="s">
        <v>3186</v>
      </c>
    </row>
    <row r="589" spans="1:16">
      <c r="A589" s="11">
        <v>14601</v>
      </c>
      <c r="B589" s="11" t="s">
        <v>1099</v>
      </c>
      <c r="C589" s="11" t="s">
        <v>1099</v>
      </c>
      <c r="D589" s="11" t="s">
        <v>1100</v>
      </c>
      <c r="E589" s="12">
        <v>395</v>
      </c>
      <c r="F589" s="21">
        <f t="shared" si="11"/>
        <v>351.55</v>
      </c>
      <c r="G589" s="11" t="s">
        <v>12</v>
      </c>
      <c r="H589" s="11"/>
      <c r="I589" s="11">
        <v>30</v>
      </c>
      <c r="J589" s="13" t="s">
        <v>3183</v>
      </c>
      <c r="K589" s="22" t="s">
        <v>3184</v>
      </c>
      <c r="L589" s="22" t="s">
        <v>3184</v>
      </c>
      <c r="M589" s="11"/>
      <c r="N589" s="11"/>
      <c r="O589" s="11" t="s">
        <v>3185</v>
      </c>
      <c r="P589" s="11" t="s">
        <v>3186</v>
      </c>
    </row>
    <row r="590" spans="1:16">
      <c r="A590" s="11">
        <v>14601</v>
      </c>
      <c r="B590" s="11" t="s">
        <v>1101</v>
      </c>
      <c r="C590" s="11" t="s">
        <v>1101</v>
      </c>
      <c r="D590" s="11" t="s">
        <v>1102</v>
      </c>
      <c r="E590" s="12">
        <v>489.12</v>
      </c>
      <c r="F590" s="21">
        <f t="shared" si="11"/>
        <v>435.3168</v>
      </c>
      <c r="G590" s="11" t="s">
        <v>12</v>
      </c>
      <c r="H590" s="11"/>
      <c r="I590" s="11">
        <v>30</v>
      </c>
      <c r="J590" s="13" t="s">
        <v>3183</v>
      </c>
      <c r="K590" s="22" t="s">
        <v>3184</v>
      </c>
      <c r="L590" s="22" t="s">
        <v>3184</v>
      </c>
      <c r="M590" s="11"/>
      <c r="N590" s="11"/>
      <c r="O590" s="11" t="s">
        <v>3185</v>
      </c>
      <c r="P590" s="11" t="s">
        <v>3186</v>
      </c>
    </row>
    <row r="591" spans="1:16">
      <c r="A591" s="11">
        <v>14601</v>
      </c>
      <c r="B591" s="11" t="s">
        <v>1103</v>
      </c>
      <c r="C591" s="11" t="s">
        <v>1103</v>
      </c>
      <c r="D591" s="11" t="s">
        <v>1104</v>
      </c>
      <c r="E591" s="12">
        <v>395</v>
      </c>
      <c r="F591" s="21">
        <f t="shared" si="11"/>
        <v>351.55</v>
      </c>
      <c r="G591" s="11" t="s">
        <v>12</v>
      </c>
      <c r="H591" s="11"/>
      <c r="I591" s="11">
        <v>30</v>
      </c>
      <c r="J591" s="13" t="s">
        <v>3183</v>
      </c>
      <c r="K591" s="22" t="s">
        <v>3184</v>
      </c>
      <c r="L591" s="22" t="s">
        <v>3184</v>
      </c>
      <c r="M591" s="11"/>
      <c r="N591" s="11"/>
      <c r="O591" s="11" t="s">
        <v>3185</v>
      </c>
      <c r="P591" s="11" t="s">
        <v>3186</v>
      </c>
    </row>
    <row r="592" spans="1:16">
      <c r="A592" s="11">
        <v>14601</v>
      </c>
      <c r="B592" s="11" t="s">
        <v>1105</v>
      </c>
      <c r="C592" s="11" t="s">
        <v>1105</v>
      </c>
      <c r="D592" s="11" t="s">
        <v>1106</v>
      </c>
      <c r="E592" s="12">
        <v>500</v>
      </c>
      <c r="F592" s="21">
        <f t="shared" si="11"/>
        <v>445</v>
      </c>
      <c r="G592" s="11" t="s">
        <v>12</v>
      </c>
      <c r="H592" s="11"/>
      <c r="I592" s="11">
        <v>30</v>
      </c>
      <c r="J592" s="13" t="s">
        <v>3183</v>
      </c>
      <c r="K592" s="22" t="s">
        <v>3184</v>
      </c>
      <c r="L592" s="22" t="s">
        <v>3184</v>
      </c>
      <c r="M592" s="11"/>
      <c r="N592" s="11"/>
      <c r="O592" s="11" t="s">
        <v>3185</v>
      </c>
      <c r="P592" s="11" t="s">
        <v>3186</v>
      </c>
    </row>
    <row r="593" spans="1:16">
      <c r="A593" s="11">
        <v>14601</v>
      </c>
      <c r="B593" s="11" t="s">
        <v>1107</v>
      </c>
      <c r="C593" s="11" t="s">
        <v>1107</v>
      </c>
      <c r="D593" s="11" t="s">
        <v>1108</v>
      </c>
      <c r="E593" s="12">
        <v>704</v>
      </c>
      <c r="F593" s="21">
        <f t="shared" si="11"/>
        <v>626.55999999999995</v>
      </c>
      <c r="G593" s="11" t="s">
        <v>12</v>
      </c>
      <c r="H593" s="11"/>
      <c r="I593" s="11">
        <v>30</v>
      </c>
      <c r="J593" s="13" t="s">
        <v>3183</v>
      </c>
      <c r="K593" s="22" t="s">
        <v>3184</v>
      </c>
      <c r="L593" s="22" t="s">
        <v>3184</v>
      </c>
      <c r="M593" s="11"/>
      <c r="N593" s="11"/>
      <c r="O593" s="11" t="s">
        <v>3185</v>
      </c>
      <c r="P593" s="11" t="s">
        <v>3186</v>
      </c>
    </row>
    <row r="594" spans="1:16">
      <c r="A594" s="11">
        <v>14601</v>
      </c>
      <c r="B594" s="11" t="s">
        <v>1109</v>
      </c>
      <c r="C594" s="11" t="s">
        <v>1109</v>
      </c>
      <c r="D594" s="11" t="s">
        <v>1110</v>
      </c>
      <c r="E594" s="12">
        <v>352</v>
      </c>
      <c r="F594" s="21">
        <f t="shared" si="11"/>
        <v>313.27999999999997</v>
      </c>
      <c r="G594" s="11" t="s">
        <v>12</v>
      </c>
      <c r="H594" s="11"/>
      <c r="I594" s="11">
        <v>30</v>
      </c>
      <c r="J594" s="13" t="s">
        <v>3183</v>
      </c>
      <c r="K594" s="22" t="s">
        <v>3184</v>
      </c>
      <c r="L594" s="22" t="s">
        <v>3184</v>
      </c>
      <c r="M594" s="11"/>
      <c r="N594" s="11"/>
      <c r="O594" s="11" t="s">
        <v>3185</v>
      </c>
      <c r="P594" s="11" t="s">
        <v>3186</v>
      </c>
    </row>
    <row r="595" spans="1:16">
      <c r="A595" s="11">
        <v>14601</v>
      </c>
      <c r="B595" s="11" t="s">
        <v>1111</v>
      </c>
      <c r="C595" s="11" t="s">
        <v>1111</v>
      </c>
      <c r="D595" s="11" t="s">
        <v>1112</v>
      </c>
      <c r="E595" s="12">
        <v>75.900000000000006</v>
      </c>
      <c r="F595" s="21">
        <f t="shared" si="11"/>
        <v>67.551000000000002</v>
      </c>
      <c r="G595" s="11" t="s">
        <v>12</v>
      </c>
      <c r="H595" s="11"/>
      <c r="I595" s="11">
        <v>30</v>
      </c>
      <c r="J595" s="13" t="s">
        <v>3183</v>
      </c>
      <c r="K595" s="22" t="s">
        <v>3184</v>
      </c>
      <c r="L595" s="22" t="s">
        <v>3184</v>
      </c>
      <c r="M595" s="11"/>
      <c r="N595" s="11"/>
      <c r="O595" s="11" t="s">
        <v>3185</v>
      </c>
      <c r="P595" s="11" t="s">
        <v>3186</v>
      </c>
    </row>
    <row r="596" spans="1:16">
      <c r="A596" s="11">
        <v>14601</v>
      </c>
      <c r="B596" s="11" t="s">
        <v>1113</v>
      </c>
      <c r="C596" s="11" t="s">
        <v>1113</v>
      </c>
      <c r="D596" s="11" t="s">
        <v>1114</v>
      </c>
      <c r="E596" s="12">
        <v>72.06</v>
      </c>
      <c r="F596" s="21">
        <f t="shared" si="11"/>
        <v>64.133399999999995</v>
      </c>
      <c r="G596" s="11" t="s">
        <v>12</v>
      </c>
      <c r="H596" s="11"/>
      <c r="I596" s="11">
        <v>30</v>
      </c>
      <c r="J596" s="13" t="s">
        <v>3183</v>
      </c>
      <c r="K596" s="22" t="s">
        <v>3184</v>
      </c>
      <c r="L596" s="22" t="s">
        <v>3184</v>
      </c>
      <c r="M596" s="11"/>
      <c r="N596" s="11"/>
      <c r="O596" s="11" t="s">
        <v>3185</v>
      </c>
      <c r="P596" s="11" t="s">
        <v>3186</v>
      </c>
    </row>
    <row r="597" spans="1:16">
      <c r="A597" s="11">
        <v>14601</v>
      </c>
      <c r="B597" s="11" t="s">
        <v>1115</v>
      </c>
      <c r="C597" s="11" t="s">
        <v>1115</v>
      </c>
      <c r="D597" s="11" t="s">
        <v>1116</v>
      </c>
      <c r="E597" s="12">
        <v>376.6</v>
      </c>
      <c r="F597" s="21">
        <f t="shared" ref="F597:F624" si="12">E597-(E597*0.11)</f>
        <v>335.17400000000004</v>
      </c>
      <c r="G597" s="11" t="s">
        <v>12</v>
      </c>
      <c r="H597" s="11"/>
      <c r="I597" s="11">
        <v>30</v>
      </c>
      <c r="J597" s="13" t="s">
        <v>3183</v>
      </c>
      <c r="K597" s="22" t="s">
        <v>3184</v>
      </c>
      <c r="L597" s="22" t="s">
        <v>3184</v>
      </c>
      <c r="M597" s="11"/>
      <c r="N597" s="11"/>
      <c r="O597" s="11" t="s">
        <v>3185</v>
      </c>
      <c r="P597" s="11" t="s">
        <v>3186</v>
      </c>
    </row>
    <row r="598" spans="1:16">
      <c r="A598" s="11">
        <v>14601</v>
      </c>
      <c r="B598" s="11" t="s">
        <v>1117</v>
      </c>
      <c r="C598" s="11" t="s">
        <v>1117</v>
      </c>
      <c r="D598" s="11" t="s">
        <v>1118</v>
      </c>
      <c r="E598" s="12">
        <v>1408</v>
      </c>
      <c r="F598" s="21">
        <f t="shared" si="12"/>
        <v>1253.1199999999999</v>
      </c>
      <c r="G598" s="11" t="s">
        <v>12</v>
      </c>
      <c r="H598" s="11"/>
      <c r="I598" s="11">
        <v>30</v>
      </c>
      <c r="J598" s="13" t="s">
        <v>3183</v>
      </c>
      <c r="K598" s="22" t="s">
        <v>3184</v>
      </c>
      <c r="L598" s="22" t="s">
        <v>3184</v>
      </c>
      <c r="M598" s="11"/>
      <c r="N598" s="11"/>
      <c r="O598" s="11" t="s">
        <v>3185</v>
      </c>
      <c r="P598" s="11" t="s">
        <v>3186</v>
      </c>
    </row>
    <row r="599" spans="1:16">
      <c r="A599" s="11">
        <v>14601</v>
      </c>
      <c r="B599" s="11" t="s">
        <v>1119</v>
      </c>
      <c r="C599" s="11" t="s">
        <v>1119</v>
      </c>
      <c r="D599" s="11" t="s">
        <v>1120</v>
      </c>
      <c r="E599" s="12">
        <v>115</v>
      </c>
      <c r="F599" s="21">
        <f t="shared" si="12"/>
        <v>102.35</v>
      </c>
      <c r="G599" s="11" t="s">
        <v>12</v>
      </c>
      <c r="H599" s="11"/>
      <c r="I599" s="11">
        <v>30</v>
      </c>
      <c r="J599" s="13" t="s">
        <v>3183</v>
      </c>
      <c r="K599" s="22" t="s">
        <v>3184</v>
      </c>
      <c r="L599" s="22" t="s">
        <v>3184</v>
      </c>
      <c r="M599" s="11"/>
      <c r="N599" s="11"/>
      <c r="O599" s="11" t="s">
        <v>3185</v>
      </c>
      <c r="P599" s="11" t="s">
        <v>3186</v>
      </c>
    </row>
    <row r="600" spans="1:16">
      <c r="A600" s="11">
        <v>14601</v>
      </c>
      <c r="B600" s="11" t="s">
        <v>1121</v>
      </c>
      <c r="C600" s="11" t="s">
        <v>1121</v>
      </c>
      <c r="D600" s="11" t="s">
        <v>1122</v>
      </c>
      <c r="E600" s="12">
        <v>11</v>
      </c>
      <c r="F600" s="21">
        <f t="shared" si="12"/>
        <v>9.7899999999999991</v>
      </c>
      <c r="G600" s="11" t="s">
        <v>12</v>
      </c>
      <c r="H600" s="11"/>
      <c r="I600" s="11">
        <v>30</v>
      </c>
      <c r="J600" s="13" t="s">
        <v>3183</v>
      </c>
      <c r="K600" s="22" t="s">
        <v>3184</v>
      </c>
      <c r="L600" s="22" t="s">
        <v>3184</v>
      </c>
      <c r="M600" s="11"/>
      <c r="N600" s="11"/>
      <c r="O600" s="11" t="s">
        <v>3185</v>
      </c>
      <c r="P600" s="11" t="s">
        <v>3186</v>
      </c>
    </row>
    <row r="601" spans="1:16">
      <c r="A601" s="11">
        <v>14601</v>
      </c>
      <c r="B601" s="11" t="s">
        <v>1123</v>
      </c>
      <c r="C601" s="11" t="s">
        <v>1123</v>
      </c>
      <c r="D601" s="11" t="s">
        <v>1124</v>
      </c>
      <c r="E601" s="12">
        <v>539</v>
      </c>
      <c r="F601" s="21">
        <f t="shared" si="12"/>
        <v>479.71</v>
      </c>
      <c r="G601" s="11" t="s">
        <v>12</v>
      </c>
      <c r="H601" s="11"/>
      <c r="I601" s="11">
        <v>30</v>
      </c>
      <c r="J601" s="13" t="s">
        <v>3183</v>
      </c>
      <c r="K601" s="22" t="s">
        <v>3184</v>
      </c>
      <c r="L601" s="22" t="s">
        <v>3184</v>
      </c>
      <c r="M601" s="11"/>
      <c r="N601" s="11"/>
      <c r="O601" s="11" t="s">
        <v>3185</v>
      </c>
      <c r="P601" s="11" t="s">
        <v>3186</v>
      </c>
    </row>
    <row r="602" spans="1:16">
      <c r="A602" s="11">
        <v>14601</v>
      </c>
      <c r="B602" s="11" t="s">
        <v>1125</v>
      </c>
      <c r="C602" s="11" t="s">
        <v>1125</v>
      </c>
      <c r="D602" s="11" t="s">
        <v>1126</v>
      </c>
      <c r="E602" s="12">
        <v>891</v>
      </c>
      <c r="F602" s="21">
        <f t="shared" si="12"/>
        <v>792.99</v>
      </c>
      <c r="G602" s="11" t="s">
        <v>12</v>
      </c>
      <c r="H602" s="11"/>
      <c r="I602" s="11">
        <v>30</v>
      </c>
      <c r="J602" s="13" t="s">
        <v>3183</v>
      </c>
      <c r="K602" s="22" t="s">
        <v>3184</v>
      </c>
      <c r="L602" s="22" t="s">
        <v>3184</v>
      </c>
      <c r="M602" s="11"/>
      <c r="N602" s="11"/>
      <c r="O602" s="11" t="s">
        <v>3185</v>
      </c>
      <c r="P602" s="11" t="s">
        <v>3186</v>
      </c>
    </row>
    <row r="603" spans="1:16">
      <c r="A603" s="11">
        <v>14601</v>
      </c>
      <c r="B603" s="11" t="s">
        <v>1127</v>
      </c>
      <c r="C603" s="11" t="s">
        <v>1127</v>
      </c>
      <c r="D603" s="11" t="s">
        <v>1128</v>
      </c>
      <c r="E603" s="12">
        <v>1595</v>
      </c>
      <c r="F603" s="21">
        <f t="shared" si="12"/>
        <v>1419.55</v>
      </c>
      <c r="G603" s="11" t="s">
        <v>12</v>
      </c>
      <c r="H603" s="11"/>
      <c r="I603" s="11">
        <v>30</v>
      </c>
      <c r="J603" s="13" t="s">
        <v>3183</v>
      </c>
      <c r="K603" s="22" t="s">
        <v>3184</v>
      </c>
      <c r="L603" s="22" t="s">
        <v>3184</v>
      </c>
      <c r="M603" s="11"/>
      <c r="N603" s="11"/>
      <c r="O603" s="11" t="s">
        <v>3185</v>
      </c>
      <c r="P603" s="11" t="s">
        <v>3186</v>
      </c>
    </row>
    <row r="604" spans="1:16">
      <c r="A604" s="11">
        <v>14601</v>
      </c>
      <c r="B604" s="11" t="s">
        <v>1129</v>
      </c>
      <c r="C604" s="11" t="s">
        <v>1129</v>
      </c>
      <c r="D604" s="11" t="s">
        <v>1130</v>
      </c>
      <c r="E604" s="12">
        <v>617.30999999999995</v>
      </c>
      <c r="F604" s="21">
        <f t="shared" si="12"/>
        <v>549.40589999999997</v>
      </c>
      <c r="G604" s="11" t="s">
        <v>12</v>
      </c>
      <c r="H604" s="11"/>
      <c r="I604" s="11">
        <v>30</v>
      </c>
      <c r="J604" s="13" t="s">
        <v>3183</v>
      </c>
      <c r="K604" s="22" t="s">
        <v>3184</v>
      </c>
      <c r="L604" s="22" t="s">
        <v>3184</v>
      </c>
      <c r="M604" s="11"/>
      <c r="N604" s="11"/>
      <c r="O604" s="11" t="s">
        <v>3185</v>
      </c>
      <c r="P604" s="11" t="s">
        <v>3186</v>
      </c>
    </row>
    <row r="605" spans="1:16">
      <c r="A605" s="11">
        <v>14601</v>
      </c>
      <c r="B605" s="11" t="s">
        <v>1131</v>
      </c>
      <c r="C605" s="11" t="s">
        <v>1131</v>
      </c>
      <c r="D605" s="11" t="s">
        <v>1132</v>
      </c>
      <c r="E605" s="12">
        <v>1122.3800000000001</v>
      </c>
      <c r="F605" s="21">
        <f t="shared" si="12"/>
        <v>998.91820000000007</v>
      </c>
      <c r="G605" s="11" t="s">
        <v>12</v>
      </c>
      <c r="H605" s="11"/>
      <c r="I605" s="11">
        <v>30</v>
      </c>
      <c r="J605" s="13" t="s">
        <v>3183</v>
      </c>
      <c r="K605" s="22" t="s">
        <v>3184</v>
      </c>
      <c r="L605" s="22" t="s">
        <v>3184</v>
      </c>
      <c r="M605" s="11"/>
      <c r="N605" s="11"/>
      <c r="O605" s="11" t="s">
        <v>3185</v>
      </c>
      <c r="P605" s="11" t="s">
        <v>3186</v>
      </c>
    </row>
    <row r="606" spans="1:16">
      <c r="A606" s="11">
        <v>14601</v>
      </c>
      <c r="B606" s="11" t="s">
        <v>1133</v>
      </c>
      <c r="C606" s="11" t="s">
        <v>1133</v>
      </c>
      <c r="D606" s="11" t="s">
        <v>1134</v>
      </c>
      <c r="E606" s="12">
        <v>1349.18</v>
      </c>
      <c r="F606" s="21">
        <f t="shared" si="12"/>
        <v>1200.7701999999999</v>
      </c>
      <c r="G606" s="11" t="s">
        <v>12</v>
      </c>
      <c r="H606" s="11"/>
      <c r="I606" s="11">
        <v>30</v>
      </c>
      <c r="J606" s="13" t="s">
        <v>3183</v>
      </c>
      <c r="K606" s="22" t="s">
        <v>3184</v>
      </c>
      <c r="L606" s="22" t="s">
        <v>3184</v>
      </c>
      <c r="M606" s="11"/>
      <c r="N606" s="11"/>
      <c r="O606" s="11" t="s">
        <v>3185</v>
      </c>
      <c r="P606" s="11" t="s">
        <v>3186</v>
      </c>
    </row>
    <row r="607" spans="1:16">
      <c r="A607" s="11">
        <v>14601</v>
      </c>
      <c r="B607" s="11" t="s">
        <v>1135</v>
      </c>
      <c r="C607" s="11" t="s">
        <v>1135</v>
      </c>
      <c r="D607" s="11" t="s">
        <v>1136</v>
      </c>
      <c r="E607" s="12">
        <v>1369.88</v>
      </c>
      <c r="F607" s="21">
        <f t="shared" si="12"/>
        <v>1219.1932000000002</v>
      </c>
      <c r="G607" s="11" t="s">
        <v>12</v>
      </c>
      <c r="H607" s="11"/>
      <c r="I607" s="11">
        <v>30</v>
      </c>
      <c r="J607" s="13" t="s">
        <v>3183</v>
      </c>
      <c r="K607" s="22" t="s">
        <v>3184</v>
      </c>
      <c r="L607" s="22" t="s">
        <v>3184</v>
      </c>
      <c r="M607" s="11"/>
      <c r="N607" s="11"/>
      <c r="O607" s="11" t="s">
        <v>3185</v>
      </c>
      <c r="P607" s="11" t="s">
        <v>3186</v>
      </c>
    </row>
    <row r="608" spans="1:16">
      <c r="A608" s="11">
        <v>14601</v>
      </c>
      <c r="B608" s="11" t="s">
        <v>1137</v>
      </c>
      <c r="C608" s="11" t="s">
        <v>1137</v>
      </c>
      <c r="D608" s="11" t="s">
        <v>1138</v>
      </c>
      <c r="E608" s="12">
        <v>1596.68</v>
      </c>
      <c r="F608" s="21">
        <f t="shared" si="12"/>
        <v>1421.0452</v>
      </c>
      <c r="G608" s="11" t="s">
        <v>12</v>
      </c>
      <c r="H608" s="11"/>
      <c r="I608" s="11">
        <v>30</v>
      </c>
      <c r="J608" s="13" t="s">
        <v>3183</v>
      </c>
      <c r="K608" s="22" t="s">
        <v>3184</v>
      </c>
      <c r="L608" s="22" t="s">
        <v>3184</v>
      </c>
      <c r="M608" s="11"/>
      <c r="N608" s="11"/>
      <c r="O608" s="11" t="s">
        <v>3185</v>
      </c>
      <c r="P608" s="11" t="s">
        <v>3186</v>
      </c>
    </row>
    <row r="609" spans="1:16">
      <c r="A609" s="11">
        <v>14601</v>
      </c>
      <c r="B609" s="11" t="s">
        <v>1139</v>
      </c>
      <c r="C609" s="11" t="s">
        <v>1139</v>
      </c>
      <c r="D609" s="11" t="s">
        <v>1140</v>
      </c>
      <c r="E609" s="12">
        <v>844.11</v>
      </c>
      <c r="F609" s="21">
        <f t="shared" si="12"/>
        <v>751.25790000000006</v>
      </c>
      <c r="G609" s="11" t="s">
        <v>12</v>
      </c>
      <c r="H609" s="11"/>
      <c r="I609" s="11">
        <v>30</v>
      </c>
      <c r="J609" s="13" t="s">
        <v>3183</v>
      </c>
      <c r="K609" s="22" t="s">
        <v>3184</v>
      </c>
      <c r="L609" s="22" t="s">
        <v>3184</v>
      </c>
      <c r="M609" s="11"/>
      <c r="N609" s="11"/>
      <c r="O609" s="11" t="s">
        <v>3185</v>
      </c>
      <c r="P609" s="11" t="s">
        <v>3186</v>
      </c>
    </row>
    <row r="610" spans="1:16">
      <c r="A610" s="11">
        <v>14601</v>
      </c>
      <c r="B610" s="11" t="s">
        <v>1141</v>
      </c>
      <c r="C610" s="11" t="s">
        <v>1141</v>
      </c>
      <c r="D610" s="11" t="s">
        <v>1142</v>
      </c>
      <c r="E610" s="12">
        <v>1366.13</v>
      </c>
      <c r="F610" s="21">
        <f t="shared" si="12"/>
        <v>1215.8557000000001</v>
      </c>
      <c r="G610" s="11" t="s">
        <v>12</v>
      </c>
      <c r="H610" s="11"/>
      <c r="I610" s="11">
        <v>30</v>
      </c>
      <c r="J610" s="13" t="s">
        <v>3183</v>
      </c>
      <c r="K610" s="22" t="s">
        <v>3184</v>
      </c>
      <c r="L610" s="22" t="s">
        <v>3184</v>
      </c>
      <c r="M610" s="11"/>
      <c r="N610" s="11"/>
      <c r="O610" s="11" t="s">
        <v>3185</v>
      </c>
      <c r="P610" s="11" t="s">
        <v>3186</v>
      </c>
    </row>
    <row r="611" spans="1:16">
      <c r="A611" s="11">
        <v>14601</v>
      </c>
      <c r="B611" s="11" t="s">
        <v>1143</v>
      </c>
      <c r="C611" s="11" t="s">
        <v>1143</v>
      </c>
      <c r="D611" s="11" t="s">
        <v>1144</v>
      </c>
      <c r="E611" s="12">
        <v>1592.93</v>
      </c>
      <c r="F611" s="21">
        <f t="shared" si="12"/>
        <v>1417.7076999999999</v>
      </c>
      <c r="G611" s="11" t="s">
        <v>12</v>
      </c>
      <c r="H611" s="11"/>
      <c r="I611" s="11">
        <v>30</v>
      </c>
      <c r="J611" s="13" t="s">
        <v>3183</v>
      </c>
      <c r="K611" s="22" t="s">
        <v>3184</v>
      </c>
      <c r="L611" s="22" t="s">
        <v>3184</v>
      </c>
      <c r="M611" s="11"/>
      <c r="N611" s="11"/>
      <c r="O611" s="11" t="s">
        <v>3185</v>
      </c>
      <c r="P611" s="11" t="s">
        <v>3186</v>
      </c>
    </row>
    <row r="612" spans="1:16">
      <c r="A612" s="11">
        <v>14601</v>
      </c>
      <c r="B612" s="11" t="s">
        <v>1145</v>
      </c>
      <c r="C612" s="11" t="s">
        <v>1145</v>
      </c>
      <c r="D612" s="11" t="s">
        <v>1146</v>
      </c>
      <c r="E612" s="12">
        <v>1613.63</v>
      </c>
      <c r="F612" s="21">
        <f t="shared" si="12"/>
        <v>1436.1307000000002</v>
      </c>
      <c r="G612" s="11" t="s">
        <v>12</v>
      </c>
      <c r="H612" s="11"/>
      <c r="I612" s="11">
        <v>30</v>
      </c>
      <c r="J612" s="13" t="s">
        <v>3183</v>
      </c>
      <c r="K612" s="22" t="s">
        <v>3184</v>
      </c>
      <c r="L612" s="22" t="s">
        <v>3184</v>
      </c>
      <c r="M612" s="11"/>
      <c r="N612" s="11"/>
      <c r="O612" s="11" t="s">
        <v>3185</v>
      </c>
      <c r="P612" s="11" t="s">
        <v>3186</v>
      </c>
    </row>
    <row r="613" spans="1:16">
      <c r="A613" s="11">
        <v>14601</v>
      </c>
      <c r="B613" s="11" t="s">
        <v>1147</v>
      </c>
      <c r="C613" s="11" t="s">
        <v>1147</v>
      </c>
      <c r="D613" s="11" t="s">
        <v>1148</v>
      </c>
      <c r="E613" s="12">
        <v>438.90000000000003</v>
      </c>
      <c r="F613" s="21">
        <f t="shared" si="12"/>
        <v>390.62100000000004</v>
      </c>
      <c r="G613" s="11" t="s">
        <v>12</v>
      </c>
      <c r="H613" s="11"/>
      <c r="I613" s="11">
        <v>30</v>
      </c>
      <c r="J613" s="13" t="s">
        <v>3183</v>
      </c>
      <c r="K613" s="22" t="s">
        <v>3184</v>
      </c>
      <c r="L613" s="22" t="s">
        <v>3184</v>
      </c>
      <c r="M613" s="11"/>
      <c r="N613" s="11"/>
      <c r="O613" s="11" t="s">
        <v>3185</v>
      </c>
      <c r="P613" s="11" t="s">
        <v>3186</v>
      </c>
    </row>
    <row r="614" spans="1:16">
      <c r="A614" s="11">
        <v>14601</v>
      </c>
      <c r="B614" s="11" t="s">
        <v>1149</v>
      </c>
      <c r="C614" s="11" t="s">
        <v>1149</v>
      </c>
      <c r="D614" s="11" t="s">
        <v>1150</v>
      </c>
      <c r="E614" s="12">
        <v>697.40000000000009</v>
      </c>
      <c r="F614" s="21">
        <f t="shared" si="12"/>
        <v>620.68600000000004</v>
      </c>
      <c r="G614" s="11" t="s">
        <v>12</v>
      </c>
      <c r="H614" s="11"/>
      <c r="I614" s="11">
        <v>30</v>
      </c>
      <c r="J614" s="13" t="s">
        <v>3183</v>
      </c>
      <c r="K614" s="22" t="s">
        <v>3184</v>
      </c>
      <c r="L614" s="22" t="s">
        <v>3184</v>
      </c>
      <c r="M614" s="11"/>
      <c r="N614" s="11"/>
      <c r="O614" s="11" t="s">
        <v>3185</v>
      </c>
      <c r="P614" s="11" t="s">
        <v>3186</v>
      </c>
    </row>
    <row r="615" spans="1:16">
      <c r="A615" s="11">
        <v>14601</v>
      </c>
      <c r="B615" s="11" t="s">
        <v>1151</v>
      </c>
      <c r="C615" s="11" t="s">
        <v>1151</v>
      </c>
      <c r="D615" s="11" t="s">
        <v>1152</v>
      </c>
      <c r="E615" s="12">
        <v>352</v>
      </c>
      <c r="F615" s="21">
        <f t="shared" si="12"/>
        <v>313.27999999999997</v>
      </c>
      <c r="G615" s="11" t="s">
        <v>12</v>
      </c>
      <c r="H615" s="11"/>
      <c r="I615" s="11">
        <v>30</v>
      </c>
      <c r="J615" s="13" t="s">
        <v>3183</v>
      </c>
      <c r="K615" s="22" t="s">
        <v>3184</v>
      </c>
      <c r="L615" s="22" t="s">
        <v>3184</v>
      </c>
      <c r="M615" s="11"/>
      <c r="N615" s="11"/>
      <c r="O615" s="11" t="s">
        <v>3185</v>
      </c>
      <c r="P615" s="11" t="s">
        <v>3186</v>
      </c>
    </row>
    <row r="616" spans="1:16">
      <c r="A616" s="11">
        <v>14601</v>
      </c>
      <c r="B616" s="11" t="s">
        <v>1153</v>
      </c>
      <c r="C616" s="11" t="s">
        <v>1153</v>
      </c>
      <c r="D616" s="11" t="s">
        <v>1154</v>
      </c>
      <c r="E616" s="12">
        <v>704</v>
      </c>
      <c r="F616" s="21">
        <f t="shared" si="12"/>
        <v>626.55999999999995</v>
      </c>
      <c r="G616" s="11" t="s">
        <v>12</v>
      </c>
      <c r="H616" s="11"/>
      <c r="I616" s="11">
        <v>30</v>
      </c>
      <c r="J616" s="13" t="s">
        <v>3183</v>
      </c>
      <c r="K616" s="22" t="s">
        <v>3184</v>
      </c>
      <c r="L616" s="22" t="s">
        <v>3184</v>
      </c>
      <c r="M616" s="11"/>
      <c r="N616" s="11"/>
      <c r="O616" s="11" t="s">
        <v>3185</v>
      </c>
      <c r="P616" s="11" t="s">
        <v>3186</v>
      </c>
    </row>
    <row r="617" spans="1:16">
      <c r="A617" s="11">
        <v>14601</v>
      </c>
      <c r="B617" s="11" t="s">
        <v>1155</v>
      </c>
      <c r="C617" s="11" t="s">
        <v>1155</v>
      </c>
      <c r="D617" s="11" t="s">
        <v>1156</v>
      </c>
      <c r="E617" s="12">
        <v>511.50000000000006</v>
      </c>
      <c r="F617" s="21">
        <f t="shared" si="12"/>
        <v>455.23500000000007</v>
      </c>
      <c r="G617" s="11" t="s">
        <v>12</v>
      </c>
      <c r="H617" s="11"/>
      <c r="I617" s="11">
        <v>30</v>
      </c>
      <c r="J617" s="13" t="s">
        <v>3183</v>
      </c>
      <c r="K617" s="22" t="s">
        <v>3184</v>
      </c>
      <c r="L617" s="22" t="s">
        <v>3184</v>
      </c>
      <c r="M617" s="11"/>
      <c r="N617" s="11"/>
      <c r="O617" s="11" t="s">
        <v>3185</v>
      </c>
      <c r="P617" s="11" t="s">
        <v>3186</v>
      </c>
    </row>
    <row r="618" spans="1:16">
      <c r="A618" s="11">
        <v>14601</v>
      </c>
      <c r="B618" s="11" t="s">
        <v>1157</v>
      </c>
      <c r="C618" s="11" t="s">
        <v>1157</v>
      </c>
      <c r="D618" s="11" t="s">
        <v>1158</v>
      </c>
      <c r="E618" s="12">
        <v>770.00000000000011</v>
      </c>
      <c r="F618" s="21">
        <f t="shared" si="12"/>
        <v>685.30000000000007</v>
      </c>
      <c r="G618" s="11" t="s">
        <v>12</v>
      </c>
      <c r="H618" s="11"/>
      <c r="I618" s="11">
        <v>30</v>
      </c>
      <c r="J618" s="13" t="s">
        <v>3183</v>
      </c>
      <c r="K618" s="22" t="s">
        <v>3184</v>
      </c>
      <c r="L618" s="22" t="s">
        <v>3184</v>
      </c>
      <c r="M618" s="11"/>
      <c r="N618" s="11"/>
      <c r="O618" s="11" t="s">
        <v>3185</v>
      </c>
      <c r="P618" s="11" t="s">
        <v>3186</v>
      </c>
    </row>
    <row r="619" spans="1:16">
      <c r="A619" s="11">
        <v>14601</v>
      </c>
      <c r="B619" s="11" t="s">
        <v>1159</v>
      </c>
      <c r="C619" s="11" t="s">
        <v>1159</v>
      </c>
      <c r="D619" s="11" t="s">
        <v>1160</v>
      </c>
      <c r="E619" s="12">
        <v>176</v>
      </c>
      <c r="F619" s="21">
        <f t="shared" si="12"/>
        <v>156.63999999999999</v>
      </c>
      <c r="G619" s="11" t="s">
        <v>12</v>
      </c>
      <c r="H619" s="11"/>
      <c r="I619" s="11">
        <v>30</v>
      </c>
      <c r="J619" s="13" t="s">
        <v>3183</v>
      </c>
      <c r="K619" s="22" t="s">
        <v>3184</v>
      </c>
      <c r="L619" s="22" t="s">
        <v>3184</v>
      </c>
      <c r="M619" s="11"/>
      <c r="N619" s="11"/>
      <c r="O619" s="11" t="s">
        <v>3185</v>
      </c>
      <c r="P619" s="11" t="s">
        <v>3186</v>
      </c>
    </row>
    <row r="620" spans="1:16">
      <c r="A620" s="11">
        <v>14601</v>
      </c>
      <c r="B620" s="11" t="s">
        <v>1161</v>
      </c>
      <c r="C620" s="11" t="s">
        <v>1161</v>
      </c>
      <c r="D620" s="11" t="s">
        <v>1162</v>
      </c>
      <c r="E620" s="12">
        <v>214.50000000000003</v>
      </c>
      <c r="F620" s="21">
        <f t="shared" si="12"/>
        <v>190.90500000000003</v>
      </c>
      <c r="G620" s="11" t="s">
        <v>12</v>
      </c>
      <c r="H620" s="11"/>
      <c r="I620" s="11">
        <v>30</v>
      </c>
      <c r="J620" s="13" t="s">
        <v>3183</v>
      </c>
      <c r="K620" s="22" t="s">
        <v>3184</v>
      </c>
      <c r="L620" s="22" t="s">
        <v>3184</v>
      </c>
      <c r="M620" s="11"/>
      <c r="N620" s="11"/>
      <c r="O620" s="11" t="s">
        <v>3185</v>
      </c>
      <c r="P620" s="11" t="s">
        <v>3186</v>
      </c>
    </row>
    <row r="621" spans="1:16">
      <c r="A621" s="11">
        <v>14601</v>
      </c>
      <c r="B621" s="11" t="s">
        <v>1163</v>
      </c>
      <c r="C621" s="11" t="s">
        <v>1163</v>
      </c>
      <c r="D621" s="11" t="s">
        <v>1164</v>
      </c>
      <c r="E621" s="12">
        <v>203.50000000000003</v>
      </c>
      <c r="F621" s="21">
        <f t="shared" si="12"/>
        <v>181.11500000000004</v>
      </c>
      <c r="G621" s="11" t="s">
        <v>12</v>
      </c>
      <c r="H621" s="11"/>
      <c r="I621" s="11">
        <v>30</v>
      </c>
      <c r="J621" s="13" t="s">
        <v>3183</v>
      </c>
      <c r="K621" s="22" t="s">
        <v>3184</v>
      </c>
      <c r="L621" s="22" t="s">
        <v>3184</v>
      </c>
      <c r="M621" s="11"/>
      <c r="N621" s="11"/>
      <c r="O621" s="11" t="s">
        <v>3185</v>
      </c>
      <c r="P621" s="11" t="s">
        <v>3186</v>
      </c>
    </row>
    <row r="622" spans="1:16">
      <c r="A622" s="11">
        <v>14601</v>
      </c>
      <c r="B622" s="11" t="s">
        <v>1165</v>
      </c>
      <c r="C622" s="11" t="s">
        <v>1165</v>
      </c>
      <c r="D622" s="11" t="s">
        <v>1166</v>
      </c>
      <c r="E622" s="12">
        <v>137.5</v>
      </c>
      <c r="F622" s="21">
        <f t="shared" si="12"/>
        <v>122.375</v>
      </c>
      <c r="G622" s="11" t="s">
        <v>12</v>
      </c>
      <c r="H622" s="11"/>
      <c r="I622" s="11">
        <v>30</v>
      </c>
      <c r="J622" s="13" t="s">
        <v>3183</v>
      </c>
      <c r="K622" s="22" t="s">
        <v>3184</v>
      </c>
      <c r="L622" s="22" t="s">
        <v>3184</v>
      </c>
      <c r="M622" s="11"/>
      <c r="N622" s="11"/>
      <c r="O622" s="11" t="s">
        <v>3185</v>
      </c>
      <c r="P622" s="11" t="s">
        <v>3186</v>
      </c>
    </row>
    <row r="623" spans="1:16">
      <c r="A623" s="11">
        <v>14601</v>
      </c>
      <c r="B623" s="11" t="s">
        <v>1167</v>
      </c>
      <c r="C623" s="11" t="s">
        <v>1167</v>
      </c>
      <c r="D623" s="11" t="s">
        <v>1168</v>
      </c>
      <c r="E623" s="12">
        <v>159.5</v>
      </c>
      <c r="F623" s="21">
        <f t="shared" si="12"/>
        <v>141.95499999999998</v>
      </c>
      <c r="G623" s="11" t="s">
        <v>12</v>
      </c>
      <c r="H623" s="11"/>
      <c r="I623" s="11">
        <v>30</v>
      </c>
      <c r="J623" s="13" t="s">
        <v>3183</v>
      </c>
      <c r="K623" s="22" t="s">
        <v>3184</v>
      </c>
      <c r="L623" s="22" t="s">
        <v>3184</v>
      </c>
      <c r="M623" s="11"/>
      <c r="N623" s="11"/>
      <c r="O623" s="11" t="s">
        <v>3185</v>
      </c>
      <c r="P623" s="11" t="s">
        <v>3186</v>
      </c>
    </row>
    <row r="624" spans="1:16">
      <c r="A624" s="11">
        <v>14601</v>
      </c>
      <c r="B624" s="11" t="s">
        <v>1169</v>
      </c>
      <c r="C624" s="11" t="s">
        <v>1169</v>
      </c>
      <c r="D624" s="11" t="s">
        <v>1170</v>
      </c>
      <c r="E624" s="12">
        <v>187.00000000000003</v>
      </c>
      <c r="F624" s="21">
        <f t="shared" si="12"/>
        <v>166.43000000000004</v>
      </c>
      <c r="G624" s="11" t="s">
        <v>12</v>
      </c>
      <c r="H624" s="11"/>
      <c r="I624" s="11">
        <v>30</v>
      </c>
      <c r="J624" s="13" t="s">
        <v>3183</v>
      </c>
      <c r="K624" s="22" t="s">
        <v>3184</v>
      </c>
      <c r="L624" s="22" t="s">
        <v>3184</v>
      </c>
      <c r="M624" s="11"/>
      <c r="N624" s="11"/>
      <c r="O624" s="11" t="s">
        <v>3185</v>
      </c>
      <c r="P624" s="11" t="s">
        <v>3186</v>
      </c>
    </row>
    <row r="625" spans="1:16">
      <c r="A625" s="11">
        <v>14601</v>
      </c>
      <c r="B625" s="11" t="s">
        <v>1171</v>
      </c>
      <c r="C625" s="11" t="s">
        <v>1171</v>
      </c>
      <c r="D625" s="11" t="s">
        <v>1172</v>
      </c>
      <c r="E625" s="12">
        <v>341</v>
      </c>
      <c r="F625" s="21">
        <f t="shared" ref="F625:F682" si="13">E625-(E625*0.11)</f>
        <v>303.49</v>
      </c>
      <c r="G625" s="11" t="s">
        <v>12</v>
      </c>
      <c r="H625" s="11"/>
      <c r="I625" s="11">
        <v>30</v>
      </c>
      <c r="J625" s="13" t="s">
        <v>3183</v>
      </c>
      <c r="K625" s="22" t="s">
        <v>3184</v>
      </c>
      <c r="L625" s="22" t="s">
        <v>3184</v>
      </c>
      <c r="M625" s="11"/>
      <c r="N625" s="11"/>
      <c r="O625" s="11" t="s">
        <v>3185</v>
      </c>
      <c r="P625" s="11" t="s">
        <v>3186</v>
      </c>
    </row>
    <row r="626" spans="1:16">
      <c r="A626" s="11">
        <v>14601</v>
      </c>
      <c r="B626" s="11" t="s">
        <v>1173</v>
      </c>
      <c r="C626" s="11" t="s">
        <v>1173</v>
      </c>
      <c r="D626" s="11" t="s">
        <v>1174</v>
      </c>
      <c r="E626" s="12">
        <v>24</v>
      </c>
      <c r="F626" s="21">
        <f t="shared" si="13"/>
        <v>21.36</v>
      </c>
      <c r="G626" s="11" t="s">
        <v>12</v>
      </c>
      <c r="H626" s="11"/>
      <c r="I626" s="11">
        <v>30</v>
      </c>
      <c r="J626" s="13" t="s">
        <v>3183</v>
      </c>
      <c r="K626" s="22" t="s">
        <v>3184</v>
      </c>
      <c r="L626" s="22" t="s">
        <v>3184</v>
      </c>
      <c r="M626" s="11"/>
      <c r="N626" s="11"/>
      <c r="O626" s="11" t="s">
        <v>3185</v>
      </c>
      <c r="P626" s="11" t="s">
        <v>3186</v>
      </c>
    </row>
    <row r="627" spans="1:16">
      <c r="A627" s="11">
        <v>14601</v>
      </c>
      <c r="B627" s="11" t="s">
        <v>1175</v>
      </c>
      <c r="C627" s="11" t="s">
        <v>1175</v>
      </c>
      <c r="D627" s="11" t="s">
        <v>1176</v>
      </c>
      <c r="E627" s="12">
        <v>79</v>
      </c>
      <c r="F627" s="21">
        <f t="shared" si="13"/>
        <v>70.31</v>
      </c>
      <c r="G627" s="11" t="s">
        <v>12</v>
      </c>
      <c r="H627" s="11"/>
      <c r="I627" s="11">
        <v>30</v>
      </c>
      <c r="J627" s="13" t="s">
        <v>3183</v>
      </c>
      <c r="K627" s="22" t="s">
        <v>3184</v>
      </c>
      <c r="L627" s="22" t="s">
        <v>3184</v>
      </c>
      <c r="M627" s="11"/>
      <c r="N627" s="11"/>
      <c r="O627" s="11" t="s">
        <v>3185</v>
      </c>
      <c r="P627" s="11" t="s">
        <v>3186</v>
      </c>
    </row>
    <row r="628" spans="1:16">
      <c r="A628" s="11">
        <v>14601</v>
      </c>
      <c r="B628" s="11" t="s">
        <v>1177</v>
      </c>
      <c r="C628" s="11" t="s">
        <v>1177</v>
      </c>
      <c r="D628" s="11" t="s">
        <v>1178</v>
      </c>
      <c r="E628" s="12">
        <v>137.5</v>
      </c>
      <c r="F628" s="21">
        <f t="shared" si="13"/>
        <v>122.375</v>
      </c>
      <c r="G628" s="11" t="s">
        <v>12</v>
      </c>
      <c r="H628" s="11"/>
      <c r="I628" s="11">
        <v>30</v>
      </c>
      <c r="J628" s="13" t="s">
        <v>3183</v>
      </c>
      <c r="K628" s="22" t="s">
        <v>3184</v>
      </c>
      <c r="L628" s="22" t="s">
        <v>3184</v>
      </c>
      <c r="M628" s="11"/>
      <c r="N628" s="11"/>
      <c r="O628" s="11" t="s">
        <v>3185</v>
      </c>
      <c r="P628" s="11" t="s">
        <v>3186</v>
      </c>
    </row>
    <row r="629" spans="1:16">
      <c r="A629" s="11">
        <v>14601</v>
      </c>
      <c r="B629" s="11" t="s">
        <v>1179</v>
      </c>
      <c r="C629" s="11" t="s">
        <v>1179</v>
      </c>
      <c r="D629" s="11" t="s">
        <v>1180</v>
      </c>
      <c r="E629" s="12">
        <v>137.5</v>
      </c>
      <c r="F629" s="21">
        <f t="shared" si="13"/>
        <v>122.375</v>
      </c>
      <c r="G629" s="11" t="s">
        <v>12</v>
      </c>
      <c r="H629" s="11"/>
      <c r="I629" s="11">
        <v>30</v>
      </c>
      <c r="J629" s="13" t="s">
        <v>3183</v>
      </c>
      <c r="K629" s="22" t="s">
        <v>3184</v>
      </c>
      <c r="L629" s="22" t="s">
        <v>3184</v>
      </c>
      <c r="M629" s="11"/>
      <c r="N629" s="11"/>
      <c r="O629" s="11" t="s">
        <v>3185</v>
      </c>
      <c r="P629" s="11" t="s">
        <v>3186</v>
      </c>
    </row>
    <row r="630" spans="1:16">
      <c r="A630" s="11">
        <v>14601</v>
      </c>
      <c r="B630" s="11" t="s">
        <v>1181</v>
      </c>
      <c r="C630" s="11" t="s">
        <v>1181</v>
      </c>
      <c r="D630" s="11" t="s">
        <v>1182</v>
      </c>
      <c r="E630" s="12">
        <v>352</v>
      </c>
      <c r="F630" s="21">
        <f t="shared" si="13"/>
        <v>313.27999999999997</v>
      </c>
      <c r="G630" s="11" t="s">
        <v>12</v>
      </c>
      <c r="H630" s="11"/>
      <c r="I630" s="11">
        <v>30</v>
      </c>
      <c r="J630" s="13" t="s">
        <v>3183</v>
      </c>
      <c r="K630" s="22" t="s">
        <v>3184</v>
      </c>
      <c r="L630" s="22" t="s">
        <v>3184</v>
      </c>
      <c r="M630" s="11"/>
      <c r="N630" s="11"/>
      <c r="O630" s="11" t="s">
        <v>3185</v>
      </c>
      <c r="P630" s="11" t="s">
        <v>3186</v>
      </c>
    </row>
    <row r="631" spans="1:16">
      <c r="A631" s="11">
        <v>14601</v>
      </c>
      <c r="B631" s="11" t="s">
        <v>1183</v>
      </c>
      <c r="C631" s="11" t="s">
        <v>1183</v>
      </c>
      <c r="D631" s="11" t="s">
        <v>1184</v>
      </c>
      <c r="E631" s="12">
        <v>704</v>
      </c>
      <c r="F631" s="21">
        <f t="shared" si="13"/>
        <v>626.55999999999995</v>
      </c>
      <c r="G631" s="11" t="s">
        <v>12</v>
      </c>
      <c r="H631" s="11"/>
      <c r="I631" s="11">
        <v>30</v>
      </c>
      <c r="J631" s="13" t="s">
        <v>3183</v>
      </c>
      <c r="K631" s="22" t="s">
        <v>3184</v>
      </c>
      <c r="L631" s="22" t="s">
        <v>3184</v>
      </c>
      <c r="M631" s="11"/>
      <c r="N631" s="11"/>
      <c r="O631" s="11" t="s">
        <v>3185</v>
      </c>
      <c r="P631" s="11" t="s">
        <v>3186</v>
      </c>
    </row>
    <row r="632" spans="1:16">
      <c r="A632" s="11">
        <v>14601</v>
      </c>
      <c r="B632" s="11" t="s">
        <v>1185</v>
      </c>
      <c r="C632" s="11" t="s">
        <v>1185</v>
      </c>
      <c r="D632" s="11" t="s">
        <v>1186</v>
      </c>
      <c r="E632" s="12">
        <v>1408</v>
      </c>
      <c r="F632" s="21">
        <f t="shared" si="13"/>
        <v>1253.1199999999999</v>
      </c>
      <c r="G632" s="11" t="s">
        <v>12</v>
      </c>
      <c r="H632" s="11"/>
      <c r="I632" s="11">
        <v>30</v>
      </c>
      <c r="J632" s="13" t="s">
        <v>3183</v>
      </c>
      <c r="K632" s="22" t="s">
        <v>3184</v>
      </c>
      <c r="L632" s="22" t="s">
        <v>3184</v>
      </c>
      <c r="M632" s="11"/>
      <c r="N632" s="11"/>
      <c r="O632" s="11" t="s">
        <v>3185</v>
      </c>
      <c r="P632" s="11" t="s">
        <v>3186</v>
      </c>
    </row>
    <row r="633" spans="1:16">
      <c r="A633" s="11">
        <v>14601</v>
      </c>
      <c r="B633" s="11" t="s">
        <v>1187</v>
      </c>
      <c r="C633" s="11" t="s">
        <v>1187</v>
      </c>
      <c r="D633" s="11" t="s">
        <v>1188</v>
      </c>
      <c r="E633" s="12">
        <v>209</v>
      </c>
      <c r="F633" s="21">
        <f t="shared" si="13"/>
        <v>186.01</v>
      </c>
      <c r="G633" s="11" t="s">
        <v>12</v>
      </c>
      <c r="H633" s="11"/>
      <c r="I633" s="11">
        <v>30</v>
      </c>
      <c r="J633" s="13" t="s">
        <v>3183</v>
      </c>
      <c r="K633" s="22" t="s">
        <v>3184</v>
      </c>
      <c r="L633" s="22" t="s">
        <v>3184</v>
      </c>
      <c r="M633" s="11"/>
      <c r="N633" s="11"/>
      <c r="O633" s="11" t="s">
        <v>3185</v>
      </c>
      <c r="P633" s="11" t="s">
        <v>3186</v>
      </c>
    </row>
    <row r="634" spans="1:16">
      <c r="A634" s="11">
        <v>14601</v>
      </c>
      <c r="B634" s="11" t="s">
        <v>1189</v>
      </c>
      <c r="C634" s="11" t="s">
        <v>1189</v>
      </c>
      <c r="D634" s="11" t="s">
        <v>1190</v>
      </c>
      <c r="E634" s="12">
        <v>468.6</v>
      </c>
      <c r="F634" s="21">
        <f t="shared" si="13"/>
        <v>417.05400000000003</v>
      </c>
      <c r="G634" s="11" t="s">
        <v>12</v>
      </c>
      <c r="H634" s="11"/>
      <c r="I634" s="11">
        <v>30</v>
      </c>
      <c r="J634" s="13" t="s">
        <v>3183</v>
      </c>
      <c r="K634" s="22" t="s">
        <v>3184</v>
      </c>
      <c r="L634" s="22" t="s">
        <v>3184</v>
      </c>
      <c r="M634" s="11"/>
      <c r="N634" s="11"/>
      <c r="O634" s="11" t="s">
        <v>3185</v>
      </c>
      <c r="P634" s="11" t="s">
        <v>3186</v>
      </c>
    </row>
    <row r="635" spans="1:16">
      <c r="A635" s="11">
        <v>14601</v>
      </c>
      <c r="B635" s="11" t="s">
        <v>1191</v>
      </c>
      <c r="C635" s="11" t="s">
        <v>1191</v>
      </c>
      <c r="D635" s="11" t="s">
        <v>1192</v>
      </c>
      <c r="E635" s="12">
        <v>727.1</v>
      </c>
      <c r="F635" s="21">
        <f t="shared" si="13"/>
        <v>647.11900000000003</v>
      </c>
      <c r="G635" s="11" t="s">
        <v>12</v>
      </c>
      <c r="H635" s="11"/>
      <c r="I635" s="11">
        <v>30</v>
      </c>
      <c r="J635" s="13" t="s">
        <v>3183</v>
      </c>
      <c r="K635" s="22" t="s">
        <v>3184</v>
      </c>
      <c r="L635" s="22" t="s">
        <v>3184</v>
      </c>
      <c r="M635" s="11"/>
      <c r="N635" s="11"/>
      <c r="O635" s="11" t="s">
        <v>3185</v>
      </c>
      <c r="P635" s="11" t="s">
        <v>3186</v>
      </c>
    </row>
    <row r="636" spans="1:16">
      <c r="A636" s="11">
        <v>14601</v>
      </c>
      <c r="B636" s="11" t="s">
        <v>1193</v>
      </c>
      <c r="C636" s="11" t="s">
        <v>1193</v>
      </c>
      <c r="D636" s="11" t="s">
        <v>1194</v>
      </c>
      <c r="E636" s="12">
        <v>541.20000000000005</v>
      </c>
      <c r="F636" s="21">
        <f t="shared" si="13"/>
        <v>481.66800000000006</v>
      </c>
      <c r="G636" s="11" t="s">
        <v>12</v>
      </c>
      <c r="H636" s="11"/>
      <c r="I636" s="11">
        <v>30</v>
      </c>
      <c r="J636" s="13" t="s">
        <v>3183</v>
      </c>
      <c r="K636" s="22" t="s">
        <v>3184</v>
      </c>
      <c r="L636" s="22" t="s">
        <v>3184</v>
      </c>
      <c r="M636" s="11"/>
      <c r="N636" s="11"/>
      <c r="O636" s="11" t="s">
        <v>3185</v>
      </c>
      <c r="P636" s="11" t="s">
        <v>3186</v>
      </c>
    </row>
    <row r="637" spans="1:16">
      <c r="A637" s="11">
        <v>14601</v>
      </c>
      <c r="B637" s="11" t="s">
        <v>1195</v>
      </c>
      <c r="C637" s="11" t="s">
        <v>1195</v>
      </c>
      <c r="D637" s="11" t="s">
        <v>1196</v>
      </c>
      <c r="E637" s="12">
        <v>799.7</v>
      </c>
      <c r="F637" s="21">
        <f t="shared" si="13"/>
        <v>711.73300000000006</v>
      </c>
      <c r="G637" s="11" t="s">
        <v>12</v>
      </c>
      <c r="H637" s="11"/>
      <c r="I637" s="11">
        <v>30</v>
      </c>
      <c r="J637" s="13" t="s">
        <v>3183</v>
      </c>
      <c r="K637" s="22" t="s">
        <v>3184</v>
      </c>
      <c r="L637" s="22" t="s">
        <v>3184</v>
      </c>
      <c r="M637" s="11"/>
      <c r="N637" s="11"/>
      <c r="O637" s="11" t="s">
        <v>3185</v>
      </c>
      <c r="P637" s="11" t="s">
        <v>3186</v>
      </c>
    </row>
    <row r="638" spans="1:16">
      <c r="A638" s="11">
        <v>14601</v>
      </c>
      <c r="B638" s="11" t="s">
        <v>1197</v>
      </c>
      <c r="C638" s="11" t="s">
        <v>1197</v>
      </c>
      <c r="D638" s="11" t="s">
        <v>1198</v>
      </c>
      <c r="E638" s="12">
        <v>205.7</v>
      </c>
      <c r="F638" s="21">
        <f t="shared" si="13"/>
        <v>183.07299999999998</v>
      </c>
      <c r="G638" s="11" t="s">
        <v>12</v>
      </c>
      <c r="H638" s="11"/>
      <c r="I638" s="11">
        <v>30</v>
      </c>
      <c r="J638" s="13" t="s">
        <v>3183</v>
      </c>
      <c r="K638" s="22" t="s">
        <v>3184</v>
      </c>
      <c r="L638" s="22" t="s">
        <v>3184</v>
      </c>
      <c r="M638" s="11"/>
      <c r="N638" s="11"/>
      <c r="O638" s="11" t="s">
        <v>3185</v>
      </c>
      <c r="P638" s="11" t="s">
        <v>3186</v>
      </c>
    </row>
    <row r="639" spans="1:16">
      <c r="A639" s="11">
        <v>14601</v>
      </c>
      <c r="B639" s="11" t="s">
        <v>1199</v>
      </c>
      <c r="C639" s="11" t="s">
        <v>1199</v>
      </c>
      <c r="D639" s="11" t="s">
        <v>1200</v>
      </c>
      <c r="E639" s="12">
        <v>244.2</v>
      </c>
      <c r="F639" s="21">
        <f t="shared" si="13"/>
        <v>217.33799999999999</v>
      </c>
      <c r="G639" s="11" t="s">
        <v>12</v>
      </c>
      <c r="H639" s="11"/>
      <c r="I639" s="11">
        <v>30</v>
      </c>
      <c r="J639" s="13" t="s">
        <v>3183</v>
      </c>
      <c r="K639" s="22" t="s">
        <v>3184</v>
      </c>
      <c r="L639" s="22" t="s">
        <v>3184</v>
      </c>
      <c r="M639" s="11"/>
      <c r="N639" s="11"/>
      <c r="O639" s="11" t="s">
        <v>3185</v>
      </c>
      <c r="P639" s="11" t="s">
        <v>3186</v>
      </c>
    </row>
    <row r="640" spans="1:16">
      <c r="A640" s="11">
        <v>14601</v>
      </c>
      <c r="B640" s="11" t="s">
        <v>1201</v>
      </c>
      <c r="C640" s="11" t="s">
        <v>1201</v>
      </c>
      <c r="D640" s="11" t="s">
        <v>1202</v>
      </c>
      <c r="E640" s="12">
        <v>233.2</v>
      </c>
      <c r="F640" s="21">
        <f t="shared" si="13"/>
        <v>207.548</v>
      </c>
      <c r="G640" s="11" t="s">
        <v>12</v>
      </c>
      <c r="H640" s="11"/>
      <c r="I640" s="11">
        <v>30</v>
      </c>
      <c r="J640" s="13" t="s">
        <v>3183</v>
      </c>
      <c r="K640" s="22" t="s">
        <v>3184</v>
      </c>
      <c r="L640" s="22" t="s">
        <v>3184</v>
      </c>
      <c r="M640" s="11"/>
      <c r="N640" s="11"/>
      <c r="O640" s="11" t="s">
        <v>3185</v>
      </c>
      <c r="P640" s="11" t="s">
        <v>3186</v>
      </c>
    </row>
    <row r="641" spans="1:16">
      <c r="A641" s="11">
        <v>14601</v>
      </c>
      <c r="B641" s="11" t="s">
        <v>1203</v>
      </c>
      <c r="C641" s="11" t="s">
        <v>1203</v>
      </c>
      <c r="D641" s="11" t="s">
        <v>1204</v>
      </c>
      <c r="E641" s="12">
        <v>167.2</v>
      </c>
      <c r="F641" s="21">
        <f t="shared" si="13"/>
        <v>148.80799999999999</v>
      </c>
      <c r="G641" s="11" t="s">
        <v>12</v>
      </c>
      <c r="H641" s="11"/>
      <c r="I641" s="11">
        <v>30</v>
      </c>
      <c r="J641" s="13" t="s">
        <v>3183</v>
      </c>
      <c r="K641" s="22" t="s">
        <v>3184</v>
      </c>
      <c r="L641" s="22" t="s">
        <v>3184</v>
      </c>
      <c r="M641" s="11"/>
      <c r="N641" s="11"/>
      <c r="O641" s="11" t="s">
        <v>3185</v>
      </c>
      <c r="P641" s="11" t="s">
        <v>3186</v>
      </c>
    </row>
    <row r="642" spans="1:16">
      <c r="A642" s="11">
        <v>14601</v>
      </c>
      <c r="B642" s="11" t="s">
        <v>1205</v>
      </c>
      <c r="C642" s="11" t="s">
        <v>1205</v>
      </c>
      <c r="D642" s="11" t="s">
        <v>1206</v>
      </c>
      <c r="E642" s="12">
        <v>189.2</v>
      </c>
      <c r="F642" s="21">
        <f t="shared" si="13"/>
        <v>168.38799999999998</v>
      </c>
      <c r="G642" s="11" t="s">
        <v>12</v>
      </c>
      <c r="H642" s="11"/>
      <c r="I642" s="11">
        <v>30</v>
      </c>
      <c r="J642" s="13" t="s">
        <v>3183</v>
      </c>
      <c r="K642" s="22" t="s">
        <v>3184</v>
      </c>
      <c r="L642" s="22" t="s">
        <v>3184</v>
      </c>
      <c r="M642" s="11"/>
      <c r="N642" s="11"/>
      <c r="O642" s="11" t="s">
        <v>3185</v>
      </c>
      <c r="P642" s="11" t="s">
        <v>3186</v>
      </c>
    </row>
    <row r="643" spans="1:16">
      <c r="A643" s="11">
        <v>14601</v>
      </c>
      <c r="B643" s="11" t="s">
        <v>1207</v>
      </c>
      <c r="C643" s="11" t="s">
        <v>1207</v>
      </c>
      <c r="D643" s="11" t="s">
        <v>1208</v>
      </c>
      <c r="E643" s="12">
        <v>216.7</v>
      </c>
      <c r="F643" s="21">
        <f t="shared" si="13"/>
        <v>192.863</v>
      </c>
      <c r="G643" s="11" t="s">
        <v>12</v>
      </c>
      <c r="H643" s="11"/>
      <c r="I643" s="11">
        <v>30</v>
      </c>
      <c r="J643" s="13" t="s">
        <v>3183</v>
      </c>
      <c r="K643" s="22" t="s">
        <v>3184</v>
      </c>
      <c r="L643" s="22" t="s">
        <v>3184</v>
      </c>
      <c r="M643" s="11"/>
      <c r="N643" s="11"/>
      <c r="O643" s="11" t="s">
        <v>3185</v>
      </c>
      <c r="P643" s="11" t="s">
        <v>3186</v>
      </c>
    </row>
    <row r="644" spans="1:16">
      <c r="A644" s="11">
        <v>14601</v>
      </c>
      <c r="B644" s="11" t="s">
        <v>1209</v>
      </c>
      <c r="C644" s="11" t="s">
        <v>1209</v>
      </c>
      <c r="D644" s="11" t="s">
        <v>1210</v>
      </c>
      <c r="E644" s="12">
        <v>370.7</v>
      </c>
      <c r="F644" s="21">
        <f t="shared" si="13"/>
        <v>329.923</v>
      </c>
      <c r="G644" s="11" t="s">
        <v>12</v>
      </c>
      <c r="H644" s="11"/>
      <c r="I644" s="11">
        <v>30</v>
      </c>
      <c r="J644" s="13" t="s">
        <v>3183</v>
      </c>
      <c r="K644" s="22" t="s">
        <v>3184</v>
      </c>
      <c r="L644" s="22" t="s">
        <v>3184</v>
      </c>
      <c r="M644" s="11"/>
      <c r="N644" s="11"/>
      <c r="O644" s="11" t="s">
        <v>3185</v>
      </c>
      <c r="P644" s="11" t="s">
        <v>3186</v>
      </c>
    </row>
    <row r="645" spans="1:16">
      <c r="A645" s="11">
        <v>14601</v>
      </c>
      <c r="B645" s="11" t="s">
        <v>1211</v>
      </c>
      <c r="C645" s="11" t="s">
        <v>1211</v>
      </c>
      <c r="D645" s="11" t="s">
        <v>1212</v>
      </c>
      <c r="E645" s="12">
        <v>167.2</v>
      </c>
      <c r="F645" s="21">
        <f t="shared" si="13"/>
        <v>148.80799999999999</v>
      </c>
      <c r="G645" s="11" t="s">
        <v>12</v>
      </c>
      <c r="H645" s="11"/>
      <c r="I645" s="11">
        <v>30</v>
      </c>
      <c r="J645" s="13" t="s">
        <v>3183</v>
      </c>
      <c r="K645" s="22" t="s">
        <v>3184</v>
      </c>
      <c r="L645" s="22" t="s">
        <v>3184</v>
      </c>
      <c r="M645" s="11"/>
      <c r="N645" s="11"/>
      <c r="O645" s="11" t="s">
        <v>3185</v>
      </c>
      <c r="P645" s="11" t="s">
        <v>3186</v>
      </c>
    </row>
    <row r="646" spans="1:16">
      <c r="A646" s="11">
        <v>14601</v>
      </c>
      <c r="B646" s="11" t="s">
        <v>1213</v>
      </c>
      <c r="C646" s="11" t="s">
        <v>1213</v>
      </c>
      <c r="D646" s="11" t="s">
        <v>1214</v>
      </c>
      <c r="E646" s="12">
        <v>167.2</v>
      </c>
      <c r="F646" s="21">
        <f t="shared" si="13"/>
        <v>148.80799999999999</v>
      </c>
      <c r="G646" s="11" t="s">
        <v>12</v>
      </c>
      <c r="H646" s="11"/>
      <c r="I646" s="11">
        <v>30</v>
      </c>
      <c r="J646" s="13" t="s">
        <v>3183</v>
      </c>
      <c r="K646" s="22" t="s">
        <v>3184</v>
      </c>
      <c r="L646" s="22" t="s">
        <v>3184</v>
      </c>
      <c r="M646" s="11"/>
      <c r="N646" s="11"/>
      <c r="O646" s="11" t="s">
        <v>3185</v>
      </c>
      <c r="P646" s="11" t="s">
        <v>3186</v>
      </c>
    </row>
    <row r="647" spans="1:16">
      <c r="A647" s="11">
        <v>14601</v>
      </c>
      <c r="B647" s="11" t="s">
        <v>1215</v>
      </c>
      <c r="C647" s="11" t="s">
        <v>1215</v>
      </c>
      <c r="D647" s="11" t="s">
        <v>1216</v>
      </c>
      <c r="E647" s="12">
        <v>238.7</v>
      </c>
      <c r="F647" s="21">
        <f t="shared" si="13"/>
        <v>212.44299999999998</v>
      </c>
      <c r="G647" s="11" t="s">
        <v>12</v>
      </c>
      <c r="H647" s="11"/>
      <c r="I647" s="11">
        <v>30</v>
      </c>
      <c r="J647" s="13" t="s">
        <v>3183</v>
      </c>
      <c r="K647" s="22" t="s">
        <v>3184</v>
      </c>
      <c r="L647" s="22" t="s">
        <v>3184</v>
      </c>
      <c r="M647" s="11"/>
      <c r="N647" s="11"/>
      <c r="O647" s="11" t="s">
        <v>3185</v>
      </c>
      <c r="P647" s="11" t="s">
        <v>3186</v>
      </c>
    </row>
    <row r="648" spans="1:16">
      <c r="A648" s="11">
        <v>14601</v>
      </c>
      <c r="B648" s="11" t="s">
        <v>1217</v>
      </c>
      <c r="C648" s="11" t="s">
        <v>1217</v>
      </c>
      <c r="D648" s="11" t="s">
        <v>1218</v>
      </c>
      <c r="E648" s="12">
        <v>137.5</v>
      </c>
      <c r="F648" s="21">
        <f t="shared" si="13"/>
        <v>122.375</v>
      </c>
      <c r="G648" s="11" t="s">
        <v>12</v>
      </c>
      <c r="H648" s="11"/>
      <c r="I648" s="11">
        <v>30</v>
      </c>
      <c r="J648" s="13" t="s">
        <v>3183</v>
      </c>
      <c r="K648" s="22" t="s">
        <v>3184</v>
      </c>
      <c r="L648" s="22" t="s">
        <v>3184</v>
      </c>
      <c r="M648" s="11"/>
      <c r="N648" s="11"/>
      <c r="O648" s="11" t="s">
        <v>3185</v>
      </c>
      <c r="P648" s="11" t="s">
        <v>3186</v>
      </c>
    </row>
    <row r="649" spans="1:16">
      <c r="A649" s="11">
        <v>14601</v>
      </c>
      <c r="B649" s="11" t="s">
        <v>1219</v>
      </c>
      <c r="C649" s="11" t="s">
        <v>1219</v>
      </c>
      <c r="D649" s="11" t="s">
        <v>1220</v>
      </c>
      <c r="E649" s="12">
        <v>198</v>
      </c>
      <c r="F649" s="21">
        <f t="shared" si="13"/>
        <v>176.22</v>
      </c>
      <c r="G649" s="11" t="s">
        <v>12</v>
      </c>
      <c r="H649" s="11"/>
      <c r="I649" s="11">
        <v>30</v>
      </c>
      <c r="J649" s="13" t="s">
        <v>3183</v>
      </c>
      <c r="K649" s="22" t="s">
        <v>3184</v>
      </c>
      <c r="L649" s="22" t="s">
        <v>3184</v>
      </c>
      <c r="M649" s="11"/>
      <c r="N649" s="11"/>
      <c r="O649" s="11" t="s">
        <v>3185</v>
      </c>
      <c r="P649" s="11" t="s">
        <v>3186</v>
      </c>
    </row>
    <row r="650" spans="1:16">
      <c r="A650" s="11">
        <v>14601</v>
      </c>
      <c r="B650" s="11" t="s">
        <v>1221</v>
      </c>
      <c r="C650" s="11" t="s">
        <v>1221</v>
      </c>
      <c r="D650" s="11" t="s">
        <v>1222</v>
      </c>
      <c r="E650" s="12">
        <v>312</v>
      </c>
      <c r="F650" s="21">
        <f t="shared" si="13"/>
        <v>277.68</v>
      </c>
      <c r="G650" s="11" t="s">
        <v>12</v>
      </c>
      <c r="H650" s="11"/>
      <c r="I650" s="11">
        <v>30</v>
      </c>
      <c r="J650" s="13" t="s">
        <v>3183</v>
      </c>
      <c r="K650" s="22" t="s">
        <v>3184</v>
      </c>
      <c r="L650" s="22" t="s">
        <v>3184</v>
      </c>
      <c r="M650" s="11"/>
      <c r="N650" s="11"/>
      <c r="O650" s="11" t="s">
        <v>3185</v>
      </c>
      <c r="P650" s="11" t="s">
        <v>3186</v>
      </c>
    </row>
    <row r="651" spans="1:16">
      <c r="A651" s="11">
        <v>14601</v>
      </c>
      <c r="B651" s="11" t="s">
        <v>1223</v>
      </c>
      <c r="C651" s="11" t="s">
        <v>1223</v>
      </c>
      <c r="D651" s="11" t="s">
        <v>1224</v>
      </c>
      <c r="E651" s="12">
        <v>327</v>
      </c>
      <c r="F651" s="21">
        <f t="shared" si="13"/>
        <v>291.02999999999997</v>
      </c>
      <c r="G651" s="11" t="s">
        <v>12</v>
      </c>
      <c r="H651" s="11"/>
      <c r="I651" s="11">
        <v>30</v>
      </c>
      <c r="J651" s="13" t="s">
        <v>3183</v>
      </c>
      <c r="K651" s="22" t="s">
        <v>3184</v>
      </c>
      <c r="L651" s="22" t="s">
        <v>3184</v>
      </c>
      <c r="M651" s="11"/>
      <c r="N651" s="11"/>
      <c r="O651" s="11" t="s">
        <v>3185</v>
      </c>
      <c r="P651" s="11" t="s">
        <v>3186</v>
      </c>
    </row>
    <row r="652" spans="1:16">
      <c r="A652" s="11">
        <v>14601</v>
      </c>
      <c r="B652" s="11" t="s">
        <v>1225</v>
      </c>
      <c r="C652" s="11" t="s">
        <v>1225</v>
      </c>
      <c r="D652" s="11" t="s">
        <v>1226</v>
      </c>
      <c r="E652" s="12">
        <v>99</v>
      </c>
      <c r="F652" s="21">
        <f t="shared" si="13"/>
        <v>88.11</v>
      </c>
      <c r="G652" s="11" t="s">
        <v>12</v>
      </c>
      <c r="H652" s="11"/>
      <c r="I652" s="11">
        <v>30</v>
      </c>
      <c r="J652" s="13" t="s">
        <v>3183</v>
      </c>
      <c r="K652" s="22" t="s">
        <v>3184</v>
      </c>
      <c r="L652" s="22" t="s">
        <v>3184</v>
      </c>
      <c r="M652" s="11"/>
      <c r="N652" s="11"/>
      <c r="O652" s="11" t="s">
        <v>3185</v>
      </c>
      <c r="P652" s="11" t="s">
        <v>3186</v>
      </c>
    </row>
    <row r="653" spans="1:16">
      <c r="A653" s="11">
        <v>14601</v>
      </c>
      <c r="B653" s="11" t="s">
        <v>1227</v>
      </c>
      <c r="C653" s="11" t="s">
        <v>1227</v>
      </c>
      <c r="D653" s="11" t="s">
        <v>1228</v>
      </c>
      <c r="E653" s="12">
        <v>346.5</v>
      </c>
      <c r="F653" s="21">
        <f t="shared" si="13"/>
        <v>308.38499999999999</v>
      </c>
      <c r="G653" s="11" t="s">
        <v>12</v>
      </c>
      <c r="H653" s="11"/>
      <c r="I653" s="11">
        <v>30</v>
      </c>
      <c r="J653" s="13" t="s">
        <v>3183</v>
      </c>
      <c r="K653" s="22" t="s">
        <v>3184</v>
      </c>
      <c r="L653" s="22" t="s">
        <v>3184</v>
      </c>
      <c r="M653" s="11"/>
      <c r="N653" s="11"/>
      <c r="O653" s="11" t="s">
        <v>3185</v>
      </c>
      <c r="P653" s="11" t="s">
        <v>3186</v>
      </c>
    </row>
    <row r="654" spans="1:16">
      <c r="A654" s="11">
        <v>14601</v>
      </c>
      <c r="B654" s="11" t="s">
        <v>1229</v>
      </c>
      <c r="C654" s="11" t="s">
        <v>1229</v>
      </c>
      <c r="D654" s="11" t="s">
        <v>1230</v>
      </c>
      <c r="E654" s="12">
        <v>346.5</v>
      </c>
      <c r="F654" s="21">
        <f t="shared" si="13"/>
        <v>308.38499999999999</v>
      </c>
      <c r="G654" s="11" t="s">
        <v>12</v>
      </c>
      <c r="H654" s="11"/>
      <c r="I654" s="11">
        <v>30</v>
      </c>
      <c r="J654" s="13" t="s">
        <v>3183</v>
      </c>
      <c r="K654" s="22" t="s">
        <v>3184</v>
      </c>
      <c r="L654" s="22" t="s">
        <v>3184</v>
      </c>
      <c r="M654" s="11"/>
      <c r="N654" s="11"/>
      <c r="O654" s="11" t="s">
        <v>3185</v>
      </c>
      <c r="P654" s="11" t="s">
        <v>3186</v>
      </c>
    </row>
    <row r="655" spans="1:16">
      <c r="A655" s="11">
        <v>14601</v>
      </c>
      <c r="B655" s="11" t="s">
        <v>1231</v>
      </c>
      <c r="C655" s="11" t="s">
        <v>1231</v>
      </c>
      <c r="D655" s="11" t="s">
        <v>1232</v>
      </c>
      <c r="E655" s="12">
        <v>109</v>
      </c>
      <c r="F655" s="21">
        <f t="shared" si="13"/>
        <v>97.01</v>
      </c>
      <c r="G655" s="11" t="s">
        <v>12</v>
      </c>
      <c r="H655" s="11"/>
      <c r="I655" s="11">
        <v>30</v>
      </c>
      <c r="J655" s="13" t="s">
        <v>3183</v>
      </c>
      <c r="K655" s="22" t="s">
        <v>3184</v>
      </c>
      <c r="L655" s="22" t="s">
        <v>3184</v>
      </c>
      <c r="M655" s="11"/>
      <c r="N655" s="11"/>
      <c r="O655" s="11" t="s">
        <v>3185</v>
      </c>
      <c r="P655" s="11" t="s">
        <v>3186</v>
      </c>
    </row>
    <row r="656" spans="1:16">
      <c r="A656" s="11">
        <v>14601</v>
      </c>
      <c r="B656" s="11" t="s">
        <v>1233</v>
      </c>
      <c r="C656" s="11" t="s">
        <v>1233</v>
      </c>
      <c r="D656" s="11" t="s">
        <v>1234</v>
      </c>
      <c r="E656" s="12">
        <v>72.11</v>
      </c>
      <c r="F656" s="21">
        <f t="shared" si="13"/>
        <v>64.177899999999994</v>
      </c>
      <c r="G656" s="11" t="s">
        <v>12</v>
      </c>
      <c r="H656" s="11"/>
      <c r="I656" s="11">
        <v>30</v>
      </c>
      <c r="J656" s="13" t="s">
        <v>3183</v>
      </c>
      <c r="K656" s="22" t="s">
        <v>3184</v>
      </c>
      <c r="L656" s="22" t="s">
        <v>3184</v>
      </c>
      <c r="M656" s="11"/>
      <c r="N656" s="11"/>
      <c r="O656" s="11" t="s">
        <v>3185</v>
      </c>
      <c r="P656" s="11" t="s">
        <v>3186</v>
      </c>
    </row>
    <row r="657" spans="1:16">
      <c r="A657" s="11">
        <v>14601</v>
      </c>
      <c r="B657" s="11" t="s">
        <v>1235</v>
      </c>
      <c r="C657" s="11" t="s">
        <v>1235</v>
      </c>
      <c r="D657" s="11" t="s">
        <v>1236</v>
      </c>
      <c r="E657" s="12">
        <v>158.28</v>
      </c>
      <c r="F657" s="21">
        <f t="shared" si="13"/>
        <v>140.86920000000001</v>
      </c>
      <c r="G657" s="11" t="s">
        <v>12</v>
      </c>
      <c r="H657" s="11"/>
      <c r="I657" s="11">
        <v>30</v>
      </c>
      <c r="J657" s="13" t="s">
        <v>3183</v>
      </c>
      <c r="K657" s="22" t="s">
        <v>3184</v>
      </c>
      <c r="L657" s="22" t="s">
        <v>3184</v>
      </c>
      <c r="M657" s="11"/>
      <c r="N657" s="11"/>
      <c r="O657" s="11" t="s">
        <v>3185</v>
      </c>
      <c r="P657" s="11" t="s">
        <v>3186</v>
      </c>
    </row>
    <row r="658" spans="1:16">
      <c r="A658" s="11">
        <v>14601</v>
      </c>
      <c r="B658" s="11" t="s">
        <v>1237</v>
      </c>
      <c r="C658" s="11" t="s">
        <v>1237</v>
      </c>
      <c r="D658" s="11" t="s">
        <v>1238</v>
      </c>
      <c r="E658" s="12">
        <v>49.97</v>
      </c>
      <c r="F658" s="21">
        <f t="shared" si="13"/>
        <v>44.473300000000002</v>
      </c>
      <c r="G658" s="11" t="s">
        <v>12</v>
      </c>
      <c r="H658" s="11"/>
      <c r="I658" s="11">
        <v>30</v>
      </c>
      <c r="J658" s="13" t="s">
        <v>3183</v>
      </c>
      <c r="K658" s="22" t="s">
        <v>3184</v>
      </c>
      <c r="L658" s="22" t="s">
        <v>3184</v>
      </c>
      <c r="M658" s="11"/>
      <c r="N658" s="11"/>
      <c r="O658" s="11" t="s">
        <v>3185</v>
      </c>
      <c r="P658" s="11" t="s">
        <v>3186</v>
      </c>
    </row>
    <row r="659" spans="1:16">
      <c r="A659" s="11">
        <v>14601</v>
      </c>
      <c r="B659" s="11" t="s">
        <v>1239</v>
      </c>
      <c r="C659" s="11" t="s">
        <v>1239</v>
      </c>
      <c r="D659" s="11" t="s">
        <v>1240</v>
      </c>
      <c r="E659" s="12">
        <v>349.07</v>
      </c>
      <c r="F659" s="21">
        <f t="shared" si="13"/>
        <v>310.67230000000001</v>
      </c>
      <c r="G659" s="11" t="s">
        <v>12</v>
      </c>
      <c r="H659" s="11"/>
      <c r="I659" s="11">
        <v>30</v>
      </c>
      <c r="J659" s="13" t="s">
        <v>3183</v>
      </c>
      <c r="K659" s="22" t="s">
        <v>3184</v>
      </c>
      <c r="L659" s="22" t="s">
        <v>3184</v>
      </c>
      <c r="M659" s="11"/>
      <c r="N659" s="11"/>
      <c r="O659" s="11" t="s">
        <v>3185</v>
      </c>
      <c r="P659" s="11" t="s">
        <v>3186</v>
      </c>
    </row>
    <row r="660" spans="1:16">
      <c r="A660" s="11">
        <v>14601</v>
      </c>
      <c r="B660" s="11" t="s">
        <v>1241</v>
      </c>
      <c r="C660" s="11" t="s">
        <v>1241</v>
      </c>
      <c r="D660" s="11" t="s">
        <v>1242</v>
      </c>
      <c r="E660" s="12">
        <v>406.6</v>
      </c>
      <c r="F660" s="21">
        <f t="shared" si="13"/>
        <v>361.87400000000002</v>
      </c>
      <c r="G660" s="11" t="s">
        <v>12</v>
      </c>
      <c r="H660" s="11"/>
      <c r="I660" s="11">
        <v>30</v>
      </c>
      <c r="J660" s="13" t="s">
        <v>3183</v>
      </c>
      <c r="K660" s="22" t="s">
        <v>3184</v>
      </c>
      <c r="L660" s="22" t="s">
        <v>3184</v>
      </c>
      <c r="M660" s="11"/>
      <c r="N660" s="11"/>
      <c r="O660" s="11" t="s">
        <v>3185</v>
      </c>
      <c r="P660" s="11" t="s">
        <v>3186</v>
      </c>
    </row>
    <row r="661" spans="1:16">
      <c r="A661" s="11">
        <v>14601</v>
      </c>
      <c r="B661" s="11" t="s">
        <v>1243</v>
      </c>
      <c r="C661" s="11" t="s">
        <v>1243</v>
      </c>
      <c r="D661" s="11" t="s">
        <v>1244</v>
      </c>
      <c r="E661" s="12">
        <v>92.4</v>
      </c>
      <c r="F661" s="21">
        <f t="shared" si="13"/>
        <v>82.236000000000004</v>
      </c>
      <c r="G661" s="11" t="s">
        <v>12</v>
      </c>
      <c r="H661" s="11"/>
      <c r="I661" s="11">
        <v>30</v>
      </c>
      <c r="J661" s="13" t="s">
        <v>3183</v>
      </c>
      <c r="K661" s="22" t="s">
        <v>3184</v>
      </c>
      <c r="L661" s="22" t="s">
        <v>3184</v>
      </c>
      <c r="M661" s="11"/>
      <c r="N661" s="11"/>
      <c r="O661" s="11" t="s">
        <v>3185</v>
      </c>
      <c r="P661" s="11" t="s">
        <v>3186</v>
      </c>
    </row>
    <row r="662" spans="1:16">
      <c r="A662" s="11">
        <v>14601</v>
      </c>
      <c r="B662" s="11" t="s">
        <v>1245</v>
      </c>
      <c r="C662" s="11" t="s">
        <v>1245</v>
      </c>
      <c r="D662" s="11" t="s">
        <v>1246</v>
      </c>
      <c r="E662" s="12">
        <v>40.020000000000003</v>
      </c>
      <c r="F662" s="21">
        <f t="shared" si="13"/>
        <v>35.617800000000003</v>
      </c>
      <c r="G662" s="11" t="s">
        <v>12</v>
      </c>
      <c r="H662" s="11"/>
      <c r="I662" s="11">
        <v>30</v>
      </c>
      <c r="J662" s="13" t="s">
        <v>3183</v>
      </c>
      <c r="K662" s="22" t="s">
        <v>3184</v>
      </c>
      <c r="L662" s="22" t="s">
        <v>3184</v>
      </c>
      <c r="M662" s="11"/>
      <c r="N662" s="11"/>
      <c r="O662" s="11" t="s">
        <v>3185</v>
      </c>
      <c r="P662" s="11" t="s">
        <v>3186</v>
      </c>
    </row>
    <row r="663" spans="1:16">
      <c r="A663" s="11">
        <v>14601</v>
      </c>
      <c r="B663" s="11" t="s">
        <v>1247</v>
      </c>
      <c r="C663" s="11" t="s">
        <v>1247</v>
      </c>
      <c r="D663" s="11" t="s">
        <v>1248</v>
      </c>
      <c r="E663" s="12">
        <v>426.32</v>
      </c>
      <c r="F663" s="21">
        <f t="shared" si="13"/>
        <v>379.4248</v>
      </c>
      <c r="G663" s="11" t="s">
        <v>12</v>
      </c>
      <c r="H663" s="11"/>
      <c r="I663" s="11">
        <v>30</v>
      </c>
      <c r="J663" s="13" t="s">
        <v>3183</v>
      </c>
      <c r="K663" s="22" t="s">
        <v>3184</v>
      </c>
      <c r="L663" s="22" t="s">
        <v>3184</v>
      </c>
      <c r="M663" s="11"/>
      <c r="N663" s="11"/>
      <c r="O663" s="11" t="s">
        <v>3185</v>
      </c>
      <c r="P663" s="11" t="s">
        <v>3186</v>
      </c>
    </row>
    <row r="664" spans="1:16">
      <c r="A664" s="11">
        <v>14601</v>
      </c>
      <c r="B664" s="11" t="s">
        <v>1249</v>
      </c>
      <c r="C664" s="11" t="s">
        <v>1249</v>
      </c>
      <c r="D664" s="11" t="s">
        <v>1250</v>
      </c>
      <c r="E664" s="12">
        <v>223.83</v>
      </c>
      <c r="F664" s="21">
        <f t="shared" si="13"/>
        <v>199.20870000000002</v>
      </c>
      <c r="G664" s="11" t="s">
        <v>12</v>
      </c>
      <c r="H664" s="11"/>
      <c r="I664" s="11">
        <v>30</v>
      </c>
      <c r="J664" s="13" t="s">
        <v>3183</v>
      </c>
      <c r="K664" s="22" t="s">
        <v>3184</v>
      </c>
      <c r="L664" s="22" t="s">
        <v>3184</v>
      </c>
      <c r="M664" s="11"/>
      <c r="N664" s="11"/>
      <c r="O664" s="11" t="s">
        <v>3185</v>
      </c>
      <c r="P664" s="11" t="s">
        <v>3186</v>
      </c>
    </row>
    <row r="665" spans="1:16">
      <c r="A665" s="11">
        <v>14601</v>
      </c>
      <c r="B665" s="11" t="s">
        <v>1251</v>
      </c>
      <c r="C665" s="11" t="s">
        <v>1251</v>
      </c>
      <c r="D665" s="11" t="s">
        <v>1252</v>
      </c>
      <c r="E665" s="12">
        <v>30.44</v>
      </c>
      <c r="F665" s="21">
        <f t="shared" si="13"/>
        <v>27.0916</v>
      </c>
      <c r="G665" s="11" t="s">
        <v>12</v>
      </c>
      <c r="H665" s="11"/>
      <c r="I665" s="11">
        <v>30</v>
      </c>
      <c r="J665" s="13" t="s">
        <v>3183</v>
      </c>
      <c r="K665" s="22" t="s">
        <v>3184</v>
      </c>
      <c r="L665" s="22" t="s">
        <v>3184</v>
      </c>
      <c r="M665" s="11"/>
      <c r="N665" s="11"/>
      <c r="O665" s="11" t="s">
        <v>3185</v>
      </c>
      <c r="P665" s="11" t="s">
        <v>3186</v>
      </c>
    </row>
    <row r="666" spans="1:16">
      <c r="A666" s="11">
        <v>14601</v>
      </c>
      <c r="B666" s="11" t="s">
        <v>1253</v>
      </c>
      <c r="C666" s="11" t="s">
        <v>1253</v>
      </c>
      <c r="D666" s="11" t="s">
        <v>1254</v>
      </c>
      <c r="E666" s="12">
        <v>23.23</v>
      </c>
      <c r="F666" s="21">
        <f t="shared" si="13"/>
        <v>20.674700000000001</v>
      </c>
      <c r="G666" s="11" t="s">
        <v>12</v>
      </c>
      <c r="H666" s="11"/>
      <c r="I666" s="11">
        <v>30</v>
      </c>
      <c r="J666" s="13" t="s">
        <v>3183</v>
      </c>
      <c r="K666" s="22" t="s">
        <v>3184</v>
      </c>
      <c r="L666" s="22" t="s">
        <v>3184</v>
      </c>
      <c r="M666" s="11"/>
      <c r="N666" s="11"/>
      <c r="O666" s="11" t="s">
        <v>3185</v>
      </c>
      <c r="P666" s="11" t="s">
        <v>3186</v>
      </c>
    </row>
    <row r="667" spans="1:16">
      <c r="A667" s="11">
        <v>14601</v>
      </c>
      <c r="B667" s="18" t="s">
        <v>1255</v>
      </c>
      <c r="C667" s="18" t="s">
        <v>1255</v>
      </c>
      <c r="D667" s="11" t="s">
        <v>1256</v>
      </c>
      <c r="E667" s="19">
        <v>1286.26</v>
      </c>
      <c r="F667" s="21">
        <f t="shared" si="13"/>
        <v>1144.7714000000001</v>
      </c>
      <c r="G667" s="11" t="s">
        <v>12</v>
      </c>
      <c r="H667" s="11"/>
      <c r="I667" s="11">
        <v>30</v>
      </c>
      <c r="J667" s="13" t="s">
        <v>3183</v>
      </c>
      <c r="K667" s="22" t="s">
        <v>3184</v>
      </c>
      <c r="L667" s="22" t="s">
        <v>3184</v>
      </c>
      <c r="M667" s="11"/>
      <c r="N667" s="11"/>
      <c r="O667" s="11" t="s">
        <v>3185</v>
      </c>
      <c r="P667" s="11" t="s">
        <v>3186</v>
      </c>
    </row>
    <row r="668" spans="1:16">
      <c r="A668" s="11">
        <v>14601</v>
      </c>
      <c r="B668" s="11" t="s">
        <v>1257</v>
      </c>
      <c r="C668" s="11" t="s">
        <v>1257</v>
      </c>
      <c r="D668" s="11" t="s">
        <v>1258</v>
      </c>
      <c r="E668" s="12">
        <v>1245.23</v>
      </c>
      <c r="F668" s="21">
        <f t="shared" si="13"/>
        <v>1108.2547</v>
      </c>
      <c r="G668" s="11" t="s">
        <v>12</v>
      </c>
      <c r="H668" s="11"/>
      <c r="I668" s="11">
        <v>30</v>
      </c>
      <c r="J668" s="13" t="s">
        <v>3183</v>
      </c>
      <c r="K668" s="22" t="s">
        <v>3184</v>
      </c>
      <c r="L668" s="22" t="s">
        <v>3184</v>
      </c>
      <c r="M668" s="11"/>
      <c r="N668" s="11"/>
      <c r="O668" s="11" t="s">
        <v>3185</v>
      </c>
      <c r="P668" s="11" t="s">
        <v>3186</v>
      </c>
    </row>
    <row r="669" spans="1:16">
      <c r="A669" s="11">
        <v>14601</v>
      </c>
      <c r="B669" s="11" t="s">
        <v>1259</v>
      </c>
      <c r="C669" s="11" t="s">
        <v>1259</v>
      </c>
      <c r="D669" s="11" t="s">
        <v>1260</v>
      </c>
      <c r="E669" s="12">
        <v>468.66</v>
      </c>
      <c r="F669" s="21">
        <f t="shared" si="13"/>
        <v>417.10740000000004</v>
      </c>
      <c r="G669" s="11" t="s">
        <v>12</v>
      </c>
      <c r="H669" s="11"/>
      <c r="I669" s="11">
        <v>30</v>
      </c>
      <c r="J669" s="13" t="s">
        <v>3183</v>
      </c>
      <c r="K669" s="22" t="s">
        <v>3184</v>
      </c>
      <c r="L669" s="22" t="s">
        <v>3184</v>
      </c>
      <c r="M669" s="11"/>
      <c r="N669" s="11"/>
      <c r="O669" s="11" t="s">
        <v>3185</v>
      </c>
      <c r="P669" s="11" t="s">
        <v>3186</v>
      </c>
    </row>
    <row r="670" spans="1:16">
      <c r="A670" s="11">
        <v>14601</v>
      </c>
      <c r="B670" s="11" t="s">
        <v>1261</v>
      </c>
      <c r="C670" s="11" t="s">
        <v>1261</v>
      </c>
      <c r="D670" s="11" t="s">
        <v>1262</v>
      </c>
      <c r="E670" s="12">
        <v>761.68</v>
      </c>
      <c r="F670" s="21">
        <f t="shared" si="13"/>
        <v>677.89519999999993</v>
      </c>
      <c r="G670" s="11" t="s">
        <v>12</v>
      </c>
      <c r="H670" s="11"/>
      <c r="I670" s="11">
        <v>30</v>
      </c>
      <c r="J670" s="13" t="s">
        <v>3183</v>
      </c>
      <c r="K670" s="22" t="s">
        <v>3184</v>
      </c>
      <c r="L670" s="22" t="s">
        <v>3184</v>
      </c>
      <c r="M670" s="11"/>
      <c r="N670" s="11"/>
      <c r="O670" s="11" t="s">
        <v>3185</v>
      </c>
      <c r="P670" s="11" t="s">
        <v>3186</v>
      </c>
    </row>
    <row r="671" spans="1:16">
      <c r="A671" s="11">
        <v>14601</v>
      </c>
      <c r="B671" s="11" t="s">
        <v>1263</v>
      </c>
      <c r="C671" s="11" t="s">
        <v>1263</v>
      </c>
      <c r="D671" s="11" t="s">
        <v>1264</v>
      </c>
      <c r="E671" s="12">
        <v>701.07</v>
      </c>
      <c r="F671" s="21">
        <f t="shared" si="13"/>
        <v>623.95230000000004</v>
      </c>
      <c r="G671" s="11" t="s">
        <v>12</v>
      </c>
      <c r="H671" s="11"/>
      <c r="I671" s="11">
        <v>30</v>
      </c>
      <c r="J671" s="13" t="s">
        <v>3183</v>
      </c>
      <c r="K671" s="22" t="s">
        <v>3184</v>
      </c>
      <c r="L671" s="22" t="s">
        <v>3184</v>
      </c>
      <c r="M671" s="11"/>
      <c r="N671" s="11"/>
      <c r="O671" s="11" t="s">
        <v>3185</v>
      </c>
      <c r="P671" s="11" t="s">
        <v>3186</v>
      </c>
    </row>
    <row r="672" spans="1:16">
      <c r="A672" s="11">
        <v>14601</v>
      </c>
      <c r="B672" s="11" t="s">
        <v>1265</v>
      </c>
      <c r="C672" s="11" t="s">
        <v>1265</v>
      </c>
      <c r="D672" s="11" t="s">
        <v>1266</v>
      </c>
      <c r="E672" s="12">
        <v>309.48</v>
      </c>
      <c r="F672" s="21">
        <f t="shared" si="13"/>
        <v>275.43720000000002</v>
      </c>
      <c r="G672" s="11" t="s">
        <v>12</v>
      </c>
      <c r="H672" s="11"/>
      <c r="I672" s="11">
        <v>30</v>
      </c>
      <c r="J672" s="13" t="s">
        <v>3183</v>
      </c>
      <c r="K672" s="22" t="s">
        <v>3184</v>
      </c>
      <c r="L672" s="22" t="s">
        <v>3184</v>
      </c>
      <c r="M672" s="11"/>
      <c r="N672" s="11"/>
      <c r="O672" s="11" t="s">
        <v>3185</v>
      </c>
      <c r="P672" s="11" t="s">
        <v>3186</v>
      </c>
    </row>
    <row r="673" spans="1:16">
      <c r="A673" s="11">
        <v>14601</v>
      </c>
      <c r="B673" s="11" t="s">
        <v>1267</v>
      </c>
      <c r="C673" s="11" t="s">
        <v>1267</v>
      </c>
      <c r="D673" s="11" t="s">
        <v>1268</v>
      </c>
      <c r="E673" s="12">
        <v>52.57</v>
      </c>
      <c r="F673" s="21">
        <f t="shared" si="13"/>
        <v>46.787300000000002</v>
      </c>
      <c r="G673" s="11" t="s">
        <v>12</v>
      </c>
      <c r="H673" s="11"/>
      <c r="I673" s="11">
        <v>30</v>
      </c>
      <c r="J673" s="13" t="s">
        <v>3183</v>
      </c>
      <c r="K673" s="22" t="s">
        <v>3184</v>
      </c>
      <c r="L673" s="22" t="s">
        <v>3184</v>
      </c>
      <c r="M673" s="11"/>
      <c r="N673" s="11"/>
      <c r="O673" s="11" t="s">
        <v>3185</v>
      </c>
      <c r="P673" s="11" t="s">
        <v>3186</v>
      </c>
    </row>
    <row r="674" spans="1:16">
      <c r="A674" s="11">
        <v>14601</v>
      </c>
      <c r="B674" s="11" t="s">
        <v>1269</v>
      </c>
      <c r="C674" s="11" t="s">
        <v>1269</v>
      </c>
      <c r="D674" s="11" t="s">
        <v>1270</v>
      </c>
      <c r="E674" s="12">
        <v>255.78</v>
      </c>
      <c r="F674" s="21">
        <f t="shared" si="13"/>
        <v>227.64420000000001</v>
      </c>
      <c r="G674" s="11" t="s">
        <v>12</v>
      </c>
      <c r="H674" s="11"/>
      <c r="I674" s="11">
        <v>30</v>
      </c>
      <c r="J674" s="13" t="s">
        <v>3183</v>
      </c>
      <c r="K674" s="22" t="s">
        <v>3184</v>
      </c>
      <c r="L674" s="22" t="s">
        <v>3184</v>
      </c>
      <c r="M674" s="11"/>
      <c r="N674" s="11"/>
      <c r="O674" s="11" t="s">
        <v>3185</v>
      </c>
      <c r="P674" s="11" t="s">
        <v>3186</v>
      </c>
    </row>
    <row r="675" spans="1:16">
      <c r="A675" s="11">
        <v>14601</v>
      </c>
      <c r="B675" s="11" t="s">
        <v>1271</v>
      </c>
      <c r="C675" s="11" t="s">
        <v>1271</v>
      </c>
      <c r="D675" s="11" t="s">
        <v>1272</v>
      </c>
      <c r="E675" s="12">
        <v>722.34</v>
      </c>
      <c r="F675" s="21">
        <f t="shared" si="13"/>
        <v>642.88260000000002</v>
      </c>
      <c r="G675" s="11" t="s">
        <v>12</v>
      </c>
      <c r="H675" s="11"/>
      <c r="I675" s="11">
        <v>30</v>
      </c>
      <c r="J675" s="13" t="s">
        <v>3183</v>
      </c>
      <c r="K675" s="22" t="s">
        <v>3184</v>
      </c>
      <c r="L675" s="22" t="s">
        <v>3184</v>
      </c>
      <c r="M675" s="11"/>
      <c r="N675" s="11"/>
      <c r="O675" s="11" t="s">
        <v>3185</v>
      </c>
      <c r="P675" s="11" t="s">
        <v>3186</v>
      </c>
    </row>
    <row r="676" spans="1:16">
      <c r="A676" s="11">
        <v>14601</v>
      </c>
      <c r="B676" s="11" t="s">
        <v>1273</v>
      </c>
      <c r="C676" s="11" t="s">
        <v>1273</v>
      </c>
      <c r="D676" s="11" t="s">
        <v>1274</v>
      </c>
      <c r="E676" s="12">
        <v>611.28</v>
      </c>
      <c r="F676" s="21">
        <f t="shared" si="13"/>
        <v>544.03919999999994</v>
      </c>
      <c r="G676" s="11" t="s">
        <v>12</v>
      </c>
      <c r="H676" s="11"/>
      <c r="I676" s="11">
        <v>30</v>
      </c>
      <c r="J676" s="13" t="s">
        <v>3183</v>
      </c>
      <c r="K676" s="22" t="s">
        <v>3184</v>
      </c>
      <c r="L676" s="22" t="s">
        <v>3184</v>
      </c>
      <c r="M676" s="11"/>
      <c r="N676" s="11"/>
      <c r="O676" s="11" t="s">
        <v>3185</v>
      </c>
      <c r="P676" s="11" t="s">
        <v>3186</v>
      </c>
    </row>
    <row r="677" spans="1:16">
      <c r="A677" s="11">
        <v>14601</v>
      </c>
      <c r="B677" s="11" t="s">
        <v>1275</v>
      </c>
      <c r="C677" s="11" t="s">
        <v>1275</v>
      </c>
      <c r="D677" s="11" t="s">
        <v>1276</v>
      </c>
      <c r="E677" s="12">
        <v>47.53</v>
      </c>
      <c r="F677" s="21">
        <f t="shared" si="13"/>
        <v>42.301700000000004</v>
      </c>
      <c r="G677" s="11" t="s">
        <v>12</v>
      </c>
      <c r="H677" s="11"/>
      <c r="I677" s="11">
        <v>30</v>
      </c>
      <c r="J677" s="13" t="s">
        <v>3183</v>
      </c>
      <c r="K677" s="22" t="s">
        <v>3184</v>
      </c>
      <c r="L677" s="22" t="s">
        <v>3184</v>
      </c>
      <c r="M677" s="11"/>
      <c r="N677" s="11"/>
      <c r="O677" s="11" t="s">
        <v>3185</v>
      </c>
      <c r="P677" s="11" t="s">
        <v>3186</v>
      </c>
    </row>
    <row r="678" spans="1:16">
      <c r="A678" s="11">
        <v>14601</v>
      </c>
      <c r="B678" s="11" t="s">
        <v>1277</v>
      </c>
      <c r="C678" s="11" t="s">
        <v>1277</v>
      </c>
      <c r="D678" s="11" t="s">
        <v>1278</v>
      </c>
      <c r="E678" s="12">
        <v>83.31</v>
      </c>
      <c r="F678" s="21">
        <f t="shared" si="13"/>
        <v>74.145899999999997</v>
      </c>
      <c r="G678" s="11" t="s">
        <v>12</v>
      </c>
      <c r="H678" s="11"/>
      <c r="I678" s="11">
        <v>30</v>
      </c>
      <c r="J678" s="13" t="s">
        <v>3183</v>
      </c>
      <c r="K678" s="22" t="s">
        <v>3184</v>
      </c>
      <c r="L678" s="22" t="s">
        <v>3184</v>
      </c>
      <c r="M678" s="11"/>
      <c r="N678" s="11"/>
      <c r="O678" s="11" t="s">
        <v>3185</v>
      </c>
      <c r="P678" s="11" t="s">
        <v>3186</v>
      </c>
    </row>
    <row r="679" spans="1:16">
      <c r="A679" s="11">
        <v>14601</v>
      </c>
      <c r="B679" s="11" t="s">
        <v>1279</v>
      </c>
      <c r="C679" s="11" t="s">
        <v>1279</v>
      </c>
      <c r="D679" s="11" t="s">
        <v>1280</v>
      </c>
      <c r="E679" s="12">
        <v>481.86</v>
      </c>
      <c r="F679" s="21">
        <f t="shared" si="13"/>
        <v>428.85540000000003</v>
      </c>
      <c r="G679" s="11" t="s">
        <v>12</v>
      </c>
      <c r="H679" s="11"/>
      <c r="I679" s="11">
        <v>30</v>
      </c>
      <c r="J679" s="13" t="s">
        <v>3183</v>
      </c>
      <c r="K679" s="22" t="s">
        <v>3184</v>
      </c>
      <c r="L679" s="22" t="s">
        <v>3184</v>
      </c>
      <c r="M679" s="11"/>
      <c r="N679" s="11"/>
      <c r="O679" s="11" t="s">
        <v>3185</v>
      </c>
      <c r="P679" s="11" t="s">
        <v>3186</v>
      </c>
    </row>
    <row r="680" spans="1:16">
      <c r="A680" s="11">
        <v>14601</v>
      </c>
      <c r="B680" s="11" t="s">
        <v>1281</v>
      </c>
      <c r="C680" s="11" t="s">
        <v>1281</v>
      </c>
      <c r="D680" s="11" t="s">
        <v>1282</v>
      </c>
      <c r="E680" s="12">
        <v>53</v>
      </c>
      <c r="F680" s="21">
        <f t="shared" si="13"/>
        <v>47.17</v>
      </c>
      <c r="G680" s="11" t="s">
        <v>12</v>
      </c>
      <c r="H680" s="11"/>
      <c r="I680" s="11">
        <v>30</v>
      </c>
      <c r="J680" s="13" t="s">
        <v>3183</v>
      </c>
      <c r="K680" s="22" t="s">
        <v>3184</v>
      </c>
      <c r="L680" s="22" t="s">
        <v>3184</v>
      </c>
      <c r="M680" s="11"/>
      <c r="N680" s="11"/>
      <c r="O680" s="11" t="s">
        <v>3185</v>
      </c>
      <c r="P680" s="11" t="s">
        <v>3186</v>
      </c>
    </row>
    <row r="681" spans="1:16">
      <c r="A681" s="11">
        <v>14601</v>
      </c>
      <c r="B681" s="11" t="s">
        <v>1283</v>
      </c>
      <c r="C681" s="11" t="s">
        <v>1283</v>
      </c>
      <c r="D681" s="11" t="s">
        <v>1284</v>
      </c>
      <c r="E681" s="12">
        <v>2388</v>
      </c>
      <c r="F681" s="21">
        <f t="shared" si="13"/>
        <v>2125.3200000000002</v>
      </c>
      <c r="G681" s="11" t="s">
        <v>12</v>
      </c>
      <c r="H681" s="11"/>
      <c r="I681" s="11">
        <v>30</v>
      </c>
      <c r="J681" s="13" t="s">
        <v>3183</v>
      </c>
      <c r="K681" s="22" t="s">
        <v>3184</v>
      </c>
      <c r="L681" s="22" t="s">
        <v>3184</v>
      </c>
      <c r="M681" s="11"/>
      <c r="N681" s="11"/>
      <c r="O681" s="11" t="s">
        <v>3185</v>
      </c>
      <c r="P681" s="11" t="s">
        <v>3186</v>
      </c>
    </row>
    <row r="682" spans="1:16">
      <c r="A682" s="11">
        <v>14601</v>
      </c>
      <c r="B682" s="11" t="s">
        <v>1285</v>
      </c>
      <c r="C682" s="11" t="s">
        <v>1285</v>
      </c>
      <c r="D682" s="11" t="s">
        <v>1286</v>
      </c>
      <c r="E682" s="12">
        <v>2133</v>
      </c>
      <c r="F682" s="21">
        <f t="shared" si="13"/>
        <v>1898.37</v>
      </c>
      <c r="G682" s="11" t="s">
        <v>12</v>
      </c>
      <c r="H682" s="11"/>
      <c r="I682" s="11">
        <v>30</v>
      </c>
      <c r="J682" s="13" t="s">
        <v>3183</v>
      </c>
      <c r="K682" s="22" t="s">
        <v>3184</v>
      </c>
      <c r="L682" s="22" t="s">
        <v>3184</v>
      </c>
      <c r="M682" s="11"/>
      <c r="N682" s="11"/>
      <c r="O682" s="11" t="s">
        <v>3185</v>
      </c>
      <c r="P682" s="11" t="s">
        <v>3186</v>
      </c>
    </row>
    <row r="683" spans="1:16">
      <c r="A683" s="11">
        <v>14601</v>
      </c>
      <c r="B683" s="11" t="s">
        <v>1287</v>
      </c>
      <c r="C683" s="11" t="s">
        <v>1287</v>
      </c>
      <c r="D683" s="11" t="s">
        <v>1288</v>
      </c>
      <c r="E683" s="12">
        <v>170</v>
      </c>
      <c r="F683" s="21">
        <f t="shared" ref="F683:F741" si="14">E683-(E683*0.11)</f>
        <v>151.30000000000001</v>
      </c>
      <c r="G683" s="11" t="s">
        <v>12</v>
      </c>
      <c r="H683" s="11"/>
      <c r="I683" s="11">
        <v>30</v>
      </c>
      <c r="J683" s="13" t="s">
        <v>3183</v>
      </c>
      <c r="K683" s="22" t="s">
        <v>3184</v>
      </c>
      <c r="L683" s="22" t="s">
        <v>3184</v>
      </c>
      <c r="M683" s="11"/>
      <c r="N683" s="11"/>
      <c r="O683" s="11" t="s">
        <v>3185</v>
      </c>
      <c r="P683" s="11" t="s">
        <v>3186</v>
      </c>
    </row>
    <row r="684" spans="1:16">
      <c r="A684" s="11">
        <v>14601</v>
      </c>
      <c r="B684" s="11" t="s">
        <v>1289</v>
      </c>
      <c r="C684" s="11" t="s">
        <v>1289</v>
      </c>
      <c r="D684" s="11" t="s">
        <v>1290</v>
      </c>
      <c r="E684" s="12">
        <v>24.2</v>
      </c>
      <c r="F684" s="21">
        <f t="shared" si="14"/>
        <v>21.538</v>
      </c>
      <c r="G684" s="11" t="s">
        <v>12</v>
      </c>
      <c r="H684" s="11"/>
      <c r="I684" s="11">
        <v>30</v>
      </c>
      <c r="J684" s="13" t="s">
        <v>3183</v>
      </c>
      <c r="K684" s="22" t="s">
        <v>3184</v>
      </c>
      <c r="L684" s="22" t="s">
        <v>3184</v>
      </c>
      <c r="M684" s="11"/>
      <c r="N684" s="11"/>
      <c r="O684" s="11" t="s">
        <v>3185</v>
      </c>
      <c r="P684" s="11" t="s">
        <v>3186</v>
      </c>
    </row>
    <row r="685" spans="1:16">
      <c r="A685" s="11">
        <v>14601</v>
      </c>
      <c r="B685" s="11" t="s">
        <v>1291</v>
      </c>
      <c r="C685" s="11" t="s">
        <v>1291</v>
      </c>
      <c r="D685" s="11" t="s">
        <v>1292</v>
      </c>
      <c r="E685" s="12">
        <v>230</v>
      </c>
      <c r="F685" s="21">
        <f t="shared" si="14"/>
        <v>204.7</v>
      </c>
      <c r="G685" s="11" t="s">
        <v>12</v>
      </c>
      <c r="H685" s="11"/>
      <c r="I685" s="11">
        <v>30</v>
      </c>
      <c r="J685" s="13" t="s">
        <v>3183</v>
      </c>
      <c r="K685" s="22" t="s">
        <v>3184</v>
      </c>
      <c r="L685" s="22" t="s">
        <v>3184</v>
      </c>
      <c r="M685" s="11"/>
      <c r="N685" s="11"/>
      <c r="O685" s="11" t="s">
        <v>3185</v>
      </c>
      <c r="P685" s="11" t="s">
        <v>3186</v>
      </c>
    </row>
    <row r="686" spans="1:16">
      <c r="A686" s="11">
        <v>14601</v>
      </c>
      <c r="B686" s="11" t="s">
        <v>1293</v>
      </c>
      <c r="C686" s="11" t="s">
        <v>1293</v>
      </c>
      <c r="D686" s="11" t="s">
        <v>1294</v>
      </c>
      <c r="E686" s="12">
        <v>304</v>
      </c>
      <c r="F686" s="21">
        <f t="shared" si="14"/>
        <v>270.56</v>
      </c>
      <c r="G686" s="11" t="s">
        <v>12</v>
      </c>
      <c r="H686" s="11"/>
      <c r="I686" s="11">
        <v>30</v>
      </c>
      <c r="J686" s="13" t="s">
        <v>3183</v>
      </c>
      <c r="K686" s="22" t="s">
        <v>3184</v>
      </c>
      <c r="L686" s="22" t="s">
        <v>3184</v>
      </c>
      <c r="M686" s="11"/>
      <c r="N686" s="11"/>
      <c r="O686" s="11" t="s">
        <v>3185</v>
      </c>
      <c r="P686" s="11" t="s">
        <v>3186</v>
      </c>
    </row>
    <row r="687" spans="1:16">
      <c r="A687" s="11">
        <v>14601</v>
      </c>
      <c r="B687" s="11" t="s">
        <v>1295</v>
      </c>
      <c r="C687" s="11" t="s">
        <v>1295</v>
      </c>
      <c r="D687" s="11" t="s">
        <v>1296</v>
      </c>
      <c r="E687" s="12">
        <v>167</v>
      </c>
      <c r="F687" s="21">
        <f t="shared" si="14"/>
        <v>148.63</v>
      </c>
      <c r="G687" s="11" t="s">
        <v>12</v>
      </c>
      <c r="H687" s="11"/>
      <c r="I687" s="11">
        <v>30</v>
      </c>
      <c r="J687" s="13" t="s">
        <v>3183</v>
      </c>
      <c r="K687" s="22" t="s">
        <v>3184</v>
      </c>
      <c r="L687" s="22" t="s">
        <v>3184</v>
      </c>
      <c r="M687" s="11"/>
      <c r="N687" s="11"/>
      <c r="O687" s="11" t="s">
        <v>3185</v>
      </c>
      <c r="P687" s="11" t="s">
        <v>3186</v>
      </c>
    </row>
    <row r="688" spans="1:16">
      <c r="A688" s="11">
        <v>14601</v>
      </c>
      <c r="B688" s="11" t="s">
        <v>1297</v>
      </c>
      <c r="C688" s="11" t="s">
        <v>1297</v>
      </c>
      <c r="D688" s="11" t="s">
        <v>1298</v>
      </c>
      <c r="E688" s="12">
        <v>1526.94</v>
      </c>
      <c r="F688" s="21">
        <f t="shared" si="14"/>
        <v>1358.9766</v>
      </c>
      <c r="G688" s="11" t="s">
        <v>12</v>
      </c>
      <c r="H688" s="11"/>
      <c r="I688" s="11">
        <v>30</v>
      </c>
      <c r="J688" s="13" t="s">
        <v>3183</v>
      </c>
      <c r="K688" s="22" t="s">
        <v>3184</v>
      </c>
      <c r="L688" s="22" t="s">
        <v>3184</v>
      </c>
      <c r="M688" s="11"/>
      <c r="N688" s="11"/>
      <c r="O688" s="11" t="s">
        <v>3185</v>
      </c>
      <c r="P688" s="11" t="s">
        <v>3186</v>
      </c>
    </row>
    <row r="689" spans="1:16">
      <c r="A689" s="11">
        <v>14601</v>
      </c>
      <c r="B689" s="11" t="s">
        <v>1299</v>
      </c>
      <c r="C689" s="11" t="s">
        <v>1299</v>
      </c>
      <c r="D689" s="11" t="s">
        <v>1300</v>
      </c>
      <c r="E689" s="12">
        <v>779.43</v>
      </c>
      <c r="F689" s="21">
        <f t="shared" si="14"/>
        <v>693.69269999999995</v>
      </c>
      <c r="G689" s="11" t="s">
        <v>12</v>
      </c>
      <c r="H689" s="11"/>
      <c r="I689" s="11">
        <v>30</v>
      </c>
      <c r="J689" s="13" t="s">
        <v>3183</v>
      </c>
      <c r="K689" s="22" t="s">
        <v>3184</v>
      </c>
      <c r="L689" s="22" t="s">
        <v>3184</v>
      </c>
      <c r="M689" s="11"/>
      <c r="N689" s="11"/>
      <c r="O689" s="11" t="s">
        <v>3185</v>
      </c>
      <c r="P689" s="11" t="s">
        <v>3186</v>
      </c>
    </row>
    <row r="690" spans="1:16">
      <c r="A690" s="11">
        <v>14601</v>
      </c>
      <c r="B690" s="11" t="s">
        <v>1301</v>
      </c>
      <c r="C690" s="11" t="s">
        <v>1301</v>
      </c>
      <c r="D690" s="11" t="s">
        <v>1302</v>
      </c>
      <c r="E690" s="12">
        <v>25</v>
      </c>
      <c r="F690" s="21">
        <f t="shared" si="14"/>
        <v>22.25</v>
      </c>
      <c r="G690" s="11" t="s">
        <v>12</v>
      </c>
      <c r="H690" s="11"/>
      <c r="I690" s="11">
        <v>30</v>
      </c>
      <c r="J690" s="13" t="s">
        <v>3183</v>
      </c>
      <c r="K690" s="22" t="s">
        <v>3184</v>
      </c>
      <c r="L690" s="22" t="s">
        <v>3184</v>
      </c>
      <c r="M690" s="11"/>
      <c r="N690" s="11"/>
      <c r="O690" s="11" t="s">
        <v>3185</v>
      </c>
      <c r="P690" s="11" t="s">
        <v>3186</v>
      </c>
    </row>
    <row r="691" spans="1:16">
      <c r="A691" s="11">
        <v>14601</v>
      </c>
      <c r="B691" s="11" t="s">
        <v>1303</v>
      </c>
      <c r="C691" s="11" t="s">
        <v>1303</v>
      </c>
      <c r="D691" s="11" t="s">
        <v>1304</v>
      </c>
      <c r="E691" s="12">
        <v>322.08999999999997</v>
      </c>
      <c r="F691" s="21">
        <f t="shared" si="14"/>
        <v>286.6601</v>
      </c>
      <c r="G691" s="11" t="s">
        <v>12</v>
      </c>
      <c r="H691" s="11"/>
      <c r="I691" s="11">
        <v>30</v>
      </c>
      <c r="J691" s="13" t="s">
        <v>3183</v>
      </c>
      <c r="K691" s="22" t="s">
        <v>3184</v>
      </c>
      <c r="L691" s="22" t="s">
        <v>3184</v>
      </c>
      <c r="M691" s="11"/>
      <c r="N691" s="11"/>
      <c r="O691" s="11" t="s">
        <v>3185</v>
      </c>
      <c r="P691" s="11" t="s">
        <v>3186</v>
      </c>
    </row>
    <row r="692" spans="1:16">
      <c r="A692" s="11">
        <v>14601</v>
      </c>
      <c r="B692" s="11" t="s">
        <v>1305</v>
      </c>
      <c r="C692" s="11" t="s">
        <v>1305</v>
      </c>
      <c r="D692" s="11" t="s">
        <v>1306</v>
      </c>
      <c r="E692" s="12">
        <v>270</v>
      </c>
      <c r="F692" s="21">
        <f t="shared" si="14"/>
        <v>240.3</v>
      </c>
      <c r="G692" s="11" t="s">
        <v>12</v>
      </c>
      <c r="H692" s="11"/>
      <c r="I692" s="11">
        <v>30</v>
      </c>
      <c r="J692" s="13" t="s">
        <v>3183</v>
      </c>
      <c r="K692" s="22" t="s">
        <v>3184</v>
      </c>
      <c r="L692" s="22" t="s">
        <v>3184</v>
      </c>
      <c r="M692" s="11"/>
      <c r="N692" s="11"/>
      <c r="O692" s="11" t="s">
        <v>3185</v>
      </c>
      <c r="P692" s="11" t="s">
        <v>3186</v>
      </c>
    </row>
    <row r="693" spans="1:16">
      <c r="A693" s="11">
        <v>14601</v>
      </c>
      <c r="B693" s="11" t="s">
        <v>1307</v>
      </c>
      <c r="C693" s="11" t="s">
        <v>1307</v>
      </c>
      <c r="D693" s="11" t="s">
        <v>1308</v>
      </c>
      <c r="E693" s="12">
        <v>209</v>
      </c>
      <c r="F693" s="21">
        <f t="shared" si="14"/>
        <v>186.01</v>
      </c>
      <c r="G693" s="11" t="s">
        <v>12</v>
      </c>
      <c r="H693" s="11"/>
      <c r="I693" s="11">
        <v>30</v>
      </c>
      <c r="J693" s="13" t="s">
        <v>3183</v>
      </c>
      <c r="K693" s="22" t="s">
        <v>3184</v>
      </c>
      <c r="L693" s="22" t="s">
        <v>3184</v>
      </c>
      <c r="M693" s="11"/>
      <c r="N693" s="11"/>
      <c r="O693" s="11" t="s">
        <v>3185</v>
      </c>
      <c r="P693" s="11" t="s">
        <v>3186</v>
      </c>
    </row>
    <row r="694" spans="1:16">
      <c r="A694" s="11">
        <v>14601</v>
      </c>
      <c r="B694" s="11" t="s">
        <v>1309</v>
      </c>
      <c r="C694" s="11" t="s">
        <v>1309</v>
      </c>
      <c r="D694" s="11" t="s">
        <v>1310</v>
      </c>
      <c r="E694" s="12">
        <v>12</v>
      </c>
      <c r="F694" s="21">
        <f t="shared" si="14"/>
        <v>10.68</v>
      </c>
      <c r="G694" s="11" t="s">
        <v>12</v>
      </c>
      <c r="H694" s="11"/>
      <c r="I694" s="11">
        <v>30</v>
      </c>
      <c r="J694" s="13" t="s">
        <v>3183</v>
      </c>
      <c r="K694" s="22" t="s">
        <v>3184</v>
      </c>
      <c r="L694" s="22" t="s">
        <v>3184</v>
      </c>
      <c r="M694" s="11"/>
      <c r="N694" s="11"/>
      <c r="O694" s="11" t="s">
        <v>3185</v>
      </c>
      <c r="P694" s="11" t="s">
        <v>3186</v>
      </c>
    </row>
    <row r="695" spans="1:16">
      <c r="A695" s="11">
        <v>14601</v>
      </c>
      <c r="B695" s="11" t="s">
        <v>1311</v>
      </c>
      <c r="C695" s="11" t="s">
        <v>1311</v>
      </c>
      <c r="D695" s="11" t="s">
        <v>1312</v>
      </c>
      <c r="E695" s="12">
        <v>128.9</v>
      </c>
      <c r="F695" s="21">
        <f t="shared" si="14"/>
        <v>114.721</v>
      </c>
      <c r="G695" s="11" t="s">
        <v>12</v>
      </c>
      <c r="H695" s="11"/>
      <c r="I695" s="11">
        <v>30</v>
      </c>
      <c r="J695" s="13" t="s">
        <v>3183</v>
      </c>
      <c r="K695" s="22" t="s">
        <v>3184</v>
      </c>
      <c r="L695" s="22" t="s">
        <v>3184</v>
      </c>
      <c r="M695" s="11"/>
      <c r="N695" s="11"/>
      <c r="O695" s="11" t="s">
        <v>3185</v>
      </c>
      <c r="P695" s="11" t="s">
        <v>3186</v>
      </c>
    </row>
    <row r="696" spans="1:16">
      <c r="A696" s="11">
        <v>14601</v>
      </c>
      <c r="B696" s="11" t="s">
        <v>1313</v>
      </c>
      <c r="C696" s="11" t="s">
        <v>1313</v>
      </c>
      <c r="D696" s="11" t="s">
        <v>1314</v>
      </c>
      <c r="E696" s="12">
        <v>180.22</v>
      </c>
      <c r="F696" s="21">
        <f t="shared" si="14"/>
        <v>160.39580000000001</v>
      </c>
      <c r="G696" s="11" t="s">
        <v>12</v>
      </c>
      <c r="H696" s="11"/>
      <c r="I696" s="11">
        <v>30</v>
      </c>
      <c r="J696" s="13" t="s">
        <v>3183</v>
      </c>
      <c r="K696" s="22" t="s">
        <v>3184</v>
      </c>
      <c r="L696" s="22" t="s">
        <v>3184</v>
      </c>
      <c r="M696" s="11"/>
      <c r="N696" s="11"/>
      <c r="O696" s="11" t="s">
        <v>3185</v>
      </c>
      <c r="P696" s="11" t="s">
        <v>3186</v>
      </c>
    </row>
    <row r="697" spans="1:16">
      <c r="A697" s="11">
        <v>14601</v>
      </c>
      <c r="B697" s="11" t="s">
        <v>1315</v>
      </c>
      <c r="C697" s="11" t="s">
        <v>1315</v>
      </c>
      <c r="D697" s="11" t="s">
        <v>1316</v>
      </c>
      <c r="E697" s="12">
        <v>587.27</v>
      </c>
      <c r="F697" s="21">
        <f t="shared" si="14"/>
        <v>522.6703</v>
      </c>
      <c r="G697" s="11" t="s">
        <v>12</v>
      </c>
      <c r="H697" s="11"/>
      <c r="I697" s="11">
        <v>30</v>
      </c>
      <c r="J697" s="13" t="s">
        <v>3183</v>
      </c>
      <c r="K697" s="22" t="s">
        <v>3184</v>
      </c>
      <c r="L697" s="22" t="s">
        <v>3184</v>
      </c>
      <c r="M697" s="11"/>
      <c r="N697" s="11"/>
      <c r="O697" s="11" t="s">
        <v>3185</v>
      </c>
      <c r="P697" s="11" t="s">
        <v>3186</v>
      </c>
    </row>
    <row r="698" spans="1:16">
      <c r="A698" s="11">
        <v>14601</v>
      </c>
      <c r="B698" s="11" t="s">
        <v>1317</v>
      </c>
      <c r="C698" s="11" t="s">
        <v>1317</v>
      </c>
      <c r="D698" s="11" t="s">
        <v>1318</v>
      </c>
      <c r="E698" s="12">
        <v>35.93</v>
      </c>
      <c r="F698" s="21">
        <f t="shared" si="14"/>
        <v>31.977699999999999</v>
      </c>
      <c r="G698" s="11" t="s">
        <v>12</v>
      </c>
      <c r="H698" s="11"/>
      <c r="I698" s="11">
        <v>30</v>
      </c>
      <c r="J698" s="13" t="s">
        <v>3183</v>
      </c>
      <c r="K698" s="22" t="s">
        <v>3184</v>
      </c>
      <c r="L698" s="22" t="s">
        <v>3184</v>
      </c>
      <c r="M698" s="11"/>
      <c r="N698" s="11"/>
      <c r="O698" s="11" t="s">
        <v>3185</v>
      </c>
      <c r="P698" s="11" t="s">
        <v>3186</v>
      </c>
    </row>
    <row r="699" spans="1:16">
      <c r="A699" s="11">
        <v>14601</v>
      </c>
      <c r="B699" s="11" t="s">
        <v>1319</v>
      </c>
      <c r="C699" s="11" t="s">
        <v>1319</v>
      </c>
      <c r="D699" s="11" t="s">
        <v>1320</v>
      </c>
      <c r="E699" s="12">
        <v>37.950000000000003</v>
      </c>
      <c r="F699" s="21">
        <f t="shared" si="14"/>
        <v>33.775500000000001</v>
      </c>
      <c r="G699" s="11" t="s">
        <v>12</v>
      </c>
      <c r="H699" s="11"/>
      <c r="I699" s="11">
        <v>30</v>
      </c>
      <c r="J699" s="13" t="s">
        <v>3183</v>
      </c>
      <c r="K699" s="22" t="s">
        <v>3184</v>
      </c>
      <c r="L699" s="22" t="s">
        <v>3184</v>
      </c>
      <c r="M699" s="11"/>
      <c r="N699" s="11"/>
      <c r="O699" s="11" t="s">
        <v>3185</v>
      </c>
      <c r="P699" s="11" t="s">
        <v>3186</v>
      </c>
    </row>
    <row r="700" spans="1:16">
      <c r="A700" s="11">
        <v>14601</v>
      </c>
      <c r="B700" s="11" t="s">
        <v>1321</v>
      </c>
      <c r="C700" s="11" t="s">
        <v>1321</v>
      </c>
      <c r="D700" s="11" t="s">
        <v>1322</v>
      </c>
      <c r="E700" s="12">
        <v>17.16</v>
      </c>
      <c r="F700" s="21">
        <f t="shared" si="14"/>
        <v>15.272400000000001</v>
      </c>
      <c r="G700" s="11" t="s">
        <v>12</v>
      </c>
      <c r="H700" s="11"/>
      <c r="I700" s="11">
        <v>30</v>
      </c>
      <c r="J700" s="13" t="s">
        <v>3183</v>
      </c>
      <c r="K700" s="22" t="s">
        <v>3184</v>
      </c>
      <c r="L700" s="22" t="s">
        <v>3184</v>
      </c>
      <c r="M700" s="11"/>
      <c r="N700" s="11"/>
      <c r="O700" s="11" t="s">
        <v>3185</v>
      </c>
      <c r="P700" s="11" t="s">
        <v>3186</v>
      </c>
    </row>
    <row r="701" spans="1:16">
      <c r="A701" s="11">
        <v>14601</v>
      </c>
      <c r="B701" s="11" t="s">
        <v>1323</v>
      </c>
      <c r="C701" s="11" t="s">
        <v>1323</v>
      </c>
      <c r="D701" s="11" t="s">
        <v>1324</v>
      </c>
      <c r="E701" s="12">
        <v>39</v>
      </c>
      <c r="F701" s="21">
        <f t="shared" si="14"/>
        <v>34.71</v>
      </c>
      <c r="G701" s="11" t="s">
        <v>12</v>
      </c>
      <c r="H701" s="11"/>
      <c r="I701" s="11">
        <v>30</v>
      </c>
      <c r="J701" s="13" t="s">
        <v>3183</v>
      </c>
      <c r="K701" s="22" t="s">
        <v>3184</v>
      </c>
      <c r="L701" s="22" t="s">
        <v>3184</v>
      </c>
      <c r="M701" s="11"/>
      <c r="N701" s="11"/>
      <c r="O701" s="11" t="s">
        <v>3185</v>
      </c>
      <c r="P701" s="11" t="s">
        <v>3186</v>
      </c>
    </row>
    <row r="702" spans="1:16">
      <c r="A702" s="11">
        <v>14601</v>
      </c>
      <c r="B702" s="11" t="s">
        <v>1325</v>
      </c>
      <c r="C702" s="11" t="s">
        <v>1325</v>
      </c>
      <c r="D702" s="11" t="s">
        <v>1326</v>
      </c>
      <c r="E702" s="12">
        <v>2300</v>
      </c>
      <c r="F702" s="21">
        <f t="shared" si="14"/>
        <v>2047</v>
      </c>
      <c r="G702" s="11" t="s">
        <v>12</v>
      </c>
      <c r="H702" s="11"/>
      <c r="I702" s="11">
        <v>30</v>
      </c>
      <c r="J702" s="13" t="s">
        <v>3183</v>
      </c>
      <c r="K702" s="22" t="s">
        <v>3184</v>
      </c>
      <c r="L702" s="22" t="s">
        <v>3184</v>
      </c>
      <c r="M702" s="11"/>
      <c r="N702" s="11"/>
      <c r="O702" s="11" t="s">
        <v>3185</v>
      </c>
      <c r="P702" s="11" t="s">
        <v>3186</v>
      </c>
    </row>
    <row r="703" spans="1:16">
      <c r="A703" s="11">
        <v>14601</v>
      </c>
      <c r="B703" s="11" t="s">
        <v>1327</v>
      </c>
      <c r="C703" s="11" t="s">
        <v>1327</v>
      </c>
      <c r="D703" s="11" t="s">
        <v>1328</v>
      </c>
      <c r="E703" s="12">
        <v>179.99</v>
      </c>
      <c r="F703" s="21">
        <f t="shared" si="14"/>
        <v>160.19110000000001</v>
      </c>
      <c r="G703" s="11" t="s">
        <v>12</v>
      </c>
      <c r="H703" s="11"/>
      <c r="I703" s="11">
        <v>30</v>
      </c>
      <c r="J703" s="13" t="s">
        <v>3183</v>
      </c>
      <c r="K703" s="22" t="s">
        <v>3184</v>
      </c>
      <c r="L703" s="22" t="s">
        <v>3184</v>
      </c>
      <c r="M703" s="11"/>
      <c r="N703" s="11"/>
      <c r="O703" s="11" t="s">
        <v>3185</v>
      </c>
      <c r="P703" s="11" t="s">
        <v>3186</v>
      </c>
    </row>
    <row r="704" spans="1:16">
      <c r="A704" s="11">
        <v>14601</v>
      </c>
      <c r="B704" s="11" t="s">
        <v>1329</v>
      </c>
      <c r="C704" s="11" t="s">
        <v>1329</v>
      </c>
      <c r="D704" s="11" t="s">
        <v>1330</v>
      </c>
      <c r="E704" s="12">
        <v>79.989999999999995</v>
      </c>
      <c r="F704" s="21">
        <f t="shared" si="14"/>
        <v>71.191099999999992</v>
      </c>
      <c r="G704" s="11" t="s">
        <v>12</v>
      </c>
      <c r="H704" s="11"/>
      <c r="I704" s="11">
        <v>30</v>
      </c>
      <c r="J704" s="13" t="s">
        <v>3183</v>
      </c>
      <c r="K704" s="22" t="s">
        <v>3184</v>
      </c>
      <c r="L704" s="22" t="s">
        <v>3184</v>
      </c>
      <c r="M704" s="11"/>
      <c r="N704" s="11"/>
      <c r="O704" s="11" t="s">
        <v>3185</v>
      </c>
      <c r="P704" s="11" t="s">
        <v>3186</v>
      </c>
    </row>
    <row r="705" spans="1:16">
      <c r="A705" s="11">
        <v>14601</v>
      </c>
      <c r="B705" s="11" t="s">
        <v>1331</v>
      </c>
      <c r="C705" s="11" t="s">
        <v>1331</v>
      </c>
      <c r="D705" s="11" t="s">
        <v>1332</v>
      </c>
      <c r="E705" s="12">
        <v>367.51</v>
      </c>
      <c r="F705" s="21">
        <f t="shared" si="14"/>
        <v>327.08389999999997</v>
      </c>
      <c r="G705" s="11" t="s">
        <v>12</v>
      </c>
      <c r="H705" s="11"/>
      <c r="I705" s="11">
        <v>30</v>
      </c>
      <c r="J705" s="13" t="s">
        <v>3183</v>
      </c>
      <c r="K705" s="22" t="s">
        <v>3184</v>
      </c>
      <c r="L705" s="22" t="s">
        <v>3184</v>
      </c>
      <c r="M705" s="11"/>
      <c r="N705" s="11"/>
      <c r="O705" s="11" t="s">
        <v>3185</v>
      </c>
      <c r="P705" s="11" t="s">
        <v>3186</v>
      </c>
    </row>
    <row r="706" spans="1:16">
      <c r="A706" s="11">
        <v>14601</v>
      </c>
      <c r="B706" s="11" t="s">
        <v>1333</v>
      </c>
      <c r="C706" s="11" t="s">
        <v>1333</v>
      </c>
      <c r="D706" s="11" t="s">
        <v>1334</v>
      </c>
      <c r="E706" s="12">
        <v>89</v>
      </c>
      <c r="F706" s="21">
        <f t="shared" si="14"/>
        <v>79.209999999999994</v>
      </c>
      <c r="G706" s="11" t="s">
        <v>12</v>
      </c>
      <c r="H706" s="11"/>
      <c r="I706" s="11">
        <v>30</v>
      </c>
      <c r="J706" s="13" t="s">
        <v>3183</v>
      </c>
      <c r="K706" s="22" t="s">
        <v>3184</v>
      </c>
      <c r="L706" s="22" t="s">
        <v>3184</v>
      </c>
      <c r="M706" s="11"/>
      <c r="N706" s="11"/>
      <c r="O706" s="11" t="s">
        <v>3185</v>
      </c>
      <c r="P706" s="11" t="s">
        <v>3186</v>
      </c>
    </row>
    <row r="707" spans="1:16">
      <c r="A707" s="11">
        <v>14601</v>
      </c>
      <c r="B707" s="11" t="s">
        <v>1335</v>
      </c>
      <c r="C707" s="11" t="s">
        <v>1335</v>
      </c>
      <c r="D707" s="11" t="s">
        <v>1336</v>
      </c>
      <c r="E707" s="12">
        <v>395</v>
      </c>
      <c r="F707" s="21">
        <f t="shared" si="14"/>
        <v>351.55</v>
      </c>
      <c r="G707" s="11" t="s">
        <v>12</v>
      </c>
      <c r="H707" s="11"/>
      <c r="I707" s="11">
        <v>30</v>
      </c>
      <c r="J707" s="13" t="s">
        <v>3183</v>
      </c>
      <c r="K707" s="22" t="s">
        <v>3184</v>
      </c>
      <c r="L707" s="22" t="s">
        <v>3184</v>
      </c>
      <c r="M707" s="11"/>
      <c r="N707" s="11"/>
      <c r="O707" s="11" t="s">
        <v>3185</v>
      </c>
      <c r="P707" s="11" t="s">
        <v>3186</v>
      </c>
    </row>
    <row r="708" spans="1:16">
      <c r="A708" s="11">
        <v>14601</v>
      </c>
      <c r="B708" s="11" t="s">
        <v>1337</v>
      </c>
      <c r="C708" s="11" t="s">
        <v>1337</v>
      </c>
      <c r="D708" s="11" t="s">
        <v>1338</v>
      </c>
      <c r="E708" s="12">
        <v>509.5</v>
      </c>
      <c r="F708" s="21">
        <f t="shared" si="14"/>
        <v>453.45499999999998</v>
      </c>
      <c r="G708" s="11" t="s">
        <v>12</v>
      </c>
      <c r="H708" s="11"/>
      <c r="I708" s="11">
        <v>30</v>
      </c>
      <c r="J708" s="13" t="s">
        <v>3183</v>
      </c>
      <c r="K708" s="22" t="s">
        <v>3184</v>
      </c>
      <c r="L708" s="22" t="s">
        <v>3184</v>
      </c>
      <c r="M708" s="11"/>
      <c r="N708" s="11"/>
      <c r="O708" s="11" t="s">
        <v>3185</v>
      </c>
      <c r="P708" s="11" t="s">
        <v>3186</v>
      </c>
    </row>
    <row r="709" spans="1:16">
      <c r="A709" s="11">
        <v>14601</v>
      </c>
      <c r="B709" s="11" t="s">
        <v>1339</v>
      </c>
      <c r="C709" s="11" t="s">
        <v>1339</v>
      </c>
      <c r="D709" s="11" t="s">
        <v>1340</v>
      </c>
      <c r="E709" s="12">
        <v>740</v>
      </c>
      <c r="F709" s="21">
        <f t="shared" si="14"/>
        <v>658.6</v>
      </c>
      <c r="G709" s="11" t="s">
        <v>12</v>
      </c>
      <c r="H709" s="11"/>
      <c r="I709" s="11">
        <v>30</v>
      </c>
      <c r="J709" s="13" t="s">
        <v>3183</v>
      </c>
      <c r="K709" s="22" t="s">
        <v>3184</v>
      </c>
      <c r="L709" s="22" t="s">
        <v>3184</v>
      </c>
      <c r="M709" s="11"/>
      <c r="N709" s="11"/>
      <c r="O709" s="11" t="s">
        <v>3185</v>
      </c>
      <c r="P709" s="11" t="s">
        <v>3186</v>
      </c>
    </row>
    <row r="710" spans="1:16">
      <c r="A710" s="11">
        <v>14601</v>
      </c>
      <c r="B710" s="11" t="s">
        <v>1341</v>
      </c>
      <c r="C710" s="11" t="s">
        <v>1341</v>
      </c>
      <c r="D710" s="11" t="s">
        <v>1342</v>
      </c>
      <c r="E710" s="12">
        <v>1011</v>
      </c>
      <c r="F710" s="21">
        <f t="shared" si="14"/>
        <v>899.79</v>
      </c>
      <c r="G710" s="11" t="s">
        <v>12</v>
      </c>
      <c r="H710" s="11"/>
      <c r="I710" s="11">
        <v>30</v>
      </c>
      <c r="J710" s="13" t="s">
        <v>3183</v>
      </c>
      <c r="K710" s="22" t="s">
        <v>3184</v>
      </c>
      <c r="L710" s="22" t="s">
        <v>3184</v>
      </c>
      <c r="M710" s="11"/>
      <c r="N710" s="11"/>
      <c r="O710" s="11" t="s">
        <v>3185</v>
      </c>
      <c r="P710" s="11" t="s">
        <v>3186</v>
      </c>
    </row>
    <row r="711" spans="1:16">
      <c r="A711" s="11">
        <v>14601</v>
      </c>
      <c r="B711" s="11" t="s">
        <v>1343</v>
      </c>
      <c r="C711" s="11" t="s">
        <v>1343</v>
      </c>
      <c r="D711" s="11" t="s">
        <v>1344</v>
      </c>
      <c r="E711" s="12">
        <v>149</v>
      </c>
      <c r="F711" s="21">
        <f t="shared" si="14"/>
        <v>132.61000000000001</v>
      </c>
      <c r="G711" s="11" t="s">
        <v>12</v>
      </c>
      <c r="H711" s="11"/>
      <c r="I711" s="11">
        <v>30</v>
      </c>
      <c r="J711" s="13" t="s">
        <v>3183</v>
      </c>
      <c r="K711" s="22" t="s">
        <v>3184</v>
      </c>
      <c r="L711" s="22" t="s">
        <v>3184</v>
      </c>
      <c r="M711" s="11"/>
      <c r="N711" s="11"/>
      <c r="O711" s="11" t="s">
        <v>3185</v>
      </c>
      <c r="P711" s="11" t="s">
        <v>3186</v>
      </c>
    </row>
    <row r="712" spans="1:16">
      <c r="A712" s="11">
        <v>14601</v>
      </c>
      <c r="B712" s="11" t="s">
        <v>1345</v>
      </c>
      <c r="C712" s="11" t="s">
        <v>1345</v>
      </c>
      <c r="D712" s="11" t="s">
        <v>1346</v>
      </c>
      <c r="E712" s="12">
        <v>569.99</v>
      </c>
      <c r="F712" s="21">
        <f t="shared" si="14"/>
        <v>507.29110000000003</v>
      </c>
      <c r="G712" s="11" t="s">
        <v>12</v>
      </c>
      <c r="H712" s="11"/>
      <c r="I712" s="11">
        <v>30</v>
      </c>
      <c r="J712" s="13" t="s">
        <v>3183</v>
      </c>
      <c r="K712" s="22" t="s">
        <v>3184</v>
      </c>
      <c r="L712" s="22" t="s">
        <v>3184</v>
      </c>
      <c r="M712" s="11"/>
      <c r="N712" s="11"/>
      <c r="O712" s="11" t="s">
        <v>3185</v>
      </c>
      <c r="P712" s="11" t="s">
        <v>3186</v>
      </c>
    </row>
    <row r="713" spans="1:16">
      <c r="A713" s="11">
        <v>14601</v>
      </c>
      <c r="B713" s="11" t="s">
        <v>1347</v>
      </c>
      <c r="C713" s="11" t="s">
        <v>1347</v>
      </c>
      <c r="D713" s="11" t="s">
        <v>1348</v>
      </c>
      <c r="E713" s="12">
        <v>374</v>
      </c>
      <c r="F713" s="21">
        <f t="shared" si="14"/>
        <v>332.86</v>
      </c>
      <c r="G713" s="11" t="s">
        <v>12</v>
      </c>
      <c r="H713" s="11"/>
      <c r="I713" s="11">
        <v>30</v>
      </c>
      <c r="J713" s="13" t="s">
        <v>3183</v>
      </c>
      <c r="K713" s="22" t="s">
        <v>3184</v>
      </c>
      <c r="L713" s="22" t="s">
        <v>3184</v>
      </c>
      <c r="M713" s="11"/>
      <c r="N713" s="11"/>
      <c r="O713" s="11" t="s">
        <v>3185</v>
      </c>
      <c r="P713" s="11" t="s">
        <v>3186</v>
      </c>
    </row>
    <row r="714" spans="1:16">
      <c r="A714" s="11">
        <v>14601</v>
      </c>
      <c r="B714" s="11" t="s">
        <v>1349</v>
      </c>
      <c r="C714" s="11" t="s">
        <v>1349</v>
      </c>
      <c r="D714" s="11" t="s">
        <v>1350</v>
      </c>
      <c r="E714" s="12">
        <v>163.77000000000001</v>
      </c>
      <c r="F714" s="21">
        <f t="shared" si="14"/>
        <v>145.75530000000001</v>
      </c>
      <c r="G714" s="11" t="s">
        <v>12</v>
      </c>
      <c r="H714" s="11"/>
      <c r="I714" s="11">
        <v>30</v>
      </c>
      <c r="J714" s="13" t="s">
        <v>3183</v>
      </c>
      <c r="K714" s="22" t="s">
        <v>3184</v>
      </c>
      <c r="L714" s="22" t="s">
        <v>3184</v>
      </c>
      <c r="M714" s="11"/>
      <c r="N714" s="11"/>
      <c r="O714" s="11" t="s">
        <v>3185</v>
      </c>
      <c r="P714" s="11" t="s">
        <v>3186</v>
      </c>
    </row>
    <row r="715" spans="1:16">
      <c r="A715" s="11">
        <v>14601</v>
      </c>
      <c r="B715" s="11" t="s">
        <v>1351</v>
      </c>
      <c r="C715" s="11" t="s">
        <v>1351</v>
      </c>
      <c r="D715" s="11" t="s">
        <v>1352</v>
      </c>
      <c r="E715" s="12">
        <v>349</v>
      </c>
      <c r="F715" s="21">
        <f t="shared" si="14"/>
        <v>310.61</v>
      </c>
      <c r="G715" s="11" t="s">
        <v>12</v>
      </c>
      <c r="H715" s="11"/>
      <c r="I715" s="11">
        <v>30</v>
      </c>
      <c r="J715" s="13" t="s">
        <v>3183</v>
      </c>
      <c r="K715" s="22" t="s">
        <v>3184</v>
      </c>
      <c r="L715" s="22" t="s">
        <v>3184</v>
      </c>
      <c r="M715" s="11"/>
      <c r="N715" s="11"/>
      <c r="O715" s="11" t="s">
        <v>3185</v>
      </c>
      <c r="P715" s="11" t="s">
        <v>3186</v>
      </c>
    </row>
    <row r="716" spans="1:16">
      <c r="A716" s="11">
        <v>14601</v>
      </c>
      <c r="B716" s="11" t="s">
        <v>1353</v>
      </c>
      <c r="C716" s="11" t="s">
        <v>1353</v>
      </c>
      <c r="D716" s="11" t="s">
        <v>1354</v>
      </c>
      <c r="E716" s="12">
        <v>39</v>
      </c>
      <c r="F716" s="21">
        <f t="shared" si="14"/>
        <v>34.71</v>
      </c>
      <c r="G716" s="11" t="s">
        <v>12</v>
      </c>
      <c r="H716" s="11"/>
      <c r="I716" s="11">
        <v>30</v>
      </c>
      <c r="J716" s="13" t="s">
        <v>3183</v>
      </c>
      <c r="K716" s="22" t="s">
        <v>3184</v>
      </c>
      <c r="L716" s="22" t="s">
        <v>3184</v>
      </c>
      <c r="M716" s="11"/>
      <c r="N716" s="11"/>
      <c r="O716" s="11" t="s">
        <v>3185</v>
      </c>
      <c r="P716" s="11" t="s">
        <v>3186</v>
      </c>
    </row>
    <row r="717" spans="1:16">
      <c r="A717" s="11">
        <v>14601</v>
      </c>
      <c r="B717" s="11" t="s">
        <v>1355</v>
      </c>
      <c r="C717" s="11" t="s">
        <v>1355</v>
      </c>
      <c r="D717" s="11" t="s">
        <v>1356</v>
      </c>
      <c r="E717" s="12">
        <v>29.990000000000002</v>
      </c>
      <c r="F717" s="21">
        <f t="shared" si="14"/>
        <v>26.691100000000002</v>
      </c>
      <c r="G717" s="11" t="s">
        <v>12</v>
      </c>
      <c r="H717" s="11"/>
      <c r="I717" s="11">
        <v>30</v>
      </c>
      <c r="J717" s="13" t="s">
        <v>3183</v>
      </c>
      <c r="K717" s="22" t="s">
        <v>3184</v>
      </c>
      <c r="L717" s="22" t="s">
        <v>3184</v>
      </c>
      <c r="M717" s="11"/>
      <c r="N717" s="11"/>
      <c r="O717" s="11" t="s">
        <v>3185</v>
      </c>
      <c r="P717" s="11" t="s">
        <v>3186</v>
      </c>
    </row>
    <row r="718" spans="1:16">
      <c r="A718" s="11">
        <v>14601</v>
      </c>
      <c r="B718" s="11" t="s">
        <v>1357</v>
      </c>
      <c r="C718" s="11" t="s">
        <v>1357</v>
      </c>
      <c r="D718" s="11" t="s">
        <v>1358</v>
      </c>
      <c r="E718" s="12">
        <v>52</v>
      </c>
      <c r="F718" s="21">
        <f t="shared" si="14"/>
        <v>46.28</v>
      </c>
      <c r="G718" s="11" t="s">
        <v>12</v>
      </c>
      <c r="H718" s="11"/>
      <c r="I718" s="11">
        <v>30</v>
      </c>
      <c r="J718" s="13" t="s">
        <v>3183</v>
      </c>
      <c r="K718" s="22" t="s">
        <v>3184</v>
      </c>
      <c r="L718" s="22" t="s">
        <v>3184</v>
      </c>
      <c r="M718" s="11"/>
      <c r="N718" s="11"/>
      <c r="O718" s="11" t="s">
        <v>3185</v>
      </c>
      <c r="P718" s="11" t="s">
        <v>3186</v>
      </c>
    </row>
    <row r="719" spans="1:16">
      <c r="A719" s="11">
        <v>14601</v>
      </c>
      <c r="B719" s="11" t="s">
        <v>1359</v>
      </c>
      <c r="C719" s="11" t="s">
        <v>1359</v>
      </c>
      <c r="D719" s="11" t="s">
        <v>1360</v>
      </c>
      <c r="E719" s="12">
        <v>64</v>
      </c>
      <c r="F719" s="21">
        <f t="shared" si="14"/>
        <v>56.96</v>
      </c>
      <c r="G719" s="11" t="s">
        <v>12</v>
      </c>
      <c r="H719" s="11"/>
      <c r="I719" s="11">
        <v>30</v>
      </c>
      <c r="J719" s="13" t="s">
        <v>3183</v>
      </c>
      <c r="K719" s="22" t="s">
        <v>3184</v>
      </c>
      <c r="L719" s="22" t="s">
        <v>3184</v>
      </c>
      <c r="M719" s="11"/>
      <c r="N719" s="11"/>
      <c r="O719" s="11" t="s">
        <v>3185</v>
      </c>
      <c r="P719" s="11" t="s">
        <v>3186</v>
      </c>
    </row>
    <row r="720" spans="1:16">
      <c r="A720" s="11">
        <v>14601</v>
      </c>
      <c r="B720" s="11" t="s">
        <v>1361</v>
      </c>
      <c r="C720" s="11" t="s">
        <v>1361</v>
      </c>
      <c r="D720" s="11" t="s">
        <v>1362</v>
      </c>
      <c r="E720" s="12">
        <v>400</v>
      </c>
      <c r="F720" s="21">
        <f t="shared" si="14"/>
        <v>356</v>
      </c>
      <c r="G720" s="11" t="s">
        <v>12</v>
      </c>
      <c r="H720" s="11"/>
      <c r="I720" s="11">
        <v>30</v>
      </c>
      <c r="J720" s="13" t="s">
        <v>3183</v>
      </c>
      <c r="K720" s="22" t="s">
        <v>3184</v>
      </c>
      <c r="L720" s="22" t="s">
        <v>3184</v>
      </c>
      <c r="M720" s="11"/>
      <c r="N720" s="11"/>
      <c r="O720" s="11" t="s">
        <v>3185</v>
      </c>
      <c r="P720" s="11" t="s">
        <v>3186</v>
      </c>
    </row>
    <row r="721" spans="1:16">
      <c r="A721" s="11">
        <v>14601</v>
      </c>
      <c r="B721" s="11" t="s">
        <v>1363</v>
      </c>
      <c r="C721" s="11" t="s">
        <v>1363</v>
      </c>
      <c r="D721" s="11" t="s">
        <v>1364</v>
      </c>
      <c r="E721" s="12">
        <v>11</v>
      </c>
      <c r="F721" s="21">
        <f t="shared" si="14"/>
        <v>9.7899999999999991</v>
      </c>
      <c r="G721" s="11" t="s">
        <v>12</v>
      </c>
      <c r="H721" s="11"/>
      <c r="I721" s="11">
        <v>30</v>
      </c>
      <c r="J721" s="13" t="s">
        <v>3183</v>
      </c>
      <c r="K721" s="22" t="s">
        <v>3184</v>
      </c>
      <c r="L721" s="22" t="s">
        <v>3184</v>
      </c>
      <c r="M721" s="11"/>
      <c r="N721" s="11"/>
      <c r="O721" s="11" t="s">
        <v>3185</v>
      </c>
      <c r="P721" s="11" t="s">
        <v>3186</v>
      </c>
    </row>
    <row r="722" spans="1:16">
      <c r="A722" s="11">
        <v>14601</v>
      </c>
      <c r="B722" s="11" t="s">
        <v>1365</v>
      </c>
      <c r="C722" s="11" t="s">
        <v>1365</v>
      </c>
      <c r="D722" s="11" t="s">
        <v>1366</v>
      </c>
      <c r="E722" s="12">
        <v>190</v>
      </c>
      <c r="F722" s="21">
        <f t="shared" si="14"/>
        <v>169.1</v>
      </c>
      <c r="G722" s="11" t="s">
        <v>12</v>
      </c>
      <c r="H722" s="11"/>
      <c r="I722" s="11">
        <v>30</v>
      </c>
      <c r="J722" s="13" t="s">
        <v>3183</v>
      </c>
      <c r="K722" s="22" t="s">
        <v>3184</v>
      </c>
      <c r="L722" s="22" t="s">
        <v>3184</v>
      </c>
      <c r="M722" s="11"/>
      <c r="N722" s="11"/>
      <c r="O722" s="11" t="s">
        <v>3185</v>
      </c>
      <c r="P722" s="11" t="s">
        <v>3186</v>
      </c>
    </row>
    <row r="723" spans="1:16">
      <c r="A723" s="11">
        <v>14601</v>
      </c>
      <c r="B723" s="11" t="s">
        <v>1367</v>
      </c>
      <c r="C723" s="11" t="s">
        <v>1367</v>
      </c>
      <c r="D723" s="11" t="s">
        <v>1368</v>
      </c>
      <c r="E723" s="12">
        <v>430</v>
      </c>
      <c r="F723" s="21">
        <f t="shared" si="14"/>
        <v>382.7</v>
      </c>
      <c r="G723" s="11" t="s">
        <v>12</v>
      </c>
      <c r="H723" s="11"/>
      <c r="I723" s="11">
        <v>30</v>
      </c>
      <c r="J723" s="13" t="s">
        <v>3183</v>
      </c>
      <c r="K723" s="22" t="s">
        <v>3184</v>
      </c>
      <c r="L723" s="22" t="s">
        <v>3184</v>
      </c>
      <c r="M723" s="11"/>
      <c r="N723" s="11"/>
      <c r="O723" s="11" t="s">
        <v>3185</v>
      </c>
      <c r="P723" s="11" t="s">
        <v>3186</v>
      </c>
    </row>
    <row r="724" spans="1:16">
      <c r="A724" s="11">
        <v>14601</v>
      </c>
      <c r="B724" s="11" t="s">
        <v>1369</v>
      </c>
      <c r="C724" s="11" t="s">
        <v>1369</v>
      </c>
      <c r="D724" s="11" t="s">
        <v>1370</v>
      </c>
      <c r="E724" s="12">
        <v>85</v>
      </c>
      <c r="F724" s="21">
        <f t="shared" si="14"/>
        <v>75.650000000000006</v>
      </c>
      <c r="G724" s="11" t="s">
        <v>12</v>
      </c>
      <c r="H724" s="11"/>
      <c r="I724" s="11">
        <v>30</v>
      </c>
      <c r="J724" s="13" t="s">
        <v>3183</v>
      </c>
      <c r="K724" s="22" t="s">
        <v>3184</v>
      </c>
      <c r="L724" s="22" t="s">
        <v>3184</v>
      </c>
      <c r="M724" s="11"/>
      <c r="N724" s="11"/>
      <c r="O724" s="11" t="s">
        <v>3185</v>
      </c>
      <c r="P724" s="11" t="s">
        <v>3186</v>
      </c>
    </row>
    <row r="725" spans="1:16">
      <c r="A725" s="11">
        <v>14601</v>
      </c>
      <c r="B725" s="11" t="s">
        <v>1371</v>
      </c>
      <c r="C725" s="11" t="s">
        <v>1371</v>
      </c>
      <c r="D725" s="11" t="s">
        <v>1372</v>
      </c>
      <c r="E725" s="12">
        <v>459</v>
      </c>
      <c r="F725" s="21">
        <f t="shared" si="14"/>
        <v>408.51</v>
      </c>
      <c r="G725" s="11" t="s">
        <v>12</v>
      </c>
      <c r="H725" s="11"/>
      <c r="I725" s="11">
        <v>30</v>
      </c>
      <c r="J725" s="13" t="s">
        <v>3183</v>
      </c>
      <c r="K725" s="22" t="s">
        <v>3184</v>
      </c>
      <c r="L725" s="22" t="s">
        <v>3184</v>
      </c>
      <c r="M725" s="11"/>
      <c r="N725" s="11"/>
      <c r="O725" s="11" t="s">
        <v>3185</v>
      </c>
      <c r="P725" s="11" t="s">
        <v>3186</v>
      </c>
    </row>
    <row r="726" spans="1:16">
      <c r="A726" s="11">
        <v>14601</v>
      </c>
      <c r="B726" s="11" t="s">
        <v>1373</v>
      </c>
      <c r="C726" s="11" t="s">
        <v>1373</v>
      </c>
      <c r="D726" s="11" t="s">
        <v>1374</v>
      </c>
      <c r="E726" s="12">
        <v>79</v>
      </c>
      <c r="F726" s="21">
        <f t="shared" si="14"/>
        <v>70.31</v>
      </c>
      <c r="G726" s="11" t="s">
        <v>12</v>
      </c>
      <c r="H726" s="11"/>
      <c r="I726" s="11">
        <v>30</v>
      </c>
      <c r="J726" s="13" t="s">
        <v>3183</v>
      </c>
      <c r="K726" s="22" t="s">
        <v>3184</v>
      </c>
      <c r="L726" s="22" t="s">
        <v>3184</v>
      </c>
      <c r="M726" s="11"/>
      <c r="N726" s="11"/>
      <c r="O726" s="11" t="s">
        <v>3185</v>
      </c>
      <c r="P726" s="11" t="s">
        <v>3186</v>
      </c>
    </row>
    <row r="727" spans="1:16">
      <c r="A727" s="11">
        <v>14601</v>
      </c>
      <c r="B727" s="11" t="s">
        <v>1375</v>
      </c>
      <c r="C727" s="11" t="s">
        <v>1375</v>
      </c>
      <c r="D727" s="11" t="s">
        <v>1376</v>
      </c>
      <c r="E727" s="12">
        <v>129</v>
      </c>
      <c r="F727" s="21">
        <f t="shared" si="14"/>
        <v>114.81</v>
      </c>
      <c r="G727" s="11" t="s">
        <v>12</v>
      </c>
      <c r="H727" s="11"/>
      <c r="I727" s="11">
        <v>30</v>
      </c>
      <c r="J727" s="13" t="s">
        <v>3183</v>
      </c>
      <c r="K727" s="22" t="s">
        <v>3184</v>
      </c>
      <c r="L727" s="22" t="s">
        <v>3184</v>
      </c>
      <c r="M727" s="11"/>
      <c r="N727" s="11"/>
      <c r="O727" s="11" t="s">
        <v>3185</v>
      </c>
      <c r="P727" s="11" t="s">
        <v>3186</v>
      </c>
    </row>
    <row r="728" spans="1:16">
      <c r="A728" s="11">
        <v>14601</v>
      </c>
      <c r="B728" s="11" t="s">
        <v>1377</v>
      </c>
      <c r="C728" s="11" t="s">
        <v>1377</v>
      </c>
      <c r="D728" s="11" t="s">
        <v>1378</v>
      </c>
      <c r="E728" s="12">
        <v>149</v>
      </c>
      <c r="F728" s="21">
        <f t="shared" si="14"/>
        <v>132.61000000000001</v>
      </c>
      <c r="G728" s="11" t="s">
        <v>12</v>
      </c>
      <c r="H728" s="11"/>
      <c r="I728" s="11">
        <v>30</v>
      </c>
      <c r="J728" s="13" t="s">
        <v>3183</v>
      </c>
      <c r="K728" s="22" t="s">
        <v>3184</v>
      </c>
      <c r="L728" s="22" t="s">
        <v>3184</v>
      </c>
      <c r="M728" s="11"/>
      <c r="N728" s="11"/>
      <c r="O728" s="11" t="s">
        <v>3185</v>
      </c>
      <c r="P728" s="11" t="s">
        <v>3186</v>
      </c>
    </row>
    <row r="729" spans="1:16">
      <c r="A729" s="11">
        <v>14601</v>
      </c>
      <c r="B729" s="11" t="s">
        <v>1379</v>
      </c>
      <c r="C729" s="11" t="s">
        <v>1379</v>
      </c>
      <c r="D729" s="11" t="s">
        <v>1380</v>
      </c>
      <c r="E729" s="12">
        <v>419</v>
      </c>
      <c r="F729" s="21">
        <f t="shared" si="14"/>
        <v>372.90999999999997</v>
      </c>
      <c r="G729" s="11" t="s">
        <v>12</v>
      </c>
      <c r="H729" s="11"/>
      <c r="I729" s="11">
        <v>30</v>
      </c>
      <c r="J729" s="13" t="s">
        <v>3183</v>
      </c>
      <c r="K729" s="22" t="s">
        <v>3184</v>
      </c>
      <c r="L729" s="22" t="s">
        <v>3184</v>
      </c>
      <c r="M729" s="11"/>
      <c r="N729" s="11"/>
      <c r="O729" s="11" t="s">
        <v>3185</v>
      </c>
      <c r="P729" s="11" t="s">
        <v>3186</v>
      </c>
    </row>
    <row r="730" spans="1:16">
      <c r="A730" s="11">
        <v>14601</v>
      </c>
      <c r="B730" s="11" t="s">
        <v>1381</v>
      </c>
      <c r="C730" s="11" t="s">
        <v>1381</v>
      </c>
      <c r="D730" s="11" t="s">
        <v>1382</v>
      </c>
      <c r="E730" s="12">
        <v>639</v>
      </c>
      <c r="F730" s="21">
        <f t="shared" si="14"/>
        <v>568.71</v>
      </c>
      <c r="G730" s="11" t="s">
        <v>12</v>
      </c>
      <c r="H730" s="11"/>
      <c r="I730" s="11">
        <v>30</v>
      </c>
      <c r="J730" s="13" t="s">
        <v>3183</v>
      </c>
      <c r="K730" s="22" t="s">
        <v>3184</v>
      </c>
      <c r="L730" s="22" t="s">
        <v>3184</v>
      </c>
      <c r="M730" s="11"/>
      <c r="N730" s="11"/>
      <c r="O730" s="11" t="s">
        <v>3185</v>
      </c>
      <c r="P730" s="11" t="s">
        <v>3186</v>
      </c>
    </row>
    <row r="731" spans="1:16">
      <c r="A731" s="11">
        <v>14601</v>
      </c>
      <c r="B731" s="11" t="s">
        <v>1383</v>
      </c>
      <c r="C731" s="11" t="s">
        <v>1383</v>
      </c>
      <c r="D731" s="11" t="s">
        <v>1384</v>
      </c>
      <c r="E731" s="12">
        <v>55</v>
      </c>
      <c r="F731" s="21">
        <f t="shared" si="14"/>
        <v>48.95</v>
      </c>
      <c r="G731" s="11" t="s">
        <v>12</v>
      </c>
      <c r="H731" s="11"/>
      <c r="I731" s="11">
        <v>30</v>
      </c>
      <c r="J731" s="13" t="s">
        <v>3183</v>
      </c>
      <c r="K731" s="22" t="s">
        <v>3184</v>
      </c>
      <c r="L731" s="22" t="s">
        <v>3184</v>
      </c>
      <c r="M731" s="11"/>
      <c r="N731" s="11"/>
      <c r="O731" s="11" t="s">
        <v>3185</v>
      </c>
      <c r="P731" s="11" t="s">
        <v>3186</v>
      </c>
    </row>
    <row r="732" spans="1:16">
      <c r="A732" s="11">
        <v>14601</v>
      </c>
      <c r="B732" s="11" t="s">
        <v>1385</v>
      </c>
      <c r="C732" s="11" t="s">
        <v>1385</v>
      </c>
      <c r="D732" s="11" t="s">
        <v>1386</v>
      </c>
      <c r="E732" s="12">
        <v>94</v>
      </c>
      <c r="F732" s="21">
        <f t="shared" si="14"/>
        <v>83.66</v>
      </c>
      <c r="G732" s="11" t="s">
        <v>12</v>
      </c>
      <c r="H732" s="11"/>
      <c r="I732" s="11">
        <v>30</v>
      </c>
      <c r="J732" s="13" t="s">
        <v>3183</v>
      </c>
      <c r="K732" s="22" t="s">
        <v>3184</v>
      </c>
      <c r="L732" s="22" t="s">
        <v>3184</v>
      </c>
      <c r="M732" s="11"/>
      <c r="N732" s="11"/>
      <c r="O732" s="11" t="s">
        <v>3185</v>
      </c>
      <c r="P732" s="11" t="s">
        <v>3186</v>
      </c>
    </row>
    <row r="733" spans="1:16">
      <c r="A733" s="11">
        <v>14601</v>
      </c>
      <c r="B733" s="11" t="s">
        <v>1387</v>
      </c>
      <c r="C733" s="11" t="s">
        <v>1387</v>
      </c>
      <c r="D733" s="11" t="s">
        <v>1388</v>
      </c>
      <c r="E733" s="12">
        <v>74</v>
      </c>
      <c r="F733" s="21">
        <f t="shared" si="14"/>
        <v>65.86</v>
      </c>
      <c r="G733" s="11" t="s">
        <v>12</v>
      </c>
      <c r="H733" s="11"/>
      <c r="I733" s="11">
        <v>30</v>
      </c>
      <c r="J733" s="13" t="s">
        <v>3183</v>
      </c>
      <c r="K733" s="22" t="s">
        <v>3184</v>
      </c>
      <c r="L733" s="22" t="s">
        <v>3184</v>
      </c>
      <c r="M733" s="11"/>
      <c r="N733" s="11"/>
      <c r="O733" s="11" t="s">
        <v>3185</v>
      </c>
      <c r="P733" s="11" t="s">
        <v>3186</v>
      </c>
    </row>
    <row r="734" spans="1:16">
      <c r="A734" s="11">
        <v>14601</v>
      </c>
      <c r="B734" s="11" t="s">
        <v>1389</v>
      </c>
      <c r="C734" s="11" t="s">
        <v>1389</v>
      </c>
      <c r="D734" s="11" t="s">
        <v>1390</v>
      </c>
      <c r="E734" s="12">
        <v>69</v>
      </c>
      <c r="F734" s="21">
        <f t="shared" si="14"/>
        <v>61.41</v>
      </c>
      <c r="G734" s="11" t="s">
        <v>12</v>
      </c>
      <c r="H734" s="11"/>
      <c r="I734" s="11">
        <v>30</v>
      </c>
      <c r="J734" s="13" t="s">
        <v>3183</v>
      </c>
      <c r="K734" s="22" t="s">
        <v>3184</v>
      </c>
      <c r="L734" s="22" t="s">
        <v>3184</v>
      </c>
      <c r="M734" s="11"/>
      <c r="N734" s="11"/>
      <c r="O734" s="11" t="s">
        <v>3185</v>
      </c>
      <c r="P734" s="11" t="s">
        <v>3186</v>
      </c>
    </row>
    <row r="735" spans="1:16">
      <c r="A735" s="11">
        <v>14601</v>
      </c>
      <c r="B735" s="11" t="s">
        <v>1391</v>
      </c>
      <c r="C735" s="11" t="s">
        <v>1391</v>
      </c>
      <c r="D735" s="11" t="s">
        <v>1392</v>
      </c>
      <c r="E735" s="12">
        <v>3.67</v>
      </c>
      <c r="F735" s="21">
        <f t="shared" si="14"/>
        <v>3.2662999999999998</v>
      </c>
      <c r="G735" s="11" t="s">
        <v>12</v>
      </c>
      <c r="H735" s="11"/>
      <c r="I735" s="11">
        <v>30</v>
      </c>
      <c r="J735" s="13" t="s">
        <v>3183</v>
      </c>
      <c r="K735" s="22" t="s">
        <v>3184</v>
      </c>
      <c r="L735" s="22" t="s">
        <v>3184</v>
      </c>
      <c r="M735" s="11"/>
      <c r="N735" s="11"/>
      <c r="O735" s="11" t="s">
        <v>3185</v>
      </c>
      <c r="P735" s="11" t="s">
        <v>3186</v>
      </c>
    </row>
    <row r="736" spans="1:16">
      <c r="A736" s="11">
        <v>14601</v>
      </c>
      <c r="B736" s="11" t="s">
        <v>1393</v>
      </c>
      <c r="C736" s="11" t="s">
        <v>1393</v>
      </c>
      <c r="D736" s="11" t="s">
        <v>1394</v>
      </c>
      <c r="E736" s="12">
        <v>87</v>
      </c>
      <c r="F736" s="21">
        <f t="shared" si="14"/>
        <v>77.430000000000007</v>
      </c>
      <c r="G736" s="11" t="s">
        <v>12</v>
      </c>
      <c r="H736" s="11"/>
      <c r="I736" s="11">
        <v>30</v>
      </c>
      <c r="J736" s="13" t="s">
        <v>3183</v>
      </c>
      <c r="K736" s="22" t="s">
        <v>3184</v>
      </c>
      <c r="L736" s="22" t="s">
        <v>3184</v>
      </c>
      <c r="M736" s="11"/>
      <c r="N736" s="11"/>
      <c r="O736" s="11" t="s">
        <v>3185</v>
      </c>
      <c r="P736" s="11" t="s">
        <v>3186</v>
      </c>
    </row>
    <row r="737" spans="1:16">
      <c r="A737" s="11">
        <v>14601</v>
      </c>
      <c r="B737" s="11" t="s">
        <v>1395</v>
      </c>
      <c r="C737" s="11" t="s">
        <v>1395</v>
      </c>
      <c r="D737" s="11" t="s">
        <v>1396</v>
      </c>
      <c r="E737" s="12">
        <v>48</v>
      </c>
      <c r="F737" s="21">
        <f t="shared" si="14"/>
        <v>42.72</v>
      </c>
      <c r="G737" s="11" t="s">
        <v>12</v>
      </c>
      <c r="H737" s="11"/>
      <c r="I737" s="11">
        <v>30</v>
      </c>
      <c r="J737" s="13" t="s">
        <v>3183</v>
      </c>
      <c r="K737" s="22" t="s">
        <v>3184</v>
      </c>
      <c r="L737" s="22" t="s">
        <v>3184</v>
      </c>
      <c r="M737" s="11"/>
      <c r="N737" s="11"/>
      <c r="O737" s="11" t="s">
        <v>3185</v>
      </c>
      <c r="P737" s="11" t="s">
        <v>3186</v>
      </c>
    </row>
    <row r="738" spans="1:16">
      <c r="A738" s="11">
        <v>14601</v>
      </c>
      <c r="B738" s="11" t="s">
        <v>1397</v>
      </c>
      <c r="C738" s="11" t="s">
        <v>1397</v>
      </c>
      <c r="D738" s="11" t="s">
        <v>1398</v>
      </c>
      <c r="E738" s="12">
        <v>49</v>
      </c>
      <c r="F738" s="21">
        <f t="shared" si="14"/>
        <v>43.61</v>
      </c>
      <c r="G738" s="11" t="s">
        <v>12</v>
      </c>
      <c r="H738" s="11"/>
      <c r="I738" s="11">
        <v>30</v>
      </c>
      <c r="J738" s="13" t="s">
        <v>3183</v>
      </c>
      <c r="K738" s="22" t="s">
        <v>3184</v>
      </c>
      <c r="L738" s="22" t="s">
        <v>3184</v>
      </c>
      <c r="M738" s="11"/>
      <c r="N738" s="11"/>
      <c r="O738" s="11" t="s">
        <v>3185</v>
      </c>
      <c r="P738" s="11" t="s">
        <v>3186</v>
      </c>
    </row>
    <row r="739" spans="1:16">
      <c r="A739" s="11">
        <v>14601</v>
      </c>
      <c r="B739" s="11" t="s">
        <v>1399</v>
      </c>
      <c r="C739" s="11" t="s">
        <v>1399</v>
      </c>
      <c r="D739" s="11" t="s">
        <v>1400</v>
      </c>
      <c r="E739" s="12">
        <v>35</v>
      </c>
      <c r="F739" s="21">
        <f t="shared" si="14"/>
        <v>31.15</v>
      </c>
      <c r="G739" s="11" t="s">
        <v>12</v>
      </c>
      <c r="H739" s="11"/>
      <c r="I739" s="11">
        <v>30</v>
      </c>
      <c r="J739" s="13" t="s">
        <v>3183</v>
      </c>
      <c r="K739" s="22" t="s">
        <v>3184</v>
      </c>
      <c r="L739" s="22" t="s">
        <v>3184</v>
      </c>
      <c r="M739" s="11"/>
      <c r="N739" s="11"/>
      <c r="O739" s="11" t="s">
        <v>3185</v>
      </c>
      <c r="P739" s="11" t="s">
        <v>3186</v>
      </c>
    </row>
    <row r="740" spans="1:16">
      <c r="A740" s="11">
        <v>14601</v>
      </c>
      <c r="B740" s="11" t="s">
        <v>1401</v>
      </c>
      <c r="C740" s="11" t="s">
        <v>1401</v>
      </c>
      <c r="D740" s="11" t="s">
        <v>1402</v>
      </c>
      <c r="E740" s="12">
        <v>79</v>
      </c>
      <c r="F740" s="21">
        <f t="shared" si="14"/>
        <v>70.31</v>
      </c>
      <c r="G740" s="11" t="s">
        <v>12</v>
      </c>
      <c r="H740" s="11"/>
      <c r="I740" s="11">
        <v>30</v>
      </c>
      <c r="J740" s="13" t="s">
        <v>3183</v>
      </c>
      <c r="K740" s="22" t="s">
        <v>3184</v>
      </c>
      <c r="L740" s="22" t="s">
        <v>3184</v>
      </c>
      <c r="M740" s="11"/>
      <c r="N740" s="11"/>
      <c r="O740" s="11" t="s">
        <v>3185</v>
      </c>
      <c r="P740" s="11" t="s">
        <v>3186</v>
      </c>
    </row>
    <row r="741" spans="1:16">
      <c r="A741" s="11">
        <v>14601</v>
      </c>
      <c r="B741" s="11" t="s">
        <v>1403</v>
      </c>
      <c r="C741" s="11" t="s">
        <v>1403</v>
      </c>
      <c r="D741" s="11" t="s">
        <v>1404</v>
      </c>
      <c r="E741" s="12">
        <v>379</v>
      </c>
      <c r="F741" s="21">
        <f t="shared" si="14"/>
        <v>337.31</v>
      </c>
      <c r="G741" s="11" t="s">
        <v>12</v>
      </c>
      <c r="H741" s="11"/>
      <c r="I741" s="11">
        <v>30</v>
      </c>
      <c r="J741" s="13" t="s">
        <v>3183</v>
      </c>
      <c r="K741" s="22" t="s">
        <v>3184</v>
      </c>
      <c r="L741" s="22" t="s">
        <v>3184</v>
      </c>
      <c r="M741" s="11"/>
      <c r="N741" s="11"/>
      <c r="O741" s="11" t="s">
        <v>3185</v>
      </c>
      <c r="P741" s="11" t="s">
        <v>3186</v>
      </c>
    </row>
    <row r="742" spans="1:16">
      <c r="A742" s="11">
        <v>14601</v>
      </c>
      <c r="B742" s="11" t="s">
        <v>1405</v>
      </c>
      <c r="C742" s="11" t="s">
        <v>1405</v>
      </c>
      <c r="D742" s="11" t="s">
        <v>1406</v>
      </c>
      <c r="E742" s="12">
        <v>40</v>
      </c>
      <c r="F742" s="21">
        <f t="shared" ref="F742:F802" si="15">E742-(E742*0.11)</f>
        <v>35.6</v>
      </c>
      <c r="G742" s="11" t="s">
        <v>12</v>
      </c>
      <c r="H742" s="11"/>
      <c r="I742" s="11">
        <v>30</v>
      </c>
      <c r="J742" s="13" t="s">
        <v>3183</v>
      </c>
      <c r="K742" s="22" t="s">
        <v>3184</v>
      </c>
      <c r="L742" s="22" t="s">
        <v>3184</v>
      </c>
      <c r="M742" s="11"/>
      <c r="N742" s="11"/>
      <c r="O742" s="11" t="s">
        <v>3185</v>
      </c>
      <c r="P742" s="11" t="s">
        <v>3186</v>
      </c>
    </row>
    <row r="743" spans="1:16">
      <c r="A743" s="11">
        <v>14601</v>
      </c>
      <c r="B743" s="11" t="s">
        <v>1407</v>
      </c>
      <c r="C743" s="11" t="s">
        <v>1407</v>
      </c>
      <c r="D743" s="11" t="s">
        <v>1408</v>
      </c>
      <c r="E743" s="12">
        <v>90.95</v>
      </c>
      <c r="F743" s="21">
        <f t="shared" si="15"/>
        <v>80.94550000000001</v>
      </c>
      <c r="G743" s="11" t="s">
        <v>12</v>
      </c>
      <c r="H743" s="11"/>
      <c r="I743" s="11">
        <v>30</v>
      </c>
      <c r="J743" s="13" t="s">
        <v>3183</v>
      </c>
      <c r="K743" s="22" t="s">
        <v>3184</v>
      </c>
      <c r="L743" s="22" t="s">
        <v>3184</v>
      </c>
      <c r="M743" s="11"/>
      <c r="N743" s="11"/>
      <c r="O743" s="11" t="s">
        <v>3185</v>
      </c>
      <c r="P743" s="11" t="s">
        <v>3186</v>
      </c>
    </row>
    <row r="744" spans="1:16">
      <c r="A744" s="11">
        <v>14601</v>
      </c>
      <c r="B744" s="11" t="s">
        <v>1409</v>
      </c>
      <c r="C744" s="11" t="s">
        <v>1409</v>
      </c>
      <c r="D744" s="11" t="s">
        <v>1410</v>
      </c>
      <c r="E744" s="12">
        <v>12.5</v>
      </c>
      <c r="F744" s="21">
        <f t="shared" si="15"/>
        <v>11.125</v>
      </c>
      <c r="G744" s="11" t="s">
        <v>12</v>
      </c>
      <c r="H744" s="11"/>
      <c r="I744" s="11">
        <v>30</v>
      </c>
      <c r="J744" s="13" t="s">
        <v>3183</v>
      </c>
      <c r="K744" s="22" t="s">
        <v>3184</v>
      </c>
      <c r="L744" s="22" t="s">
        <v>3184</v>
      </c>
      <c r="M744" s="11"/>
      <c r="N744" s="11"/>
      <c r="O744" s="11" t="s">
        <v>3185</v>
      </c>
      <c r="P744" s="11" t="s">
        <v>3186</v>
      </c>
    </row>
    <row r="745" spans="1:16">
      <c r="A745" s="11">
        <v>14601</v>
      </c>
      <c r="B745" s="11" t="s">
        <v>1411</v>
      </c>
      <c r="C745" s="11" t="s">
        <v>1411</v>
      </c>
      <c r="D745" s="11" t="s">
        <v>1412</v>
      </c>
      <c r="E745" s="12">
        <v>5.5</v>
      </c>
      <c r="F745" s="21">
        <f t="shared" si="15"/>
        <v>4.8949999999999996</v>
      </c>
      <c r="G745" s="11" t="s">
        <v>12</v>
      </c>
      <c r="H745" s="11"/>
      <c r="I745" s="11">
        <v>30</v>
      </c>
      <c r="J745" s="13" t="s">
        <v>3183</v>
      </c>
      <c r="K745" s="22" t="s">
        <v>3184</v>
      </c>
      <c r="L745" s="22" t="s">
        <v>3184</v>
      </c>
      <c r="M745" s="11"/>
      <c r="N745" s="11"/>
      <c r="O745" s="11" t="s">
        <v>3185</v>
      </c>
      <c r="P745" s="11" t="s">
        <v>3186</v>
      </c>
    </row>
    <row r="746" spans="1:16">
      <c r="A746" s="11">
        <v>14601</v>
      </c>
      <c r="B746" s="11" t="s">
        <v>1413</v>
      </c>
      <c r="C746" s="11" t="s">
        <v>1413</v>
      </c>
      <c r="D746" s="11" t="s">
        <v>1414</v>
      </c>
      <c r="E746" s="12">
        <v>89</v>
      </c>
      <c r="F746" s="21">
        <f t="shared" si="15"/>
        <v>79.209999999999994</v>
      </c>
      <c r="G746" s="11" t="s">
        <v>12</v>
      </c>
      <c r="H746" s="11"/>
      <c r="I746" s="11">
        <v>30</v>
      </c>
      <c r="J746" s="13" t="s">
        <v>3183</v>
      </c>
      <c r="K746" s="22" t="s">
        <v>3184</v>
      </c>
      <c r="L746" s="22" t="s">
        <v>3184</v>
      </c>
      <c r="M746" s="11"/>
      <c r="N746" s="11"/>
      <c r="O746" s="11" t="s">
        <v>3185</v>
      </c>
      <c r="P746" s="11" t="s">
        <v>3186</v>
      </c>
    </row>
    <row r="747" spans="1:16">
      <c r="A747" s="11">
        <v>14601</v>
      </c>
      <c r="B747" s="11" t="s">
        <v>1415</v>
      </c>
      <c r="C747" s="11" t="s">
        <v>1415</v>
      </c>
      <c r="D747" s="11" t="s">
        <v>1416</v>
      </c>
      <c r="E747" s="12">
        <v>11</v>
      </c>
      <c r="F747" s="21">
        <f t="shared" si="15"/>
        <v>9.7899999999999991</v>
      </c>
      <c r="G747" s="11" t="s">
        <v>12</v>
      </c>
      <c r="H747" s="11"/>
      <c r="I747" s="11">
        <v>30</v>
      </c>
      <c r="J747" s="13" t="s">
        <v>3183</v>
      </c>
      <c r="K747" s="22" t="s">
        <v>3184</v>
      </c>
      <c r="L747" s="22" t="s">
        <v>3184</v>
      </c>
      <c r="M747" s="11"/>
      <c r="N747" s="11"/>
      <c r="O747" s="11" t="s">
        <v>3185</v>
      </c>
      <c r="P747" s="11" t="s">
        <v>3186</v>
      </c>
    </row>
    <row r="748" spans="1:16">
      <c r="A748" s="11">
        <v>14601</v>
      </c>
      <c r="B748" s="11" t="s">
        <v>1417</v>
      </c>
      <c r="C748" s="11" t="s">
        <v>1417</v>
      </c>
      <c r="D748" s="11" t="s">
        <v>1418</v>
      </c>
      <c r="E748" s="12">
        <v>217.05</v>
      </c>
      <c r="F748" s="21">
        <f t="shared" si="15"/>
        <v>193.17450000000002</v>
      </c>
      <c r="G748" s="11" t="s">
        <v>12</v>
      </c>
      <c r="H748" s="11"/>
      <c r="I748" s="11">
        <v>30</v>
      </c>
      <c r="J748" s="13" t="s">
        <v>3183</v>
      </c>
      <c r="K748" s="22" t="s">
        <v>3184</v>
      </c>
      <c r="L748" s="22" t="s">
        <v>3184</v>
      </c>
      <c r="M748" s="11"/>
      <c r="N748" s="11"/>
      <c r="O748" s="11" t="s">
        <v>3185</v>
      </c>
      <c r="P748" s="11" t="s">
        <v>3186</v>
      </c>
    </row>
    <row r="749" spans="1:16">
      <c r="A749" s="11">
        <v>14601</v>
      </c>
      <c r="B749" s="11" t="s">
        <v>1419</v>
      </c>
      <c r="C749" s="11" t="s">
        <v>1419</v>
      </c>
      <c r="D749" s="11" t="s">
        <v>1420</v>
      </c>
      <c r="E749" s="12">
        <v>182.67</v>
      </c>
      <c r="F749" s="21">
        <f t="shared" si="15"/>
        <v>162.5763</v>
      </c>
      <c r="G749" s="11" t="s">
        <v>12</v>
      </c>
      <c r="H749" s="11"/>
      <c r="I749" s="11">
        <v>30</v>
      </c>
      <c r="J749" s="13" t="s">
        <v>3183</v>
      </c>
      <c r="K749" s="22" t="s">
        <v>3184</v>
      </c>
      <c r="L749" s="22" t="s">
        <v>3184</v>
      </c>
      <c r="M749" s="11"/>
      <c r="N749" s="11"/>
      <c r="O749" s="11" t="s">
        <v>3185</v>
      </c>
      <c r="P749" s="11" t="s">
        <v>3186</v>
      </c>
    </row>
    <row r="750" spans="1:16">
      <c r="A750" s="11">
        <v>14601</v>
      </c>
      <c r="B750" s="11" t="s">
        <v>1421</v>
      </c>
      <c r="C750" s="11" t="s">
        <v>1421</v>
      </c>
      <c r="D750" s="11" t="s">
        <v>1422</v>
      </c>
      <c r="E750" s="12">
        <v>150</v>
      </c>
      <c r="F750" s="21">
        <f t="shared" si="15"/>
        <v>133.5</v>
      </c>
      <c r="G750" s="11" t="s">
        <v>12</v>
      </c>
      <c r="H750" s="11"/>
      <c r="I750" s="11">
        <v>30</v>
      </c>
      <c r="J750" s="13" t="s">
        <v>3183</v>
      </c>
      <c r="K750" s="22" t="s">
        <v>3184</v>
      </c>
      <c r="L750" s="22" t="s">
        <v>3184</v>
      </c>
      <c r="M750" s="11"/>
      <c r="N750" s="11"/>
      <c r="O750" s="11" t="s">
        <v>3185</v>
      </c>
      <c r="P750" s="11" t="s">
        <v>3186</v>
      </c>
    </row>
    <row r="751" spans="1:16">
      <c r="A751" s="11">
        <v>14601</v>
      </c>
      <c r="B751" s="11" t="s">
        <v>1423</v>
      </c>
      <c r="C751" s="11" t="s">
        <v>1423</v>
      </c>
      <c r="D751" s="11" t="s">
        <v>1424</v>
      </c>
      <c r="E751" s="12">
        <v>79</v>
      </c>
      <c r="F751" s="21">
        <f t="shared" si="15"/>
        <v>70.31</v>
      </c>
      <c r="G751" s="11" t="s">
        <v>12</v>
      </c>
      <c r="H751" s="11"/>
      <c r="I751" s="11">
        <v>30</v>
      </c>
      <c r="J751" s="13" t="s">
        <v>3183</v>
      </c>
      <c r="K751" s="22" t="s">
        <v>3184</v>
      </c>
      <c r="L751" s="22" t="s">
        <v>3184</v>
      </c>
      <c r="M751" s="11"/>
      <c r="N751" s="11"/>
      <c r="O751" s="11" t="s">
        <v>3185</v>
      </c>
      <c r="P751" s="11" t="s">
        <v>3186</v>
      </c>
    </row>
    <row r="752" spans="1:16">
      <c r="A752" s="11">
        <v>14601</v>
      </c>
      <c r="B752" s="11" t="s">
        <v>1425</v>
      </c>
      <c r="C752" s="11" t="s">
        <v>1425</v>
      </c>
      <c r="D752" s="11" t="s">
        <v>1426</v>
      </c>
      <c r="E752" s="12">
        <v>220</v>
      </c>
      <c r="F752" s="21">
        <f t="shared" si="15"/>
        <v>195.8</v>
      </c>
      <c r="G752" s="11" t="s">
        <v>12</v>
      </c>
      <c r="H752" s="11"/>
      <c r="I752" s="11">
        <v>30</v>
      </c>
      <c r="J752" s="13" t="s">
        <v>3183</v>
      </c>
      <c r="K752" s="22" t="s">
        <v>3184</v>
      </c>
      <c r="L752" s="22" t="s">
        <v>3184</v>
      </c>
      <c r="M752" s="11"/>
      <c r="N752" s="11"/>
      <c r="O752" s="11" t="s">
        <v>3185</v>
      </c>
      <c r="P752" s="11" t="s">
        <v>3186</v>
      </c>
    </row>
    <row r="753" spans="1:16">
      <c r="A753" s="11">
        <v>14601</v>
      </c>
      <c r="B753" s="11" t="s">
        <v>1427</v>
      </c>
      <c r="C753" s="11" t="s">
        <v>1427</v>
      </c>
      <c r="D753" s="11" t="s">
        <v>1428</v>
      </c>
      <c r="E753" s="12">
        <v>304</v>
      </c>
      <c r="F753" s="21">
        <f t="shared" si="15"/>
        <v>270.56</v>
      </c>
      <c r="G753" s="11" t="s">
        <v>12</v>
      </c>
      <c r="H753" s="11"/>
      <c r="I753" s="11">
        <v>30</v>
      </c>
      <c r="J753" s="13" t="s">
        <v>3183</v>
      </c>
      <c r="K753" s="22" t="s">
        <v>3184</v>
      </c>
      <c r="L753" s="22" t="s">
        <v>3184</v>
      </c>
      <c r="M753" s="11"/>
      <c r="N753" s="11"/>
      <c r="O753" s="11" t="s">
        <v>3185</v>
      </c>
      <c r="P753" s="11" t="s">
        <v>3186</v>
      </c>
    </row>
    <row r="754" spans="1:16">
      <c r="A754" s="11">
        <v>14601</v>
      </c>
      <c r="B754" s="11" t="s">
        <v>1429</v>
      </c>
      <c r="C754" s="11" t="s">
        <v>1429</v>
      </c>
      <c r="D754" s="11" t="s">
        <v>1430</v>
      </c>
      <c r="E754" s="12">
        <v>100</v>
      </c>
      <c r="F754" s="21">
        <f t="shared" si="15"/>
        <v>89</v>
      </c>
      <c r="G754" s="11" t="s">
        <v>12</v>
      </c>
      <c r="H754" s="11"/>
      <c r="I754" s="11">
        <v>30</v>
      </c>
      <c r="J754" s="13" t="s">
        <v>3183</v>
      </c>
      <c r="K754" s="22" t="s">
        <v>3184</v>
      </c>
      <c r="L754" s="22" t="s">
        <v>3184</v>
      </c>
      <c r="M754" s="11"/>
      <c r="N754" s="11"/>
      <c r="O754" s="11" t="s">
        <v>3185</v>
      </c>
      <c r="P754" s="11" t="s">
        <v>3186</v>
      </c>
    </row>
    <row r="755" spans="1:16">
      <c r="A755" s="11">
        <v>14601</v>
      </c>
      <c r="B755" s="11" t="s">
        <v>1431</v>
      </c>
      <c r="C755" s="11" t="s">
        <v>1431</v>
      </c>
      <c r="D755" s="11" t="s">
        <v>1432</v>
      </c>
      <c r="E755" s="12">
        <v>52</v>
      </c>
      <c r="F755" s="21">
        <f t="shared" si="15"/>
        <v>46.28</v>
      </c>
      <c r="G755" s="11" t="s">
        <v>12</v>
      </c>
      <c r="H755" s="11"/>
      <c r="I755" s="11">
        <v>30</v>
      </c>
      <c r="J755" s="13" t="s">
        <v>3183</v>
      </c>
      <c r="K755" s="22" t="s">
        <v>3184</v>
      </c>
      <c r="L755" s="22" t="s">
        <v>3184</v>
      </c>
      <c r="M755" s="11"/>
      <c r="N755" s="11"/>
      <c r="O755" s="11" t="s">
        <v>3185</v>
      </c>
      <c r="P755" s="11" t="s">
        <v>3186</v>
      </c>
    </row>
    <row r="756" spans="1:16">
      <c r="A756" s="11">
        <v>14601</v>
      </c>
      <c r="B756" s="11" t="s">
        <v>1433</v>
      </c>
      <c r="C756" s="11" t="s">
        <v>1433</v>
      </c>
      <c r="D756" s="11" t="s">
        <v>1434</v>
      </c>
      <c r="E756" s="12">
        <v>52</v>
      </c>
      <c r="F756" s="21">
        <f t="shared" si="15"/>
        <v>46.28</v>
      </c>
      <c r="G756" s="11" t="s">
        <v>12</v>
      </c>
      <c r="H756" s="11"/>
      <c r="I756" s="11">
        <v>30</v>
      </c>
      <c r="J756" s="13" t="s">
        <v>3183</v>
      </c>
      <c r="K756" s="22" t="s">
        <v>3184</v>
      </c>
      <c r="L756" s="22" t="s">
        <v>3184</v>
      </c>
      <c r="M756" s="11"/>
      <c r="N756" s="11"/>
      <c r="O756" s="11" t="s">
        <v>3185</v>
      </c>
      <c r="P756" s="11" t="s">
        <v>3186</v>
      </c>
    </row>
    <row r="757" spans="1:16">
      <c r="A757" s="11">
        <v>14601</v>
      </c>
      <c r="B757" s="11" t="s">
        <v>1435</v>
      </c>
      <c r="C757" s="11" t="s">
        <v>1435</v>
      </c>
      <c r="D757" s="11" t="s">
        <v>1436</v>
      </c>
      <c r="E757" s="12">
        <v>150</v>
      </c>
      <c r="F757" s="21">
        <f t="shared" si="15"/>
        <v>133.5</v>
      </c>
      <c r="G757" s="11" t="s">
        <v>12</v>
      </c>
      <c r="H757" s="11"/>
      <c r="I757" s="11">
        <v>30</v>
      </c>
      <c r="J757" s="13" t="s">
        <v>3183</v>
      </c>
      <c r="K757" s="22" t="s">
        <v>3184</v>
      </c>
      <c r="L757" s="22" t="s">
        <v>3184</v>
      </c>
      <c r="M757" s="11"/>
      <c r="N757" s="11"/>
      <c r="O757" s="11" t="s">
        <v>3185</v>
      </c>
      <c r="P757" s="11" t="s">
        <v>3186</v>
      </c>
    </row>
    <row r="758" spans="1:16">
      <c r="A758" s="11">
        <v>14601</v>
      </c>
      <c r="B758" s="11" t="s">
        <v>1437</v>
      </c>
      <c r="C758" s="11" t="s">
        <v>1437</v>
      </c>
      <c r="D758" s="11" t="s">
        <v>1438</v>
      </c>
      <c r="E758" s="12">
        <v>49</v>
      </c>
      <c r="F758" s="21">
        <f t="shared" si="15"/>
        <v>43.61</v>
      </c>
      <c r="G758" s="11" t="s">
        <v>12</v>
      </c>
      <c r="H758" s="11"/>
      <c r="I758" s="11">
        <v>30</v>
      </c>
      <c r="J758" s="13" t="s">
        <v>3183</v>
      </c>
      <c r="K758" s="22" t="s">
        <v>3184</v>
      </c>
      <c r="L758" s="22" t="s">
        <v>3184</v>
      </c>
      <c r="M758" s="11"/>
      <c r="N758" s="11"/>
      <c r="O758" s="11" t="s">
        <v>3185</v>
      </c>
      <c r="P758" s="11" t="s">
        <v>3186</v>
      </c>
    </row>
    <row r="759" spans="1:16">
      <c r="A759" s="11">
        <v>14601</v>
      </c>
      <c r="B759" s="11" t="s">
        <v>1439</v>
      </c>
      <c r="C759" s="11" t="s">
        <v>1439</v>
      </c>
      <c r="D759" s="11" t="s">
        <v>1440</v>
      </c>
      <c r="E759" s="12">
        <v>360</v>
      </c>
      <c r="F759" s="21">
        <f t="shared" si="15"/>
        <v>320.39999999999998</v>
      </c>
      <c r="G759" s="11" t="s">
        <v>12</v>
      </c>
      <c r="H759" s="11"/>
      <c r="I759" s="11">
        <v>30</v>
      </c>
      <c r="J759" s="13" t="s">
        <v>3183</v>
      </c>
      <c r="K759" s="22" t="s">
        <v>3184</v>
      </c>
      <c r="L759" s="22" t="s">
        <v>3184</v>
      </c>
      <c r="M759" s="11"/>
      <c r="N759" s="11"/>
      <c r="O759" s="11" t="s">
        <v>3185</v>
      </c>
      <c r="P759" s="11" t="s">
        <v>3186</v>
      </c>
    </row>
    <row r="760" spans="1:16">
      <c r="A760" s="11">
        <v>14601</v>
      </c>
      <c r="B760" s="11" t="s">
        <v>1441</v>
      </c>
      <c r="C760" s="11" t="s">
        <v>1441</v>
      </c>
      <c r="D760" s="11" t="s">
        <v>1442</v>
      </c>
      <c r="E760" s="12">
        <v>70</v>
      </c>
      <c r="F760" s="21">
        <f t="shared" si="15"/>
        <v>62.3</v>
      </c>
      <c r="G760" s="11" t="s">
        <v>12</v>
      </c>
      <c r="H760" s="11"/>
      <c r="I760" s="11">
        <v>30</v>
      </c>
      <c r="J760" s="13" t="s">
        <v>3183</v>
      </c>
      <c r="K760" s="22" t="s">
        <v>3184</v>
      </c>
      <c r="L760" s="22" t="s">
        <v>3184</v>
      </c>
      <c r="M760" s="11"/>
      <c r="N760" s="11"/>
      <c r="O760" s="11" t="s">
        <v>3185</v>
      </c>
      <c r="P760" s="11" t="s">
        <v>3186</v>
      </c>
    </row>
    <row r="761" spans="1:16">
      <c r="A761" s="11">
        <v>14601</v>
      </c>
      <c r="B761" s="11" t="s">
        <v>1443</v>
      </c>
      <c r="C761" s="11" t="s">
        <v>1443</v>
      </c>
      <c r="D761" s="11" t="s">
        <v>1444</v>
      </c>
      <c r="E761" s="12">
        <v>79</v>
      </c>
      <c r="F761" s="21">
        <f t="shared" si="15"/>
        <v>70.31</v>
      </c>
      <c r="G761" s="11" t="s">
        <v>12</v>
      </c>
      <c r="H761" s="11"/>
      <c r="I761" s="11">
        <v>30</v>
      </c>
      <c r="J761" s="13" t="s">
        <v>3183</v>
      </c>
      <c r="K761" s="22" t="s">
        <v>3184</v>
      </c>
      <c r="L761" s="22" t="s">
        <v>3184</v>
      </c>
      <c r="M761" s="11"/>
      <c r="N761" s="11"/>
      <c r="O761" s="11" t="s">
        <v>3185</v>
      </c>
      <c r="P761" s="11" t="s">
        <v>3186</v>
      </c>
    </row>
    <row r="762" spans="1:16">
      <c r="A762" s="11">
        <v>14601</v>
      </c>
      <c r="B762" s="11" t="s">
        <v>1445</v>
      </c>
      <c r="C762" s="11" t="s">
        <v>1445</v>
      </c>
      <c r="D762" s="11" t="s">
        <v>1446</v>
      </c>
      <c r="E762" s="12">
        <v>69</v>
      </c>
      <c r="F762" s="21">
        <f t="shared" si="15"/>
        <v>61.41</v>
      </c>
      <c r="G762" s="11" t="s">
        <v>12</v>
      </c>
      <c r="H762" s="11"/>
      <c r="I762" s="11">
        <v>30</v>
      </c>
      <c r="J762" s="13" t="s">
        <v>3183</v>
      </c>
      <c r="K762" s="22" t="s">
        <v>3184</v>
      </c>
      <c r="L762" s="22" t="s">
        <v>3184</v>
      </c>
      <c r="M762" s="11"/>
      <c r="N762" s="11"/>
      <c r="O762" s="11" t="s">
        <v>3185</v>
      </c>
      <c r="P762" s="11" t="s">
        <v>3186</v>
      </c>
    </row>
    <row r="763" spans="1:16">
      <c r="A763" s="11">
        <v>14601</v>
      </c>
      <c r="B763" s="11" t="s">
        <v>1447</v>
      </c>
      <c r="C763" s="11" t="s">
        <v>1447</v>
      </c>
      <c r="D763" s="11" t="s">
        <v>1448</v>
      </c>
      <c r="E763" s="12">
        <v>89</v>
      </c>
      <c r="F763" s="21">
        <f t="shared" si="15"/>
        <v>79.209999999999994</v>
      </c>
      <c r="G763" s="11" t="s">
        <v>12</v>
      </c>
      <c r="H763" s="11"/>
      <c r="I763" s="11">
        <v>30</v>
      </c>
      <c r="J763" s="13" t="s">
        <v>3183</v>
      </c>
      <c r="K763" s="22" t="s">
        <v>3184</v>
      </c>
      <c r="L763" s="22" t="s">
        <v>3184</v>
      </c>
      <c r="M763" s="11"/>
      <c r="N763" s="11"/>
      <c r="O763" s="11" t="s">
        <v>3185</v>
      </c>
      <c r="P763" s="11" t="s">
        <v>3186</v>
      </c>
    </row>
    <row r="764" spans="1:16">
      <c r="A764" s="11">
        <v>14601</v>
      </c>
      <c r="B764" s="11" t="s">
        <v>1449</v>
      </c>
      <c r="C764" s="11" t="s">
        <v>1449</v>
      </c>
      <c r="D764" s="11" t="s">
        <v>1450</v>
      </c>
      <c r="E764" s="12">
        <v>39</v>
      </c>
      <c r="F764" s="21">
        <f t="shared" si="15"/>
        <v>34.71</v>
      </c>
      <c r="G764" s="11" t="s">
        <v>12</v>
      </c>
      <c r="H764" s="11"/>
      <c r="I764" s="11">
        <v>30</v>
      </c>
      <c r="J764" s="13" t="s">
        <v>3183</v>
      </c>
      <c r="K764" s="22" t="s">
        <v>3184</v>
      </c>
      <c r="L764" s="22" t="s">
        <v>3184</v>
      </c>
      <c r="M764" s="11"/>
      <c r="N764" s="11"/>
      <c r="O764" s="11" t="s">
        <v>3185</v>
      </c>
      <c r="P764" s="11" t="s">
        <v>3186</v>
      </c>
    </row>
    <row r="765" spans="1:16">
      <c r="A765" s="11">
        <v>14601</v>
      </c>
      <c r="B765" s="11" t="s">
        <v>1451</v>
      </c>
      <c r="C765" s="11" t="s">
        <v>1451</v>
      </c>
      <c r="D765" s="11" t="s">
        <v>1452</v>
      </c>
      <c r="E765" s="12">
        <v>69</v>
      </c>
      <c r="F765" s="21">
        <f t="shared" si="15"/>
        <v>61.41</v>
      </c>
      <c r="G765" s="11" t="s">
        <v>12</v>
      </c>
      <c r="H765" s="11"/>
      <c r="I765" s="11">
        <v>30</v>
      </c>
      <c r="J765" s="13" t="s">
        <v>3183</v>
      </c>
      <c r="K765" s="22" t="s">
        <v>3184</v>
      </c>
      <c r="L765" s="22" t="s">
        <v>3184</v>
      </c>
      <c r="M765" s="11"/>
      <c r="N765" s="11"/>
      <c r="O765" s="11" t="s">
        <v>3185</v>
      </c>
      <c r="P765" s="11" t="s">
        <v>3186</v>
      </c>
    </row>
    <row r="766" spans="1:16">
      <c r="A766" s="11">
        <v>14601</v>
      </c>
      <c r="B766" s="11" t="s">
        <v>1453</v>
      </c>
      <c r="C766" s="11" t="s">
        <v>1453</v>
      </c>
      <c r="D766" s="11" t="s">
        <v>1454</v>
      </c>
      <c r="E766" s="12">
        <v>149</v>
      </c>
      <c r="F766" s="21">
        <f t="shared" si="15"/>
        <v>132.61000000000001</v>
      </c>
      <c r="G766" s="11" t="s">
        <v>12</v>
      </c>
      <c r="H766" s="11"/>
      <c r="I766" s="11">
        <v>30</v>
      </c>
      <c r="J766" s="13" t="s">
        <v>3183</v>
      </c>
      <c r="K766" s="22" t="s">
        <v>3184</v>
      </c>
      <c r="L766" s="22" t="s">
        <v>3184</v>
      </c>
      <c r="M766" s="11"/>
      <c r="N766" s="11"/>
      <c r="O766" s="11" t="s">
        <v>3185</v>
      </c>
      <c r="P766" s="11" t="s">
        <v>3186</v>
      </c>
    </row>
    <row r="767" spans="1:16">
      <c r="A767" s="11">
        <v>14601</v>
      </c>
      <c r="B767" s="11" t="s">
        <v>1455</v>
      </c>
      <c r="C767" s="11" t="s">
        <v>1455</v>
      </c>
      <c r="D767" s="11" t="s">
        <v>1456</v>
      </c>
      <c r="E767" s="12">
        <v>24</v>
      </c>
      <c r="F767" s="21">
        <f t="shared" si="15"/>
        <v>21.36</v>
      </c>
      <c r="G767" s="11" t="s">
        <v>12</v>
      </c>
      <c r="H767" s="11"/>
      <c r="I767" s="11">
        <v>30</v>
      </c>
      <c r="J767" s="13" t="s">
        <v>3183</v>
      </c>
      <c r="K767" s="22" t="s">
        <v>3184</v>
      </c>
      <c r="L767" s="22" t="s">
        <v>3184</v>
      </c>
      <c r="M767" s="11"/>
      <c r="N767" s="11"/>
      <c r="O767" s="11" t="s">
        <v>3185</v>
      </c>
      <c r="P767" s="11" t="s">
        <v>3186</v>
      </c>
    </row>
    <row r="768" spans="1:16">
      <c r="A768" s="11">
        <v>14601</v>
      </c>
      <c r="B768" s="11" t="s">
        <v>1457</v>
      </c>
      <c r="C768" s="11" t="s">
        <v>1457</v>
      </c>
      <c r="D768" s="11" t="s">
        <v>1458</v>
      </c>
      <c r="E768" s="12">
        <v>217.14</v>
      </c>
      <c r="F768" s="21">
        <f t="shared" si="15"/>
        <v>193.25459999999998</v>
      </c>
      <c r="G768" s="11" t="s">
        <v>12</v>
      </c>
      <c r="H768" s="11"/>
      <c r="I768" s="11">
        <v>30</v>
      </c>
      <c r="J768" s="13" t="s">
        <v>3183</v>
      </c>
      <c r="K768" s="22" t="s">
        <v>3184</v>
      </c>
      <c r="L768" s="22" t="s">
        <v>3184</v>
      </c>
      <c r="M768" s="11"/>
      <c r="N768" s="11"/>
      <c r="O768" s="11" t="s">
        <v>3185</v>
      </c>
      <c r="P768" s="11" t="s">
        <v>3186</v>
      </c>
    </row>
    <row r="769" spans="1:16">
      <c r="A769" s="11">
        <v>14601</v>
      </c>
      <c r="B769" s="11" t="s">
        <v>1459</v>
      </c>
      <c r="C769" s="11" t="s">
        <v>1459</v>
      </c>
      <c r="D769" s="11" t="s">
        <v>1460</v>
      </c>
      <c r="E769" s="12">
        <v>83</v>
      </c>
      <c r="F769" s="21">
        <f t="shared" si="15"/>
        <v>73.87</v>
      </c>
      <c r="G769" s="11" t="s">
        <v>12</v>
      </c>
      <c r="H769" s="11"/>
      <c r="I769" s="11">
        <v>30</v>
      </c>
      <c r="J769" s="13" t="s">
        <v>3183</v>
      </c>
      <c r="K769" s="22" t="s">
        <v>3184</v>
      </c>
      <c r="L769" s="22" t="s">
        <v>3184</v>
      </c>
      <c r="M769" s="11"/>
      <c r="N769" s="11"/>
      <c r="O769" s="11" t="s">
        <v>3185</v>
      </c>
      <c r="P769" s="11" t="s">
        <v>3186</v>
      </c>
    </row>
    <row r="770" spans="1:16">
      <c r="A770" s="11">
        <v>14601</v>
      </c>
      <c r="B770" s="11" t="s">
        <v>1461</v>
      </c>
      <c r="C770" s="11" t="s">
        <v>1461</v>
      </c>
      <c r="D770" s="11" t="s">
        <v>1462</v>
      </c>
      <c r="E770" s="12">
        <v>40</v>
      </c>
      <c r="F770" s="21">
        <f t="shared" si="15"/>
        <v>35.6</v>
      </c>
      <c r="G770" s="11" t="s">
        <v>12</v>
      </c>
      <c r="H770" s="11"/>
      <c r="I770" s="11">
        <v>30</v>
      </c>
      <c r="J770" s="13" t="s">
        <v>3183</v>
      </c>
      <c r="K770" s="22" t="s">
        <v>3184</v>
      </c>
      <c r="L770" s="22" t="s">
        <v>3184</v>
      </c>
      <c r="M770" s="11"/>
      <c r="N770" s="11"/>
      <c r="O770" s="11" t="s">
        <v>3185</v>
      </c>
      <c r="P770" s="11" t="s">
        <v>3186</v>
      </c>
    </row>
    <row r="771" spans="1:16">
      <c r="A771" s="11">
        <v>14601</v>
      </c>
      <c r="B771" s="11" t="s">
        <v>1463</v>
      </c>
      <c r="C771" s="11" t="s">
        <v>1463</v>
      </c>
      <c r="D771" s="11" t="s">
        <v>1464</v>
      </c>
      <c r="E771" s="12">
        <v>15</v>
      </c>
      <c r="F771" s="21">
        <f t="shared" si="15"/>
        <v>13.35</v>
      </c>
      <c r="G771" s="11" t="s">
        <v>12</v>
      </c>
      <c r="H771" s="11"/>
      <c r="I771" s="11">
        <v>30</v>
      </c>
      <c r="J771" s="13" t="s">
        <v>3183</v>
      </c>
      <c r="K771" s="22" t="s">
        <v>3184</v>
      </c>
      <c r="L771" s="22" t="s">
        <v>3184</v>
      </c>
      <c r="M771" s="11"/>
      <c r="N771" s="11"/>
      <c r="O771" s="11" t="s">
        <v>3185</v>
      </c>
      <c r="P771" s="11" t="s">
        <v>3186</v>
      </c>
    </row>
    <row r="772" spans="1:16">
      <c r="A772" s="11">
        <v>14601</v>
      </c>
      <c r="B772" s="11" t="s">
        <v>1465</v>
      </c>
      <c r="C772" s="11" t="s">
        <v>1465</v>
      </c>
      <c r="D772" s="11" t="s">
        <v>1466</v>
      </c>
      <c r="E772" s="12">
        <v>259</v>
      </c>
      <c r="F772" s="21">
        <f t="shared" si="15"/>
        <v>230.51</v>
      </c>
      <c r="G772" s="11" t="s">
        <v>12</v>
      </c>
      <c r="H772" s="11"/>
      <c r="I772" s="11">
        <v>30</v>
      </c>
      <c r="J772" s="13" t="s">
        <v>3183</v>
      </c>
      <c r="K772" s="22" t="s">
        <v>3184</v>
      </c>
      <c r="L772" s="22" t="s">
        <v>3184</v>
      </c>
      <c r="M772" s="11"/>
      <c r="N772" s="11"/>
      <c r="O772" s="11" t="s">
        <v>3185</v>
      </c>
      <c r="P772" s="11" t="s">
        <v>3186</v>
      </c>
    </row>
    <row r="773" spans="1:16">
      <c r="A773" s="11">
        <v>14601</v>
      </c>
      <c r="B773" s="11" t="s">
        <v>1467</v>
      </c>
      <c r="C773" s="11" t="s">
        <v>1467</v>
      </c>
      <c r="D773" s="11" t="s">
        <v>1468</v>
      </c>
      <c r="E773" s="12">
        <v>120</v>
      </c>
      <c r="F773" s="21">
        <f t="shared" si="15"/>
        <v>106.8</v>
      </c>
      <c r="G773" s="11" t="s">
        <v>12</v>
      </c>
      <c r="H773" s="11"/>
      <c r="I773" s="11">
        <v>30</v>
      </c>
      <c r="J773" s="13" t="s">
        <v>3183</v>
      </c>
      <c r="K773" s="22" t="s">
        <v>3184</v>
      </c>
      <c r="L773" s="22" t="s">
        <v>3184</v>
      </c>
      <c r="M773" s="11"/>
      <c r="N773" s="11"/>
      <c r="O773" s="11" t="s">
        <v>3185</v>
      </c>
      <c r="P773" s="11" t="s">
        <v>3186</v>
      </c>
    </row>
    <row r="774" spans="1:16">
      <c r="A774" s="11">
        <v>14601</v>
      </c>
      <c r="B774" s="11" t="s">
        <v>1469</v>
      </c>
      <c r="C774" s="11" t="s">
        <v>1469</v>
      </c>
      <c r="D774" s="11" t="s">
        <v>1470</v>
      </c>
      <c r="E774" s="12">
        <v>69</v>
      </c>
      <c r="F774" s="21">
        <f t="shared" si="15"/>
        <v>61.41</v>
      </c>
      <c r="G774" s="11" t="s">
        <v>12</v>
      </c>
      <c r="H774" s="11"/>
      <c r="I774" s="11">
        <v>30</v>
      </c>
      <c r="J774" s="13" t="s">
        <v>3183</v>
      </c>
      <c r="K774" s="22" t="s">
        <v>3184</v>
      </c>
      <c r="L774" s="22" t="s">
        <v>3184</v>
      </c>
      <c r="M774" s="11"/>
      <c r="N774" s="11"/>
      <c r="O774" s="11" t="s">
        <v>3185</v>
      </c>
      <c r="P774" s="11" t="s">
        <v>3186</v>
      </c>
    </row>
    <row r="775" spans="1:16">
      <c r="A775" s="11">
        <v>14601</v>
      </c>
      <c r="B775" s="11" t="s">
        <v>1471</v>
      </c>
      <c r="C775" s="11" t="s">
        <v>1471</v>
      </c>
      <c r="D775" s="11" t="s">
        <v>1472</v>
      </c>
      <c r="E775" s="12">
        <v>30</v>
      </c>
      <c r="F775" s="21">
        <f t="shared" si="15"/>
        <v>26.7</v>
      </c>
      <c r="G775" s="11" t="s">
        <v>12</v>
      </c>
      <c r="H775" s="11"/>
      <c r="I775" s="11">
        <v>30</v>
      </c>
      <c r="J775" s="13" t="s">
        <v>3183</v>
      </c>
      <c r="K775" s="22" t="s">
        <v>3184</v>
      </c>
      <c r="L775" s="22" t="s">
        <v>3184</v>
      </c>
      <c r="M775" s="11"/>
      <c r="N775" s="11"/>
      <c r="O775" s="11" t="s">
        <v>3185</v>
      </c>
      <c r="P775" s="11" t="s">
        <v>3186</v>
      </c>
    </row>
    <row r="776" spans="1:16">
      <c r="A776" s="11">
        <v>14601</v>
      </c>
      <c r="B776" s="11" t="s">
        <v>1473</v>
      </c>
      <c r="C776" s="11" t="s">
        <v>1473</v>
      </c>
      <c r="D776" s="11" t="s">
        <v>1474</v>
      </c>
      <c r="E776" s="12">
        <v>103</v>
      </c>
      <c r="F776" s="21">
        <f t="shared" si="15"/>
        <v>91.67</v>
      </c>
      <c r="G776" s="11" t="s">
        <v>12</v>
      </c>
      <c r="H776" s="11"/>
      <c r="I776" s="11">
        <v>30</v>
      </c>
      <c r="J776" s="13" t="s">
        <v>3183</v>
      </c>
      <c r="K776" s="22" t="s">
        <v>3184</v>
      </c>
      <c r="L776" s="22" t="s">
        <v>3184</v>
      </c>
      <c r="M776" s="11"/>
      <c r="N776" s="11"/>
      <c r="O776" s="11" t="s">
        <v>3185</v>
      </c>
      <c r="P776" s="11" t="s">
        <v>3186</v>
      </c>
    </row>
    <row r="777" spans="1:16">
      <c r="A777" s="11">
        <v>14601</v>
      </c>
      <c r="B777" s="11" t="s">
        <v>1475</v>
      </c>
      <c r="C777" s="11" t="s">
        <v>1475</v>
      </c>
      <c r="D777" s="11" t="s">
        <v>1476</v>
      </c>
      <c r="E777" s="12">
        <v>70</v>
      </c>
      <c r="F777" s="21">
        <f t="shared" si="15"/>
        <v>62.3</v>
      </c>
      <c r="G777" s="11" t="s">
        <v>12</v>
      </c>
      <c r="H777" s="11"/>
      <c r="I777" s="11">
        <v>30</v>
      </c>
      <c r="J777" s="13" t="s">
        <v>3183</v>
      </c>
      <c r="K777" s="22" t="s">
        <v>3184</v>
      </c>
      <c r="L777" s="22" t="s">
        <v>3184</v>
      </c>
      <c r="M777" s="11"/>
      <c r="N777" s="11"/>
      <c r="O777" s="11" t="s">
        <v>3185</v>
      </c>
      <c r="P777" s="11" t="s">
        <v>3186</v>
      </c>
    </row>
    <row r="778" spans="1:16">
      <c r="A778" s="11">
        <v>14601</v>
      </c>
      <c r="B778" s="11" t="s">
        <v>1477</v>
      </c>
      <c r="C778" s="11" t="s">
        <v>1477</v>
      </c>
      <c r="D778" s="11" t="s">
        <v>1478</v>
      </c>
      <c r="E778" s="12">
        <v>40</v>
      </c>
      <c r="F778" s="21">
        <f t="shared" si="15"/>
        <v>35.6</v>
      </c>
      <c r="G778" s="11" t="s">
        <v>12</v>
      </c>
      <c r="H778" s="11"/>
      <c r="I778" s="11">
        <v>30</v>
      </c>
      <c r="J778" s="13" t="s">
        <v>3183</v>
      </c>
      <c r="K778" s="22" t="s">
        <v>3184</v>
      </c>
      <c r="L778" s="22" t="s">
        <v>3184</v>
      </c>
      <c r="M778" s="11"/>
      <c r="N778" s="11"/>
      <c r="O778" s="11" t="s">
        <v>3185</v>
      </c>
      <c r="P778" s="11" t="s">
        <v>3186</v>
      </c>
    </row>
    <row r="779" spans="1:16">
      <c r="A779" s="11">
        <v>14601</v>
      </c>
      <c r="B779" s="11" t="s">
        <v>1479</v>
      </c>
      <c r="C779" s="11" t="s">
        <v>1479</v>
      </c>
      <c r="D779" s="11" t="s">
        <v>1480</v>
      </c>
      <c r="E779" s="12">
        <v>30</v>
      </c>
      <c r="F779" s="21">
        <f t="shared" si="15"/>
        <v>26.7</v>
      </c>
      <c r="G779" s="11" t="s">
        <v>12</v>
      </c>
      <c r="H779" s="11"/>
      <c r="I779" s="11">
        <v>30</v>
      </c>
      <c r="J779" s="13" t="s">
        <v>3183</v>
      </c>
      <c r="K779" s="22" t="s">
        <v>3184</v>
      </c>
      <c r="L779" s="22" t="s">
        <v>3184</v>
      </c>
      <c r="M779" s="11"/>
      <c r="N779" s="11"/>
      <c r="O779" s="11" t="s">
        <v>3185</v>
      </c>
      <c r="P779" s="11" t="s">
        <v>3186</v>
      </c>
    </row>
    <row r="780" spans="1:16">
      <c r="A780" s="11">
        <v>14601</v>
      </c>
      <c r="B780" s="11" t="s">
        <v>1481</v>
      </c>
      <c r="C780" s="11" t="s">
        <v>1481</v>
      </c>
      <c r="D780" s="11" t="s">
        <v>1482</v>
      </c>
      <c r="E780" s="12">
        <v>109</v>
      </c>
      <c r="F780" s="21">
        <f t="shared" si="15"/>
        <v>97.01</v>
      </c>
      <c r="G780" s="11" t="s">
        <v>12</v>
      </c>
      <c r="H780" s="11"/>
      <c r="I780" s="11">
        <v>30</v>
      </c>
      <c r="J780" s="13" t="s">
        <v>3183</v>
      </c>
      <c r="K780" s="22" t="s">
        <v>3184</v>
      </c>
      <c r="L780" s="22" t="s">
        <v>3184</v>
      </c>
      <c r="M780" s="11"/>
      <c r="N780" s="11"/>
      <c r="O780" s="11" t="s">
        <v>3185</v>
      </c>
      <c r="P780" s="11" t="s">
        <v>3186</v>
      </c>
    </row>
    <row r="781" spans="1:16">
      <c r="A781" s="11">
        <v>14601</v>
      </c>
      <c r="B781" s="11" t="s">
        <v>1483</v>
      </c>
      <c r="C781" s="11" t="s">
        <v>1483</v>
      </c>
      <c r="D781" s="11" t="s">
        <v>1484</v>
      </c>
      <c r="E781" s="12">
        <v>399</v>
      </c>
      <c r="F781" s="21">
        <f t="shared" si="15"/>
        <v>355.11</v>
      </c>
      <c r="G781" s="11" t="s">
        <v>12</v>
      </c>
      <c r="H781" s="11"/>
      <c r="I781" s="11">
        <v>30</v>
      </c>
      <c r="J781" s="13" t="s">
        <v>3183</v>
      </c>
      <c r="K781" s="22" t="s">
        <v>3184</v>
      </c>
      <c r="L781" s="22" t="s">
        <v>3184</v>
      </c>
      <c r="M781" s="11"/>
      <c r="N781" s="11"/>
      <c r="O781" s="11" t="s">
        <v>3185</v>
      </c>
      <c r="P781" s="11" t="s">
        <v>3186</v>
      </c>
    </row>
    <row r="782" spans="1:16">
      <c r="A782" s="11">
        <v>14601</v>
      </c>
      <c r="B782" s="11" t="s">
        <v>1485</v>
      </c>
      <c r="C782" s="11" t="s">
        <v>1485</v>
      </c>
      <c r="D782" s="11" t="s">
        <v>1486</v>
      </c>
      <c r="E782" s="12">
        <v>79</v>
      </c>
      <c r="F782" s="21">
        <f t="shared" si="15"/>
        <v>70.31</v>
      </c>
      <c r="G782" s="11" t="s">
        <v>12</v>
      </c>
      <c r="H782" s="11"/>
      <c r="I782" s="11">
        <v>30</v>
      </c>
      <c r="J782" s="13" t="s">
        <v>3183</v>
      </c>
      <c r="K782" s="22" t="s">
        <v>3184</v>
      </c>
      <c r="L782" s="22" t="s">
        <v>3184</v>
      </c>
      <c r="M782" s="11"/>
      <c r="N782" s="11"/>
      <c r="O782" s="11" t="s">
        <v>3185</v>
      </c>
      <c r="P782" s="11" t="s">
        <v>3186</v>
      </c>
    </row>
    <row r="783" spans="1:16">
      <c r="A783" s="11">
        <v>14601</v>
      </c>
      <c r="B783" s="11" t="s">
        <v>1487</v>
      </c>
      <c r="C783" s="11" t="s">
        <v>1487</v>
      </c>
      <c r="D783" s="11" t="s">
        <v>1488</v>
      </c>
      <c r="E783" s="12">
        <v>99</v>
      </c>
      <c r="F783" s="21">
        <f t="shared" si="15"/>
        <v>88.11</v>
      </c>
      <c r="G783" s="11" t="s">
        <v>12</v>
      </c>
      <c r="H783" s="11"/>
      <c r="I783" s="11">
        <v>30</v>
      </c>
      <c r="J783" s="13" t="s">
        <v>3183</v>
      </c>
      <c r="K783" s="22" t="s">
        <v>3184</v>
      </c>
      <c r="L783" s="22" t="s">
        <v>3184</v>
      </c>
      <c r="M783" s="11"/>
      <c r="N783" s="11"/>
      <c r="O783" s="11" t="s">
        <v>3185</v>
      </c>
      <c r="P783" s="11" t="s">
        <v>3186</v>
      </c>
    </row>
    <row r="784" spans="1:16">
      <c r="A784" s="11">
        <v>14601</v>
      </c>
      <c r="B784" s="11" t="s">
        <v>1489</v>
      </c>
      <c r="C784" s="11" t="s">
        <v>1489</v>
      </c>
      <c r="D784" s="11" t="s">
        <v>1490</v>
      </c>
      <c r="E784" s="12">
        <v>149</v>
      </c>
      <c r="F784" s="21">
        <f t="shared" si="15"/>
        <v>132.61000000000001</v>
      </c>
      <c r="G784" s="11" t="s">
        <v>12</v>
      </c>
      <c r="H784" s="11"/>
      <c r="I784" s="11">
        <v>30</v>
      </c>
      <c r="J784" s="13" t="s">
        <v>3183</v>
      </c>
      <c r="K784" s="22" t="s">
        <v>3184</v>
      </c>
      <c r="L784" s="22" t="s">
        <v>3184</v>
      </c>
      <c r="M784" s="11"/>
      <c r="N784" s="11"/>
      <c r="O784" s="11" t="s">
        <v>3185</v>
      </c>
      <c r="P784" s="11" t="s">
        <v>3186</v>
      </c>
    </row>
    <row r="785" spans="1:16">
      <c r="A785" s="11">
        <v>14601</v>
      </c>
      <c r="B785" s="11" t="s">
        <v>1491</v>
      </c>
      <c r="C785" s="11" t="s">
        <v>1491</v>
      </c>
      <c r="D785" s="11" t="s">
        <v>1492</v>
      </c>
      <c r="E785" s="12">
        <v>69</v>
      </c>
      <c r="F785" s="21">
        <f t="shared" si="15"/>
        <v>61.41</v>
      </c>
      <c r="G785" s="11" t="s">
        <v>12</v>
      </c>
      <c r="H785" s="11"/>
      <c r="I785" s="11">
        <v>30</v>
      </c>
      <c r="J785" s="13" t="s">
        <v>3183</v>
      </c>
      <c r="K785" s="22" t="s">
        <v>3184</v>
      </c>
      <c r="L785" s="22" t="s">
        <v>3184</v>
      </c>
      <c r="M785" s="11"/>
      <c r="N785" s="11"/>
      <c r="O785" s="11" t="s">
        <v>3185</v>
      </c>
      <c r="P785" s="11" t="s">
        <v>3186</v>
      </c>
    </row>
    <row r="786" spans="1:16">
      <c r="A786" s="11">
        <v>14601</v>
      </c>
      <c r="B786" s="11" t="s">
        <v>1493</v>
      </c>
      <c r="C786" s="11" t="s">
        <v>1493</v>
      </c>
      <c r="D786" s="11" t="s">
        <v>1494</v>
      </c>
      <c r="E786" s="12">
        <v>419</v>
      </c>
      <c r="F786" s="21">
        <f t="shared" si="15"/>
        <v>372.90999999999997</v>
      </c>
      <c r="G786" s="11" t="s">
        <v>12</v>
      </c>
      <c r="H786" s="11"/>
      <c r="I786" s="11">
        <v>30</v>
      </c>
      <c r="J786" s="13" t="s">
        <v>3183</v>
      </c>
      <c r="K786" s="22" t="s">
        <v>3184</v>
      </c>
      <c r="L786" s="22" t="s">
        <v>3184</v>
      </c>
      <c r="M786" s="11"/>
      <c r="N786" s="11"/>
      <c r="O786" s="11" t="s">
        <v>3185</v>
      </c>
      <c r="P786" s="11" t="s">
        <v>3186</v>
      </c>
    </row>
    <row r="787" spans="1:16">
      <c r="A787" s="11">
        <v>14601</v>
      </c>
      <c r="B787" s="11" t="s">
        <v>1495</v>
      </c>
      <c r="C787" s="11" t="s">
        <v>1495</v>
      </c>
      <c r="D787" s="11" t="s">
        <v>1496</v>
      </c>
      <c r="E787" s="12">
        <v>129</v>
      </c>
      <c r="F787" s="21">
        <f t="shared" si="15"/>
        <v>114.81</v>
      </c>
      <c r="G787" s="11" t="s">
        <v>12</v>
      </c>
      <c r="H787" s="11"/>
      <c r="I787" s="11">
        <v>30</v>
      </c>
      <c r="J787" s="13" t="s">
        <v>3183</v>
      </c>
      <c r="K787" s="22" t="s">
        <v>3184</v>
      </c>
      <c r="L787" s="22" t="s">
        <v>3184</v>
      </c>
      <c r="M787" s="11"/>
      <c r="N787" s="11"/>
      <c r="O787" s="11" t="s">
        <v>3185</v>
      </c>
      <c r="P787" s="11" t="s">
        <v>3186</v>
      </c>
    </row>
    <row r="788" spans="1:16">
      <c r="A788" s="11">
        <v>14601</v>
      </c>
      <c r="B788" s="11" t="s">
        <v>1497</v>
      </c>
      <c r="C788" s="11" t="s">
        <v>1497</v>
      </c>
      <c r="D788" s="11" t="s">
        <v>1498</v>
      </c>
      <c r="E788" s="12">
        <v>639</v>
      </c>
      <c r="F788" s="21">
        <f t="shared" si="15"/>
        <v>568.71</v>
      </c>
      <c r="G788" s="11" t="s">
        <v>12</v>
      </c>
      <c r="H788" s="11"/>
      <c r="I788" s="11">
        <v>30</v>
      </c>
      <c r="J788" s="13" t="s">
        <v>3183</v>
      </c>
      <c r="K788" s="22" t="s">
        <v>3184</v>
      </c>
      <c r="L788" s="22" t="s">
        <v>3184</v>
      </c>
      <c r="M788" s="11"/>
      <c r="N788" s="11"/>
      <c r="O788" s="11" t="s">
        <v>3185</v>
      </c>
      <c r="P788" s="11" t="s">
        <v>3186</v>
      </c>
    </row>
    <row r="789" spans="1:16">
      <c r="A789" s="11">
        <v>14601</v>
      </c>
      <c r="B789" s="11" t="s">
        <v>1499</v>
      </c>
      <c r="C789" s="11" t="s">
        <v>1499</v>
      </c>
      <c r="D789" s="11" t="s">
        <v>1500</v>
      </c>
      <c r="E789" s="12">
        <v>105</v>
      </c>
      <c r="F789" s="21">
        <f t="shared" si="15"/>
        <v>93.45</v>
      </c>
      <c r="G789" s="11" t="s">
        <v>12</v>
      </c>
      <c r="H789" s="11"/>
      <c r="I789" s="11">
        <v>30</v>
      </c>
      <c r="J789" s="13" t="s">
        <v>3183</v>
      </c>
      <c r="K789" s="22" t="s">
        <v>3184</v>
      </c>
      <c r="L789" s="22" t="s">
        <v>3184</v>
      </c>
      <c r="M789" s="11"/>
      <c r="N789" s="11"/>
      <c r="O789" s="11" t="s">
        <v>3185</v>
      </c>
      <c r="P789" s="11" t="s">
        <v>3186</v>
      </c>
    </row>
    <row r="790" spans="1:16">
      <c r="A790" s="11">
        <v>14601</v>
      </c>
      <c r="B790" s="11" t="s">
        <v>1501</v>
      </c>
      <c r="C790" s="11" t="s">
        <v>1501</v>
      </c>
      <c r="D790" s="11" t="s">
        <v>1502</v>
      </c>
      <c r="E790" s="12">
        <v>370</v>
      </c>
      <c r="F790" s="21">
        <f t="shared" si="15"/>
        <v>329.3</v>
      </c>
      <c r="G790" s="11" t="s">
        <v>12</v>
      </c>
      <c r="H790" s="11"/>
      <c r="I790" s="11">
        <v>30</v>
      </c>
      <c r="J790" s="13" t="s">
        <v>3183</v>
      </c>
      <c r="K790" s="22" t="s">
        <v>3184</v>
      </c>
      <c r="L790" s="22" t="s">
        <v>3184</v>
      </c>
      <c r="M790" s="11"/>
      <c r="N790" s="11"/>
      <c r="O790" s="11" t="s">
        <v>3185</v>
      </c>
      <c r="P790" s="11" t="s">
        <v>3186</v>
      </c>
    </row>
    <row r="791" spans="1:16">
      <c r="A791" s="11">
        <v>14601</v>
      </c>
      <c r="B791" s="11" t="s">
        <v>1503</v>
      </c>
      <c r="C791" s="11" t="s">
        <v>1503</v>
      </c>
      <c r="D791" s="11" t="s">
        <v>1504</v>
      </c>
      <c r="E791" s="12">
        <v>10</v>
      </c>
      <c r="F791" s="21">
        <f t="shared" si="15"/>
        <v>8.9</v>
      </c>
      <c r="G791" s="11" t="s">
        <v>12</v>
      </c>
      <c r="H791" s="11"/>
      <c r="I791" s="11">
        <v>30</v>
      </c>
      <c r="J791" s="13" t="s">
        <v>3183</v>
      </c>
      <c r="K791" s="22" t="s">
        <v>3184</v>
      </c>
      <c r="L791" s="22" t="s">
        <v>3184</v>
      </c>
      <c r="M791" s="11"/>
      <c r="N791" s="11"/>
      <c r="O791" s="11" t="s">
        <v>3185</v>
      </c>
      <c r="P791" s="11" t="s">
        <v>3186</v>
      </c>
    </row>
    <row r="792" spans="1:16">
      <c r="A792" s="11">
        <v>14601</v>
      </c>
      <c r="B792" s="11" t="s">
        <v>1505</v>
      </c>
      <c r="C792" s="11" t="s">
        <v>1505</v>
      </c>
      <c r="D792" s="11" t="s">
        <v>1506</v>
      </c>
      <c r="E792" s="12">
        <v>411.06</v>
      </c>
      <c r="F792" s="21">
        <f t="shared" si="15"/>
        <v>365.84339999999997</v>
      </c>
      <c r="G792" s="11" t="s">
        <v>12</v>
      </c>
      <c r="H792" s="11"/>
      <c r="I792" s="11">
        <v>30</v>
      </c>
      <c r="J792" s="13" t="s">
        <v>3183</v>
      </c>
      <c r="K792" s="22" t="s">
        <v>3184</v>
      </c>
      <c r="L792" s="22" t="s">
        <v>3184</v>
      </c>
      <c r="M792" s="11"/>
      <c r="N792" s="11"/>
      <c r="O792" s="11" t="s">
        <v>3185</v>
      </c>
      <c r="P792" s="11" t="s">
        <v>3186</v>
      </c>
    </row>
    <row r="793" spans="1:16">
      <c r="A793" s="11">
        <v>14601</v>
      </c>
      <c r="B793" s="11" t="s">
        <v>1507</v>
      </c>
      <c r="C793" s="11" t="s">
        <v>1507</v>
      </c>
      <c r="D793" s="11" t="s">
        <v>1508</v>
      </c>
      <c r="E793" s="12">
        <v>69</v>
      </c>
      <c r="F793" s="21">
        <f t="shared" si="15"/>
        <v>61.41</v>
      </c>
      <c r="G793" s="11" t="s">
        <v>12</v>
      </c>
      <c r="H793" s="11"/>
      <c r="I793" s="11">
        <v>30</v>
      </c>
      <c r="J793" s="13" t="s">
        <v>3183</v>
      </c>
      <c r="K793" s="22" t="s">
        <v>3184</v>
      </c>
      <c r="L793" s="22" t="s">
        <v>3184</v>
      </c>
      <c r="M793" s="11"/>
      <c r="N793" s="11"/>
      <c r="O793" s="11" t="s">
        <v>3185</v>
      </c>
      <c r="P793" s="11" t="s">
        <v>3186</v>
      </c>
    </row>
    <row r="794" spans="1:16">
      <c r="A794" s="11">
        <v>14601</v>
      </c>
      <c r="B794" s="11" t="s">
        <v>1509</v>
      </c>
      <c r="C794" s="11" t="s">
        <v>1509</v>
      </c>
      <c r="D794" s="11" t="s">
        <v>1510</v>
      </c>
      <c r="E794" s="12">
        <v>69</v>
      </c>
      <c r="F794" s="21">
        <f t="shared" si="15"/>
        <v>61.41</v>
      </c>
      <c r="G794" s="11" t="s">
        <v>12</v>
      </c>
      <c r="H794" s="11"/>
      <c r="I794" s="11">
        <v>30</v>
      </c>
      <c r="J794" s="13" t="s">
        <v>3183</v>
      </c>
      <c r="K794" s="22" t="s">
        <v>3184</v>
      </c>
      <c r="L794" s="22" t="s">
        <v>3184</v>
      </c>
      <c r="M794" s="11"/>
      <c r="N794" s="11"/>
      <c r="O794" s="11" t="s">
        <v>3185</v>
      </c>
      <c r="P794" s="11" t="s">
        <v>3186</v>
      </c>
    </row>
    <row r="795" spans="1:16">
      <c r="A795" s="11">
        <v>14601</v>
      </c>
      <c r="B795" s="11" t="s">
        <v>1511</v>
      </c>
      <c r="C795" s="11" t="s">
        <v>1511</v>
      </c>
      <c r="D795" s="11" t="s">
        <v>1512</v>
      </c>
      <c r="E795" s="12">
        <v>249</v>
      </c>
      <c r="F795" s="21">
        <f t="shared" si="15"/>
        <v>221.61</v>
      </c>
      <c r="G795" s="11" t="s">
        <v>12</v>
      </c>
      <c r="H795" s="11"/>
      <c r="I795" s="11">
        <v>30</v>
      </c>
      <c r="J795" s="13" t="s">
        <v>3183</v>
      </c>
      <c r="K795" s="22" t="s">
        <v>3184</v>
      </c>
      <c r="L795" s="22" t="s">
        <v>3184</v>
      </c>
      <c r="M795" s="11"/>
      <c r="N795" s="11"/>
      <c r="O795" s="11" t="s">
        <v>3185</v>
      </c>
      <c r="P795" s="11" t="s">
        <v>3186</v>
      </c>
    </row>
    <row r="796" spans="1:16">
      <c r="A796" s="11">
        <v>14601</v>
      </c>
      <c r="B796" s="11" t="s">
        <v>1513</v>
      </c>
      <c r="C796" s="11" t="s">
        <v>1513</v>
      </c>
      <c r="D796" s="11" t="s">
        <v>1514</v>
      </c>
      <c r="E796" s="12">
        <v>6</v>
      </c>
      <c r="F796" s="21">
        <f t="shared" si="15"/>
        <v>5.34</v>
      </c>
      <c r="G796" s="11" t="s">
        <v>12</v>
      </c>
      <c r="H796" s="11"/>
      <c r="I796" s="11">
        <v>30</v>
      </c>
      <c r="J796" s="13" t="s">
        <v>3183</v>
      </c>
      <c r="K796" s="22" t="s">
        <v>3184</v>
      </c>
      <c r="L796" s="22" t="s">
        <v>3184</v>
      </c>
      <c r="M796" s="11"/>
      <c r="N796" s="11"/>
      <c r="O796" s="11" t="s">
        <v>3185</v>
      </c>
      <c r="P796" s="11" t="s">
        <v>3186</v>
      </c>
    </row>
    <row r="797" spans="1:16">
      <c r="A797" s="11">
        <v>14601</v>
      </c>
      <c r="B797" s="11" t="s">
        <v>1515</v>
      </c>
      <c r="C797" s="11" t="s">
        <v>1515</v>
      </c>
      <c r="D797" s="11" t="s">
        <v>1516</v>
      </c>
      <c r="E797" s="12">
        <v>419</v>
      </c>
      <c r="F797" s="21">
        <f t="shared" si="15"/>
        <v>372.90999999999997</v>
      </c>
      <c r="G797" s="11" t="s">
        <v>12</v>
      </c>
      <c r="H797" s="11"/>
      <c r="I797" s="11">
        <v>30</v>
      </c>
      <c r="J797" s="13" t="s">
        <v>3183</v>
      </c>
      <c r="K797" s="22" t="s">
        <v>3184</v>
      </c>
      <c r="L797" s="22" t="s">
        <v>3184</v>
      </c>
      <c r="M797" s="11"/>
      <c r="N797" s="11"/>
      <c r="O797" s="11" t="s">
        <v>3185</v>
      </c>
      <c r="P797" s="11" t="s">
        <v>3186</v>
      </c>
    </row>
    <row r="798" spans="1:16">
      <c r="A798" s="11">
        <v>14601</v>
      </c>
      <c r="B798" s="11" t="s">
        <v>1517</v>
      </c>
      <c r="C798" s="11" t="s">
        <v>1517</v>
      </c>
      <c r="D798" s="11" t="s">
        <v>1518</v>
      </c>
      <c r="E798" s="12">
        <v>10</v>
      </c>
      <c r="F798" s="21">
        <f t="shared" si="15"/>
        <v>8.9</v>
      </c>
      <c r="G798" s="11" t="s">
        <v>12</v>
      </c>
      <c r="H798" s="11"/>
      <c r="I798" s="11">
        <v>30</v>
      </c>
      <c r="J798" s="13" t="s">
        <v>3183</v>
      </c>
      <c r="K798" s="22" t="s">
        <v>3184</v>
      </c>
      <c r="L798" s="22" t="s">
        <v>3184</v>
      </c>
      <c r="M798" s="11"/>
      <c r="N798" s="11"/>
      <c r="O798" s="11" t="s">
        <v>3185</v>
      </c>
      <c r="P798" s="11" t="s">
        <v>3186</v>
      </c>
    </row>
    <row r="799" spans="1:16">
      <c r="A799" s="11">
        <v>14601</v>
      </c>
      <c r="B799" s="11" t="s">
        <v>1519</v>
      </c>
      <c r="C799" s="11" t="s">
        <v>1519</v>
      </c>
      <c r="D799" s="11" t="s">
        <v>1520</v>
      </c>
      <c r="E799" s="12">
        <v>239</v>
      </c>
      <c r="F799" s="21">
        <f t="shared" si="15"/>
        <v>212.71</v>
      </c>
      <c r="G799" s="11" t="s">
        <v>12</v>
      </c>
      <c r="H799" s="11"/>
      <c r="I799" s="11">
        <v>30</v>
      </c>
      <c r="J799" s="13" t="s">
        <v>3183</v>
      </c>
      <c r="K799" s="22" t="s">
        <v>3184</v>
      </c>
      <c r="L799" s="22" t="s">
        <v>3184</v>
      </c>
      <c r="M799" s="11"/>
      <c r="N799" s="11"/>
      <c r="O799" s="11" t="s">
        <v>3185</v>
      </c>
      <c r="P799" s="11" t="s">
        <v>3186</v>
      </c>
    </row>
    <row r="800" spans="1:16">
      <c r="A800" s="11">
        <v>14601</v>
      </c>
      <c r="B800" s="11" t="s">
        <v>1521</v>
      </c>
      <c r="C800" s="11" t="s">
        <v>1521</v>
      </c>
      <c r="D800" s="11" t="s">
        <v>1522</v>
      </c>
      <c r="E800" s="12">
        <v>650</v>
      </c>
      <c r="F800" s="21">
        <f t="shared" si="15"/>
        <v>578.5</v>
      </c>
      <c r="G800" s="11" t="s">
        <v>12</v>
      </c>
      <c r="H800" s="11"/>
      <c r="I800" s="11">
        <v>30</v>
      </c>
      <c r="J800" s="13" t="s">
        <v>3183</v>
      </c>
      <c r="K800" s="22" t="s">
        <v>3184</v>
      </c>
      <c r="L800" s="22" t="s">
        <v>3184</v>
      </c>
      <c r="M800" s="11"/>
      <c r="N800" s="11"/>
      <c r="O800" s="11" t="s">
        <v>3185</v>
      </c>
      <c r="P800" s="11" t="s">
        <v>3186</v>
      </c>
    </row>
    <row r="801" spans="1:16">
      <c r="A801" s="11">
        <v>14601</v>
      </c>
      <c r="B801" s="11" t="s">
        <v>1523</v>
      </c>
      <c r="C801" s="11" t="s">
        <v>1523</v>
      </c>
      <c r="D801" s="11" t="s">
        <v>1524</v>
      </c>
      <c r="E801" s="12">
        <v>650</v>
      </c>
      <c r="F801" s="21">
        <f t="shared" si="15"/>
        <v>578.5</v>
      </c>
      <c r="G801" s="11" t="s">
        <v>12</v>
      </c>
      <c r="H801" s="11"/>
      <c r="I801" s="11">
        <v>30</v>
      </c>
      <c r="J801" s="13" t="s">
        <v>3183</v>
      </c>
      <c r="K801" s="22" t="s">
        <v>3184</v>
      </c>
      <c r="L801" s="22" t="s">
        <v>3184</v>
      </c>
      <c r="M801" s="11"/>
      <c r="N801" s="11"/>
      <c r="O801" s="11" t="s">
        <v>3185</v>
      </c>
      <c r="P801" s="11" t="s">
        <v>3186</v>
      </c>
    </row>
    <row r="802" spans="1:16">
      <c r="A802" s="11">
        <v>14601</v>
      </c>
      <c r="B802" s="11" t="s">
        <v>1525</v>
      </c>
      <c r="C802" s="11" t="s">
        <v>1525</v>
      </c>
      <c r="D802" s="11" t="s">
        <v>1526</v>
      </c>
      <c r="E802" s="12">
        <v>54</v>
      </c>
      <c r="F802" s="21">
        <f t="shared" si="15"/>
        <v>48.06</v>
      </c>
      <c r="G802" s="11" t="s">
        <v>12</v>
      </c>
      <c r="H802" s="11"/>
      <c r="I802" s="11">
        <v>30</v>
      </c>
      <c r="J802" s="13" t="s">
        <v>3183</v>
      </c>
      <c r="K802" s="22" t="s">
        <v>3184</v>
      </c>
      <c r="L802" s="22" t="s">
        <v>3184</v>
      </c>
      <c r="M802" s="11"/>
      <c r="N802" s="11"/>
      <c r="O802" s="11" t="s">
        <v>3185</v>
      </c>
      <c r="P802" s="11" t="s">
        <v>3186</v>
      </c>
    </row>
    <row r="803" spans="1:16">
      <c r="A803" s="11">
        <v>14601</v>
      </c>
      <c r="B803" s="11" t="s">
        <v>1527</v>
      </c>
      <c r="C803" s="11" t="s">
        <v>1527</v>
      </c>
      <c r="D803" s="11" t="s">
        <v>1528</v>
      </c>
      <c r="E803" s="12">
        <v>99</v>
      </c>
      <c r="F803" s="21">
        <f t="shared" ref="F803:F842" si="16">E803-(E803*0.11)</f>
        <v>88.11</v>
      </c>
      <c r="G803" s="11" t="s">
        <v>12</v>
      </c>
      <c r="H803" s="11"/>
      <c r="I803" s="11">
        <v>30</v>
      </c>
      <c r="J803" s="13" t="s">
        <v>3183</v>
      </c>
      <c r="K803" s="22" t="s">
        <v>3184</v>
      </c>
      <c r="L803" s="22" t="s">
        <v>3184</v>
      </c>
      <c r="M803" s="11"/>
      <c r="N803" s="11"/>
      <c r="O803" s="11" t="s">
        <v>3185</v>
      </c>
      <c r="P803" s="11" t="s">
        <v>3186</v>
      </c>
    </row>
    <row r="804" spans="1:16">
      <c r="A804" s="11">
        <v>14601</v>
      </c>
      <c r="B804" s="11" t="s">
        <v>1529</v>
      </c>
      <c r="C804" s="11" t="s">
        <v>1529</v>
      </c>
      <c r="D804" s="11" t="s">
        <v>1530</v>
      </c>
      <c r="E804" s="12">
        <v>149</v>
      </c>
      <c r="F804" s="21">
        <f t="shared" si="16"/>
        <v>132.61000000000001</v>
      </c>
      <c r="G804" s="11" t="s">
        <v>12</v>
      </c>
      <c r="H804" s="11"/>
      <c r="I804" s="11">
        <v>30</v>
      </c>
      <c r="J804" s="13" t="s">
        <v>3183</v>
      </c>
      <c r="K804" s="22" t="s">
        <v>3184</v>
      </c>
      <c r="L804" s="22" t="s">
        <v>3184</v>
      </c>
      <c r="M804" s="11"/>
      <c r="N804" s="11"/>
      <c r="O804" s="11" t="s">
        <v>3185</v>
      </c>
      <c r="P804" s="11" t="s">
        <v>3186</v>
      </c>
    </row>
    <row r="805" spans="1:16">
      <c r="A805" s="11">
        <v>14601</v>
      </c>
      <c r="B805" s="11" t="s">
        <v>1531</v>
      </c>
      <c r="C805" s="11" t="s">
        <v>1531</v>
      </c>
      <c r="D805" s="11" t="s">
        <v>1532</v>
      </c>
      <c r="E805" s="12">
        <v>49</v>
      </c>
      <c r="F805" s="21">
        <f t="shared" si="16"/>
        <v>43.61</v>
      </c>
      <c r="G805" s="11" t="s">
        <v>12</v>
      </c>
      <c r="H805" s="11"/>
      <c r="I805" s="11">
        <v>30</v>
      </c>
      <c r="J805" s="13" t="s">
        <v>3183</v>
      </c>
      <c r="K805" s="22" t="s">
        <v>3184</v>
      </c>
      <c r="L805" s="22" t="s">
        <v>3184</v>
      </c>
      <c r="M805" s="11"/>
      <c r="N805" s="11"/>
      <c r="O805" s="11" t="s">
        <v>3185</v>
      </c>
      <c r="P805" s="11" t="s">
        <v>3186</v>
      </c>
    </row>
    <row r="806" spans="1:16">
      <c r="A806" s="11">
        <v>14601</v>
      </c>
      <c r="B806" s="11" t="s">
        <v>1533</v>
      </c>
      <c r="C806" s="11" t="s">
        <v>1533</v>
      </c>
      <c r="D806" s="11" t="s">
        <v>1534</v>
      </c>
      <c r="E806" s="12">
        <v>119</v>
      </c>
      <c r="F806" s="21">
        <f t="shared" si="16"/>
        <v>105.91</v>
      </c>
      <c r="G806" s="11" t="s">
        <v>12</v>
      </c>
      <c r="H806" s="11"/>
      <c r="I806" s="11">
        <v>30</v>
      </c>
      <c r="J806" s="13" t="s">
        <v>3183</v>
      </c>
      <c r="K806" s="22" t="s">
        <v>3184</v>
      </c>
      <c r="L806" s="22" t="s">
        <v>3184</v>
      </c>
      <c r="M806" s="11"/>
      <c r="N806" s="11"/>
      <c r="O806" s="11" t="s">
        <v>3185</v>
      </c>
      <c r="P806" s="11" t="s">
        <v>3186</v>
      </c>
    </row>
    <row r="807" spans="1:16">
      <c r="A807" s="11">
        <v>14601</v>
      </c>
      <c r="B807" s="11" t="s">
        <v>1535</v>
      </c>
      <c r="C807" s="11" t="s">
        <v>1535</v>
      </c>
      <c r="D807" s="11" t="s">
        <v>1536</v>
      </c>
      <c r="E807" s="12">
        <v>300</v>
      </c>
      <c r="F807" s="21">
        <f t="shared" si="16"/>
        <v>267</v>
      </c>
      <c r="G807" s="11" t="s">
        <v>12</v>
      </c>
      <c r="H807" s="11"/>
      <c r="I807" s="11">
        <v>30</v>
      </c>
      <c r="J807" s="13" t="s">
        <v>3183</v>
      </c>
      <c r="K807" s="22" t="s">
        <v>3184</v>
      </c>
      <c r="L807" s="22" t="s">
        <v>3184</v>
      </c>
      <c r="M807" s="11"/>
      <c r="N807" s="11"/>
      <c r="O807" s="11" t="s">
        <v>3185</v>
      </c>
      <c r="P807" s="11" t="s">
        <v>3186</v>
      </c>
    </row>
    <row r="808" spans="1:16">
      <c r="A808" s="11">
        <v>14601</v>
      </c>
      <c r="B808" s="11" t="s">
        <v>1537</v>
      </c>
      <c r="C808" s="11" t="s">
        <v>1537</v>
      </c>
      <c r="D808" s="11" t="s">
        <v>1538</v>
      </c>
      <c r="E808" s="12">
        <v>43</v>
      </c>
      <c r="F808" s="21">
        <f t="shared" si="16"/>
        <v>38.269999999999996</v>
      </c>
      <c r="G808" s="11" t="s">
        <v>12</v>
      </c>
      <c r="H808" s="11"/>
      <c r="I808" s="11">
        <v>30</v>
      </c>
      <c r="J808" s="13" t="s">
        <v>3183</v>
      </c>
      <c r="K808" s="22" t="s">
        <v>3184</v>
      </c>
      <c r="L808" s="22" t="s">
        <v>3184</v>
      </c>
      <c r="M808" s="11"/>
      <c r="N808" s="11"/>
      <c r="O808" s="11" t="s">
        <v>3185</v>
      </c>
      <c r="P808" s="11" t="s">
        <v>3186</v>
      </c>
    </row>
    <row r="809" spans="1:16">
      <c r="A809" s="11">
        <v>14601</v>
      </c>
      <c r="B809" s="11" t="s">
        <v>1539</v>
      </c>
      <c r="C809" s="11" t="s">
        <v>1539</v>
      </c>
      <c r="D809" s="11" t="s">
        <v>1540</v>
      </c>
      <c r="E809" s="12">
        <v>300</v>
      </c>
      <c r="F809" s="21">
        <f t="shared" si="16"/>
        <v>267</v>
      </c>
      <c r="G809" s="11" t="s">
        <v>12</v>
      </c>
      <c r="H809" s="11"/>
      <c r="I809" s="11">
        <v>30</v>
      </c>
      <c r="J809" s="13" t="s">
        <v>3183</v>
      </c>
      <c r="K809" s="22" t="s">
        <v>3184</v>
      </c>
      <c r="L809" s="22" t="s">
        <v>3184</v>
      </c>
      <c r="M809" s="11"/>
      <c r="N809" s="11"/>
      <c r="O809" s="11" t="s">
        <v>3185</v>
      </c>
      <c r="P809" s="11" t="s">
        <v>3186</v>
      </c>
    </row>
    <row r="810" spans="1:16">
      <c r="A810" s="11">
        <v>14601</v>
      </c>
      <c r="B810" s="11" t="s">
        <v>1541</v>
      </c>
      <c r="C810" s="11" t="s">
        <v>1541</v>
      </c>
      <c r="D810" s="11" t="s">
        <v>1542</v>
      </c>
      <c r="E810" s="12">
        <v>460</v>
      </c>
      <c r="F810" s="21">
        <f t="shared" si="16"/>
        <v>409.4</v>
      </c>
      <c r="G810" s="11" t="s">
        <v>12</v>
      </c>
      <c r="H810" s="11"/>
      <c r="I810" s="11">
        <v>30</v>
      </c>
      <c r="J810" s="13" t="s">
        <v>3183</v>
      </c>
      <c r="K810" s="22" t="s">
        <v>3184</v>
      </c>
      <c r="L810" s="22" t="s">
        <v>3184</v>
      </c>
      <c r="M810" s="11"/>
      <c r="N810" s="11"/>
      <c r="O810" s="11" t="s">
        <v>3185</v>
      </c>
      <c r="P810" s="11" t="s">
        <v>3186</v>
      </c>
    </row>
    <row r="811" spans="1:16">
      <c r="A811" s="11">
        <v>14601</v>
      </c>
      <c r="B811" s="11" t="s">
        <v>1543</v>
      </c>
      <c r="C811" s="11" t="s">
        <v>1543</v>
      </c>
      <c r="D811" s="11" t="s">
        <v>1544</v>
      </c>
      <c r="E811" s="12">
        <v>901</v>
      </c>
      <c r="F811" s="21">
        <f t="shared" si="16"/>
        <v>801.89</v>
      </c>
      <c r="G811" s="11" t="s">
        <v>12</v>
      </c>
      <c r="H811" s="11"/>
      <c r="I811" s="11">
        <v>30</v>
      </c>
      <c r="J811" s="13" t="s">
        <v>3183</v>
      </c>
      <c r="K811" s="22" t="s">
        <v>3184</v>
      </c>
      <c r="L811" s="22" t="s">
        <v>3184</v>
      </c>
      <c r="M811" s="11"/>
      <c r="N811" s="11"/>
      <c r="O811" s="11" t="s">
        <v>3185</v>
      </c>
      <c r="P811" s="11" t="s">
        <v>3186</v>
      </c>
    </row>
    <row r="812" spans="1:16">
      <c r="A812" s="11">
        <v>14601</v>
      </c>
      <c r="B812" s="11" t="s">
        <v>1545</v>
      </c>
      <c r="C812" s="11" t="s">
        <v>1545</v>
      </c>
      <c r="D812" s="11" t="s">
        <v>1546</v>
      </c>
      <c r="E812" s="12">
        <v>735</v>
      </c>
      <c r="F812" s="21">
        <f t="shared" si="16"/>
        <v>654.15</v>
      </c>
      <c r="G812" s="11" t="s">
        <v>12</v>
      </c>
      <c r="H812" s="11"/>
      <c r="I812" s="11">
        <v>30</v>
      </c>
      <c r="J812" s="13" t="s">
        <v>3183</v>
      </c>
      <c r="K812" s="22" t="s">
        <v>3184</v>
      </c>
      <c r="L812" s="22" t="s">
        <v>3184</v>
      </c>
      <c r="M812" s="11"/>
      <c r="N812" s="11"/>
      <c r="O812" s="11" t="s">
        <v>3185</v>
      </c>
      <c r="P812" s="11" t="s">
        <v>3186</v>
      </c>
    </row>
    <row r="813" spans="1:16">
      <c r="A813" s="11">
        <v>14601</v>
      </c>
      <c r="B813" s="11" t="s">
        <v>1547</v>
      </c>
      <c r="C813" s="11" t="s">
        <v>1547</v>
      </c>
      <c r="D813" s="11" t="s">
        <v>1548</v>
      </c>
      <c r="E813" s="12">
        <v>1087</v>
      </c>
      <c r="F813" s="21">
        <f t="shared" si="16"/>
        <v>967.43</v>
      </c>
      <c r="G813" s="11" t="s">
        <v>12</v>
      </c>
      <c r="H813" s="11"/>
      <c r="I813" s="11">
        <v>30</v>
      </c>
      <c r="J813" s="13" t="s">
        <v>3183</v>
      </c>
      <c r="K813" s="22" t="s">
        <v>3184</v>
      </c>
      <c r="L813" s="22" t="s">
        <v>3184</v>
      </c>
      <c r="M813" s="11"/>
      <c r="N813" s="11"/>
      <c r="O813" s="11" t="s">
        <v>3185</v>
      </c>
      <c r="P813" s="11" t="s">
        <v>3186</v>
      </c>
    </row>
    <row r="814" spans="1:16">
      <c r="A814" s="11">
        <v>14601</v>
      </c>
      <c r="B814" s="11" t="s">
        <v>1549</v>
      </c>
      <c r="C814" s="11" t="s">
        <v>1549</v>
      </c>
      <c r="D814" s="11" t="s">
        <v>1550</v>
      </c>
      <c r="E814" s="12">
        <v>351</v>
      </c>
      <c r="F814" s="21">
        <f t="shared" si="16"/>
        <v>312.39</v>
      </c>
      <c r="G814" s="11" t="s">
        <v>12</v>
      </c>
      <c r="H814" s="11"/>
      <c r="I814" s="11">
        <v>30</v>
      </c>
      <c r="J814" s="13" t="s">
        <v>3183</v>
      </c>
      <c r="K814" s="22" t="s">
        <v>3184</v>
      </c>
      <c r="L814" s="22" t="s">
        <v>3184</v>
      </c>
      <c r="M814" s="11"/>
      <c r="N814" s="11"/>
      <c r="O814" s="11" t="s">
        <v>3185</v>
      </c>
      <c r="P814" s="11" t="s">
        <v>3186</v>
      </c>
    </row>
    <row r="815" spans="1:16">
      <c r="A815" s="11">
        <v>14601</v>
      </c>
      <c r="B815" s="11" t="s">
        <v>1551</v>
      </c>
      <c r="C815" s="11" t="s">
        <v>1551</v>
      </c>
      <c r="D815" s="11" t="s">
        <v>1552</v>
      </c>
      <c r="E815" s="12">
        <v>35</v>
      </c>
      <c r="F815" s="21">
        <f t="shared" si="16"/>
        <v>31.15</v>
      </c>
      <c r="G815" s="11" t="s">
        <v>12</v>
      </c>
      <c r="H815" s="11"/>
      <c r="I815" s="11">
        <v>30</v>
      </c>
      <c r="J815" s="13" t="s">
        <v>3183</v>
      </c>
      <c r="K815" s="22" t="s">
        <v>3184</v>
      </c>
      <c r="L815" s="22" t="s">
        <v>3184</v>
      </c>
      <c r="M815" s="11"/>
      <c r="N815" s="11"/>
      <c r="O815" s="11" t="s">
        <v>3185</v>
      </c>
      <c r="P815" s="11" t="s">
        <v>3186</v>
      </c>
    </row>
    <row r="816" spans="1:16">
      <c r="A816" s="11">
        <v>14601</v>
      </c>
      <c r="B816" s="11" t="s">
        <v>1553</v>
      </c>
      <c r="C816" s="11" t="s">
        <v>1553</v>
      </c>
      <c r="D816" s="11" t="s">
        <v>1554</v>
      </c>
      <c r="E816" s="12">
        <v>369</v>
      </c>
      <c r="F816" s="21">
        <f t="shared" si="16"/>
        <v>328.40999999999997</v>
      </c>
      <c r="G816" s="11" t="s">
        <v>12</v>
      </c>
      <c r="H816" s="11"/>
      <c r="I816" s="11">
        <v>30</v>
      </c>
      <c r="J816" s="13" t="s">
        <v>3183</v>
      </c>
      <c r="K816" s="22" t="s">
        <v>3184</v>
      </c>
      <c r="L816" s="22" t="s">
        <v>3184</v>
      </c>
      <c r="M816" s="11"/>
      <c r="N816" s="11"/>
      <c r="O816" s="11" t="s">
        <v>3185</v>
      </c>
      <c r="P816" s="11" t="s">
        <v>3186</v>
      </c>
    </row>
    <row r="817" spans="1:16">
      <c r="A817" s="11">
        <v>14601</v>
      </c>
      <c r="B817" s="11" t="s">
        <v>1555</v>
      </c>
      <c r="C817" s="11" t="s">
        <v>1555</v>
      </c>
      <c r="D817" s="11" t="s">
        <v>1556</v>
      </c>
      <c r="E817" s="12">
        <v>492.2</v>
      </c>
      <c r="F817" s="21">
        <f t="shared" si="16"/>
        <v>438.05799999999999</v>
      </c>
      <c r="G817" s="11" t="s">
        <v>12</v>
      </c>
      <c r="H817" s="11"/>
      <c r="I817" s="11">
        <v>30</v>
      </c>
      <c r="J817" s="13" t="s">
        <v>3183</v>
      </c>
      <c r="K817" s="22" t="s">
        <v>3184</v>
      </c>
      <c r="L817" s="22" t="s">
        <v>3184</v>
      </c>
      <c r="M817" s="11"/>
      <c r="N817" s="11"/>
      <c r="O817" s="11" t="s">
        <v>3185</v>
      </c>
      <c r="P817" s="11" t="s">
        <v>3186</v>
      </c>
    </row>
    <row r="818" spans="1:16">
      <c r="A818" s="11">
        <v>14601</v>
      </c>
      <c r="B818" s="11" t="s">
        <v>1557</v>
      </c>
      <c r="C818" s="11" t="s">
        <v>1557</v>
      </c>
      <c r="D818" s="11" t="s">
        <v>1558</v>
      </c>
      <c r="E818" s="12">
        <v>99</v>
      </c>
      <c r="F818" s="21">
        <f t="shared" si="16"/>
        <v>88.11</v>
      </c>
      <c r="G818" s="11" t="s">
        <v>12</v>
      </c>
      <c r="H818" s="11"/>
      <c r="I818" s="11">
        <v>30</v>
      </c>
      <c r="J818" s="13" t="s">
        <v>3183</v>
      </c>
      <c r="K818" s="22" t="s">
        <v>3184</v>
      </c>
      <c r="L818" s="22" t="s">
        <v>3184</v>
      </c>
      <c r="M818" s="11"/>
      <c r="N818" s="11"/>
      <c r="O818" s="11" t="s">
        <v>3185</v>
      </c>
      <c r="P818" s="11" t="s">
        <v>3186</v>
      </c>
    </row>
    <row r="819" spans="1:16">
      <c r="A819" s="11">
        <v>14601</v>
      </c>
      <c r="B819" s="11" t="s">
        <v>1559</v>
      </c>
      <c r="C819" s="11" t="s">
        <v>1559</v>
      </c>
      <c r="D819" s="11" t="s">
        <v>1560</v>
      </c>
      <c r="E819" s="12">
        <v>846.03</v>
      </c>
      <c r="F819" s="21">
        <f t="shared" si="16"/>
        <v>752.96669999999995</v>
      </c>
      <c r="G819" s="11" t="s">
        <v>12</v>
      </c>
      <c r="H819" s="11"/>
      <c r="I819" s="11">
        <v>30</v>
      </c>
      <c r="J819" s="13" t="s">
        <v>3183</v>
      </c>
      <c r="K819" s="22" t="s">
        <v>3184</v>
      </c>
      <c r="L819" s="22" t="s">
        <v>3184</v>
      </c>
      <c r="M819" s="11"/>
      <c r="N819" s="11"/>
      <c r="O819" s="11" t="s">
        <v>3185</v>
      </c>
      <c r="P819" s="11" t="s">
        <v>3186</v>
      </c>
    </row>
    <row r="820" spans="1:16">
      <c r="A820" s="11">
        <v>14601</v>
      </c>
      <c r="B820" s="11" t="s">
        <v>1561</v>
      </c>
      <c r="C820" s="11" t="s">
        <v>1561</v>
      </c>
      <c r="D820" s="11" t="s">
        <v>1562</v>
      </c>
      <c r="E820" s="12">
        <v>360</v>
      </c>
      <c r="F820" s="21">
        <f t="shared" si="16"/>
        <v>320.39999999999998</v>
      </c>
      <c r="G820" s="11" t="s">
        <v>12</v>
      </c>
      <c r="H820" s="11"/>
      <c r="I820" s="11">
        <v>30</v>
      </c>
      <c r="J820" s="13" t="s">
        <v>3183</v>
      </c>
      <c r="K820" s="22" t="s">
        <v>3184</v>
      </c>
      <c r="L820" s="22" t="s">
        <v>3184</v>
      </c>
      <c r="M820" s="11"/>
      <c r="N820" s="11"/>
      <c r="O820" s="11" t="s">
        <v>3185</v>
      </c>
      <c r="P820" s="11" t="s">
        <v>3186</v>
      </c>
    </row>
    <row r="821" spans="1:16">
      <c r="A821" s="11">
        <v>14601</v>
      </c>
      <c r="B821" s="11" t="s">
        <v>1563</v>
      </c>
      <c r="C821" s="11" t="s">
        <v>1563</v>
      </c>
      <c r="D821" s="11" t="s">
        <v>1564</v>
      </c>
      <c r="E821" s="12">
        <v>190</v>
      </c>
      <c r="F821" s="21">
        <f t="shared" si="16"/>
        <v>169.1</v>
      </c>
      <c r="G821" s="11" t="s">
        <v>12</v>
      </c>
      <c r="H821" s="11"/>
      <c r="I821" s="11">
        <v>30</v>
      </c>
      <c r="J821" s="13" t="s">
        <v>3183</v>
      </c>
      <c r="K821" s="22" t="s">
        <v>3184</v>
      </c>
      <c r="L821" s="22" t="s">
        <v>3184</v>
      </c>
      <c r="M821" s="11"/>
      <c r="N821" s="11"/>
      <c r="O821" s="11" t="s">
        <v>3185</v>
      </c>
      <c r="P821" s="11" t="s">
        <v>3186</v>
      </c>
    </row>
    <row r="822" spans="1:16">
      <c r="A822" s="11">
        <v>14601</v>
      </c>
      <c r="B822" s="11" t="s">
        <v>1565</v>
      </c>
      <c r="C822" s="11" t="s">
        <v>1565</v>
      </c>
      <c r="D822" s="11" t="s">
        <v>1566</v>
      </c>
      <c r="E822" s="12">
        <v>449.99</v>
      </c>
      <c r="F822" s="21">
        <f t="shared" si="16"/>
        <v>400.49110000000002</v>
      </c>
      <c r="G822" s="11" t="s">
        <v>12</v>
      </c>
      <c r="H822" s="11"/>
      <c r="I822" s="11">
        <v>30</v>
      </c>
      <c r="J822" s="13" t="s">
        <v>3183</v>
      </c>
      <c r="K822" s="22" t="s">
        <v>3184</v>
      </c>
      <c r="L822" s="22" t="s">
        <v>3184</v>
      </c>
      <c r="M822" s="11"/>
      <c r="N822" s="11"/>
      <c r="O822" s="11" t="s">
        <v>3185</v>
      </c>
      <c r="P822" s="11" t="s">
        <v>3186</v>
      </c>
    </row>
    <row r="823" spans="1:16">
      <c r="A823" s="11">
        <v>14601</v>
      </c>
      <c r="B823" s="11" t="s">
        <v>1567</v>
      </c>
      <c r="C823" s="11" t="s">
        <v>1567</v>
      </c>
      <c r="D823" s="11" t="s">
        <v>1568</v>
      </c>
      <c r="E823" s="12">
        <v>138.1</v>
      </c>
      <c r="F823" s="21">
        <f t="shared" si="16"/>
        <v>122.90899999999999</v>
      </c>
      <c r="G823" s="11" t="s">
        <v>12</v>
      </c>
      <c r="H823" s="11"/>
      <c r="I823" s="11">
        <v>30</v>
      </c>
      <c r="J823" s="13" t="s">
        <v>3183</v>
      </c>
      <c r="K823" s="22" t="s">
        <v>3184</v>
      </c>
      <c r="L823" s="22" t="s">
        <v>3184</v>
      </c>
      <c r="M823" s="11"/>
      <c r="N823" s="11"/>
      <c r="O823" s="11" t="s">
        <v>3185</v>
      </c>
      <c r="P823" s="11" t="s">
        <v>3186</v>
      </c>
    </row>
    <row r="824" spans="1:16">
      <c r="A824" s="11">
        <v>14601</v>
      </c>
      <c r="B824" s="11" t="s">
        <v>1569</v>
      </c>
      <c r="C824" s="11" t="s">
        <v>1569</v>
      </c>
      <c r="D824" s="11" t="s">
        <v>1570</v>
      </c>
      <c r="E824" s="12">
        <v>74.08</v>
      </c>
      <c r="F824" s="21">
        <f t="shared" si="16"/>
        <v>65.931200000000004</v>
      </c>
      <c r="G824" s="11" t="s">
        <v>12</v>
      </c>
      <c r="H824" s="11"/>
      <c r="I824" s="11">
        <v>30</v>
      </c>
      <c r="J824" s="13" t="s">
        <v>3183</v>
      </c>
      <c r="K824" s="22" t="s">
        <v>3184</v>
      </c>
      <c r="L824" s="22" t="s">
        <v>3184</v>
      </c>
      <c r="M824" s="11"/>
      <c r="N824" s="11"/>
      <c r="O824" s="11" t="s">
        <v>3185</v>
      </c>
      <c r="P824" s="11" t="s">
        <v>3186</v>
      </c>
    </row>
    <row r="825" spans="1:16">
      <c r="A825" s="11">
        <v>14601</v>
      </c>
      <c r="B825" s="11" t="s">
        <v>1571</v>
      </c>
      <c r="C825" s="11" t="s">
        <v>1571</v>
      </c>
      <c r="D825" s="11" t="s">
        <v>1572</v>
      </c>
      <c r="E825" s="12">
        <v>650.20000000000005</v>
      </c>
      <c r="F825" s="21">
        <f t="shared" si="16"/>
        <v>578.678</v>
      </c>
      <c r="G825" s="11" t="s">
        <v>12</v>
      </c>
      <c r="H825" s="11"/>
      <c r="I825" s="11">
        <v>30</v>
      </c>
      <c r="J825" s="13" t="s">
        <v>3183</v>
      </c>
      <c r="K825" s="22" t="s">
        <v>3184</v>
      </c>
      <c r="L825" s="22" t="s">
        <v>3184</v>
      </c>
      <c r="M825" s="11"/>
      <c r="N825" s="11"/>
      <c r="O825" s="11" t="s">
        <v>3185</v>
      </c>
      <c r="P825" s="11" t="s">
        <v>3186</v>
      </c>
    </row>
    <row r="826" spans="1:16">
      <c r="A826" s="11">
        <v>14601</v>
      </c>
      <c r="B826" s="11" t="s">
        <v>1573</v>
      </c>
      <c r="C826" s="11" t="s">
        <v>1573</v>
      </c>
      <c r="D826" s="11" t="s">
        <v>1574</v>
      </c>
      <c r="E826" s="12">
        <v>19.95</v>
      </c>
      <c r="F826" s="21">
        <f t="shared" si="16"/>
        <v>17.755499999999998</v>
      </c>
      <c r="G826" s="11" t="s">
        <v>12</v>
      </c>
      <c r="H826" s="11"/>
      <c r="I826" s="11">
        <v>30</v>
      </c>
      <c r="J826" s="13" t="s">
        <v>3183</v>
      </c>
      <c r="K826" s="22" t="s">
        <v>3184</v>
      </c>
      <c r="L826" s="22" t="s">
        <v>3184</v>
      </c>
      <c r="M826" s="11"/>
      <c r="N826" s="11"/>
      <c r="O826" s="11" t="s">
        <v>3185</v>
      </c>
      <c r="P826" s="11" t="s">
        <v>3186</v>
      </c>
    </row>
    <row r="827" spans="1:16">
      <c r="A827" s="11">
        <v>14601</v>
      </c>
      <c r="B827" s="11" t="s">
        <v>1575</v>
      </c>
      <c r="C827" s="11" t="s">
        <v>1575</v>
      </c>
      <c r="D827" s="11" t="s">
        <v>1576</v>
      </c>
      <c r="E827" s="12">
        <v>105</v>
      </c>
      <c r="F827" s="21">
        <f t="shared" si="16"/>
        <v>93.45</v>
      </c>
      <c r="G827" s="11" t="s">
        <v>12</v>
      </c>
      <c r="H827" s="11"/>
      <c r="I827" s="11">
        <v>30</v>
      </c>
      <c r="J827" s="13" t="s">
        <v>3183</v>
      </c>
      <c r="K827" s="22" t="s">
        <v>3184</v>
      </c>
      <c r="L827" s="22" t="s">
        <v>3184</v>
      </c>
      <c r="M827" s="11"/>
      <c r="N827" s="11"/>
      <c r="O827" s="11" t="s">
        <v>3185</v>
      </c>
      <c r="P827" s="11" t="s">
        <v>3186</v>
      </c>
    </row>
    <row r="828" spans="1:16">
      <c r="A828" s="11">
        <v>14601</v>
      </c>
      <c r="B828" s="11" t="s">
        <v>1577</v>
      </c>
      <c r="C828" s="11" t="s">
        <v>1577</v>
      </c>
      <c r="D828" s="11" t="s">
        <v>1578</v>
      </c>
      <c r="E828" s="12">
        <v>299</v>
      </c>
      <c r="F828" s="21">
        <f t="shared" si="16"/>
        <v>266.11</v>
      </c>
      <c r="G828" s="11" t="s">
        <v>12</v>
      </c>
      <c r="H828" s="11"/>
      <c r="I828" s="11">
        <v>30</v>
      </c>
      <c r="J828" s="13" t="s">
        <v>3183</v>
      </c>
      <c r="K828" s="22" t="s">
        <v>3184</v>
      </c>
      <c r="L828" s="22" t="s">
        <v>3184</v>
      </c>
      <c r="M828" s="11"/>
      <c r="N828" s="11"/>
      <c r="O828" s="11" t="s">
        <v>3185</v>
      </c>
      <c r="P828" s="11" t="s">
        <v>3186</v>
      </c>
    </row>
    <row r="829" spans="1:16">
      <c r="A829" s="11">
        <v>14601</v>
      </c>
      <c r="B829" s="11" t="s">
        <v>1579</v>
      </c>
      <c r="C829" s="11" t="s">
        <v>1579</v>
      </c>
      <c r="D829" s="11" t="s">
        <v>1580</v>
      </c>
      <c r="E829" s="12">
        <v>329</v>
      </c>
      <c r="F829" s="21">
        <f t="shared" si="16"/>
        <v>292.81</v>
      </c>
      <c r="G829" s="11" t="s">
        <v>12</v>
      </c>
      <c r="H829" s="11"/>
      <c r="I829" s="11">
        <v>30</v>
      </c>
      <c r="J829" s="13" t="s">
        <v>3183</v>
      </c>
      <c r="K829" s="22" t="s">
        <v>3184</v>
      </c>
      <c r="L829" s="22" t="s">
        <v>3184</v>
      </c>
      <c r="M829" s="11"/>
      <c r="N829" s="11"/>
      <c r="O829" s="11" t="s">
        <v>3185</v>
      </c>
      <c r="P829" s="11" t="s">
        <v>3186</v>
      </c>
    </row>
    <row r="830" spans="1:16">
      <c r="A830" s="11">
        <v>14601</v>
      </c>
      <c r="B830" s="11" t="s">
        <v>1581</v>
      </c>
      <c r="C830" s="11" t="s">
        <v>1581</v>
      </c>
      <c r="D830" s="11" t="s">
        <v>1582</v>
      </c>
      <c r="E830" s="12">
        <v>54</v>
      </c>
      <c r="F830" s="21">
        <f t="shared" si="16"/>
        <v>48.06</v>
      </c>
      <c r="G830" s="11" t="s">
        <v>12</v>
      </c>
      <c r="H830" s="11"/>
      <c r="I830" s="11">
        <v>30</v>
      </c>
      <c r="J830" s="13" t="s">
        <v>3183</v>
      </c>
      <c r="K830" s="22" t="s">
        <v>3184</v>
      </c>
      <c r="L830" s="22" t="s">
        <v>3184</v>
      </c>
      <c r="M830" s="11"/>
      <c r="N830" s="11"/>
      <c r="O830" s="11" t="s">
        <v>3185</v>
      </c>
      <c r="P830" s="11" t="s">
        <v>3186</v>
      </c>
    </row>
    <row r="831" spans="1:16">
      <c r="A831" s="11">
        <v>14601</v>
      </c>
      <c r="B831" s="11" t="s">
        <v>1583</v>
      </c>
      <c r="C831" s="11" t="s">
        <v>1583</v>
      </c>
      <c r="D831" s="11" t="s">
        <v>1584</v>
      </c>
      <c r="E831" s="12">
        <v>149</v>
      </c>
      <c r="F831" s="21">
        <f t="shared" si="16"/>
        <v>132.61000000000001</v>
      </c>
      <c r="G831" s="11" t="s">
        <v>12</v>
      </c>
      <c r="H831" s="11"/>
      <c r="I831" s="11">
        <v>30</v>
      </c>
      <c r="J831" s="13" t="s">
        <v>3183</v>
      </c>
      <c r="K831" s="22" t="s">
        <v>3184</v>
      </c>
      <c r="L831" s="22" t="s">
        <v>3184</v>
      </c>
      <c r="M831" s="11"/>
      <c r="N831" s="11"/>
      <c r="O831" s="11" t="s">
        <v>3185</v>
      </c>
      <c r="P831" s="11" t="s">
        <v>3186</v>
      </c>
    </row>
    <row r="832" spans="1:16">
      <c r="A832" s="11">
        <v>14601</v>
      </c>
      <c r="B832" s="11" t="s">
        <v>1585</v>
      </c>
      <c r="C832" s="11" t="s">
        <v>1585</v>
      </c>
      <c r="D832" s="11" t="s">
        <v>1586</v>
      </c>
      <c r="E832" s="12">
        <v>302</v>
      </c>
      <c r="F832" s="21">
        <f t="shared" si="16"/>
        <v>268.77999999999997</v>
      </c>
      <c r="G832" s="11" t="s">
        <v>12</v>
      </c>
      <c r="H832" s="11"/>
      <c r="I832" s="11">
        <v>30</v>
      </c>
      <c r="J832" s="13" t="s">
        <v>3183</v>
      </c>
      <c r="K832" s="22" t="s">
        <v>3184</v>
      </c>
      <c r="L832" s="22" t="s">
        <v>3184</v>
      </c>
      <c r="M832" s="11"/>
      <c r="N832" s="11"/>
      <c r="O832" s="11" t="s">
        <v>3185</v>
      </c>
      <c r="P832" s="11" t="s">
        <v>3186</v>
      </c>
    </row>
    <row r="833" spans="1:16">
      <c r="A833" s="11">
        <v>14601</v>
      </c>
      <c r="B833" s="11" t="s">
        <v>1587</v>
      </c>
      <c r="C833" s="11" t="s">
        <v>1587</v>
      </c>
      <c r="D833" s="11" t="s">
        <v>1588</v>
      </c>
      <c r="E833" s="12">
        <v>88</v>
      </c>
      <c r="F833" s="21">
        <f t="shared" si="16"/>
        <v>78.319999999999993</v>
      </c>
      <c r="G833" s="11" t="s">
        <v>12</v>
      </c>
      <c r="H833" s="11"/>
      <c r="I833" s="11">
        <v>30</v>
      </c>
      <c r="J833" s="13" t="s">
        <v>3183</v>
      </c>
      <c r="K833" s="22" t="s">
        <v>3184</v>
      </c>
      <c r="L833" s="22" t="s">
        <v>3184</v>
      </c>
      <c r="M833" s="11"/>
      <c r="N833" s="11"/>
      <c r="O833" s="11" t="s">
        <v>3185</v>
      </c>
      <c r="P833" s="11" t="s">
        <v>3186</v>
      </c>
    </row>
    <row r="834" spans="1:16">
      <c r="A834" s="11">
        <v>14601</v>
      </c>
      <c r="B834" s="11" t="s">
        <v>1589</v>
      </c>
      <c r="C834" s="11" t="s">
        <v>1589</v>
      </c>
      <c r="D834" s="11" t="s">
        <v>1590</v>
      </c>
      <c r="E834" s="12">
        <v>2700</v>
      </c>
      <c r="F834" s="21">
        <f t="shared" si="16"/>
        <v>2403</v>
      </c>
      <c r="G834" s="11" t="s">
        <v>12</v>
      </c>
      <c r="H834" s="11"/>
      <c r="I834" s="11">
        <v>30</v>
      </c>
      <c r="J834" s="13" t="s">
        <v>3183</v>
      </c>
      <c r="K834" s="22" t="s">
        <v>3184</v>
      </c>
      <c r="L834" s="22" t="s">
        <v>3184</v>
      </c>
      <c r="M834" s="11"/>
      <c r="N834" s="11"/>
      <c r="O834" s="11" t="s">
        <v>3185</v>
      </c>
      <c r="P834" s="11" t="s">
        <v>3186</v>
      </c>
    </row>
    <row r="835" spans="1:16">
      <c r="A835" s="11">
        <v>14601</v>
      </c>
      <c r="B835" s="11" t="s">
        <v>1591</v>
      </c>
      <c r="C835" s="11" t="s">
        <v>1591</v>
      </c>
      <c r="D835" s="11" t="s">
        <v>1592</v>
      </c>
      <c r="E835" s="12">
        <v>3000</v>
      </c>
      <c r="F835" s="21">
        <f t="shared" si="16"/>
        <v>2670</v>
      </c>
      <c r="G835" s="11" t="s">
        <v>12</v>
      </c>
      <c r="H835" s="11"/>
      <c r="I835" s="11">
        <v>30</v>
      </c>
      <c r="J835" s="13" t="s">
        <v>3183</v>
      </c>
      <c r="K835" s="22" t="s">
        <v>3184</v>
      </c>
      <c r="L835" s="22" t="s">
        <v>3184</v>
      </c>
      <c r="M835" s="11"/>
      <c r="N835" s="11"/>
      <c r="O835" s="11" t="s">
        <v>3185</v>
      </c>
      <c r="P835" s="11" t="s">
        <v>3186</v>
      </c>
    </row>
    <row r="836" spans="1:16">
      <c r="A836" s="11">
        <v>14601</v>
      </c>
      <c r="B836" s="11" t="s">
        <v>1593</v>
      </c>
      <c r="C836" s="11" t="s">
        <v>1593</v>
      </c>
      <c r="D836" s="11" t="s">
        <v>1594</v>
      </c>
      <c r="E836" s="12">
        <v>6.99</v>
      </c>
      <c r="F836" s="21">
        <f t="shared" si="16"/>
        <v>6.2210999999999999</v>
      </c>
      <c r="G836" s="11" t="s">
        <v>12</v>
      </c>
      <c r="H836" s="11"/>
      <c r="I836" s="11">
        <v>30</v>
      </c>
      <c r="J836" s="13" t="s">
        <v>3183</v>
      </c>
      <c r="K836" s="22" t="s">
        <v>3184</v>
      </c>
      <c r="L836" s="22" t="s">
        <v>3184</v>
      </c>
      <c r="M836" s="11"/>
      <c r="N836" s="11"/>
      <c r="O836" s="11" t="s">
        <v>3185</v>
      </c>
      <c r="P836" s="11" t="s">
        <v>3186</v>
      </c>
    </row>
    <row r="837" spans="1:16">
      <c r="A837" s="11">
        <v>14601</v>
      </c>
      <c r="B837" s="11" t="s">
        <v>1595</v>
      </c>
      <c r="C837" s="11" t="s">
        <v>1595</v>
      </c>
      <c r="D837" s="11" t="s">
        <v>1596</v>
      </c>
      <c r="E837" s="12">
        <v>20</v>
      </c>
      <c r="F837" s="21">
        <f t="shared" si="16"/>
        <v>17.8</v>
      </c>
      <c r="G837" s="11" t="s">
        <v>12</v>
      </c>
      <c r="H837" s="11"/>
      <c r="I837" s="11">
        <v>30</v>
      </c>
      <c r="J837" s="13" t="s">
        <v>3183</v>
      </c>
      <c r="K837" s="22" t="s">
        <v>3184</v>
      </c>
      <c r="L837" s="22" t="s">
        <v>3184</v>
      </c>
      <c r="M837" s="11"/>
      <c r="N837" s="11"/>
      <c r="O837" s="11" t="s">
        <v>3185</v>
      </c>
      <c r="P837" s="11" t="s">
        <v>3186</v>
      </c>
    </row>
    <row r="838" spans="1:16">
      <c r="A838" s="11">
        <v>14601</v>
      </c>
      <c r="B838" s="11" t="s">
        <v>1597</v>
      </c>
      <c r="C838" s="11" t="s">
        <v>1597</v>
      </c>
      <c r="D838" s="11" t="s">
        <v>1598</v>
      </c>
      <c r="E838" s="12">
        <v>1.6</v>
      </c>
      <c r="F838" s="21">
        <f t="shared" si="16"/>
        <v>1.4240000000000002</v>
      </c>
      <c r="G838" s="11" t="s">
        <v>12</v>
      </c>
      <c r="H838" s="11"/>
      <c r="I838" s="11">
        <v>30</v>
      </c>
      <c r="J838" s="13" t="s">
        <v>3183</v>
      </c>
      <c r="K838" s="22" t="s">
        <v>3184</v>
      </c>
      <c r="L838" s="22" t="s">
        <v>3184</v>
      </c>
      <c r="M838" s="11"/>
      <c r="N838" s="11"/>
      <c r="O838" s="11" t="s">
        <v>3185</v>
      </c>
      <c r="P838" s="11" t="s">
        <v>3186</v>
      </c>
    </row>
    <row r="839" spans="1:16">
      <c r="A839" s="11">
        <v>14601</v>
      </c>
      <c r="B839" s="11" t="s">
        <v>1599</v>
      </c>
      <c r="C839" s="11" t="s">
        <v>1599</v>
      </c>
      <c r="D839" s="11" t="s">
        <v>1600</v>
      </c>
      <c r="E839" s="12">
        <v>2680</v>
      </c>
      <c r="F839" s="21">
        <f t="shared" si="16"/>
        <v>2385.1999999999998</v>
      </c>
      <c r="G839" s="11" t="s">
        <v>12</v>
      </c>
      <c r="H839" s="11"/>
      <c r="I839" s="11">
        <v>30</v>
      </c>
      <c r="J839" s="13" t="s">
        <v>3183</v>
      </c>
      <c r="K839" s="22" t="s">
        <v>3184</v>
      </c>
      <c r="L839" s="22" t="s">
        <v>3184</v>
      </c>
      <c r="M839" s="11"/>
      <c r="N839" s="11"/>
      <c r="O839" s="11" t="s">
        <v>3185</v>
      </c>
      <c r="P839" s="11" t="s">
        <v>3186</v>
      </c>
    </row>
    <row r="840" spans="1:16">
      <c r="A840" s="11">
        <v>14601</v>
      </c>
      <c r="B840" s="11" t="s">
        <v>1601</v>
      </c>
      <c r="C840" s="11" t="s">
        <v>1601</v>
      </c>
      <c r="D840" s="11" t="s">
        <v>1602</v>
      </c>
      <c r="E840" s="12">
        <v>84</v>
      </c>
      <c r="F840" s="21">
        <f t="shared" si="16"/>
        <v>74.760000000000005</v>
      </c>
      <c r="G840" s="11" t="s">
        <v>12</v>
      </c>
      <c r="H840" s="11"/>
      <c r="I840" s="11">
        <v>30</v>
      </c>
      <c r="J840" s="13" t="s">
        <v>3183</v>
      </c>
      <c r="K840" s="22" t="s">
        <v>3184</v>
      </c>
      <c r="L840" s="22" t="s">
        <v>3184</v>
      </c>
      <c r="M840" s="11"/>
      <c r="N840" s="11"/>
      <c r="O840" s="11" t="s">
        <v>3185</v>
      </c>
      <c r="P840" s="11" t="s">
        <v>3186</v>
      </c>
    </row>
    <row r="841" spans="1:16">
      <c r="A841" s="11">
        <v>14601</v>
      </c>
      <c r="B841" s="11" t="s">
        <v>1603</v>
      </c>
      <c r="C841" s="11" t="s">
        <v>1603</v>
      </c>
      <c r="D841" s="11" t="s">
        <v>1604</v>
      </c>
      <c r="E841" s="12">
        <v>1.03</v>
      </c>
      <c r="F841" s="21">
        <f t="shared" si="16"/>
        <v>0.91670000000000007</v>
      </c>
      <c r="G841" s="11" t="s">
        <v>12</v>
      </c>
      <c r="H841" s="11"/>
      <c r="I841" s="11">
        <v>30</v>
      </c>
      <c r="J841" s="13" t="s">
        <v>3183</v>
      </c>
      <c r="K841" s="22" t="s">
        <v>3184</v>
      </c>
      <c r="L841" s="22" t="s">
        <v>3184</v>
      </c>
      <c r="M841" s="11"/>
      <c r="N841" s="11"/>
      <c r="O841" s="11" t="s">
        <v>3185</v>
      </c>
      <c r="P841" s="11" t="s">
        <v>3186</v>
      </c>
    </row>
    <row r="842" spans="1:16">
      <c r="A842" s="11">
        <v>14601</v>
      </c>
      <c r="B842" s="11" t="s">
        <v>1605</v>
      </c>
      <c r="C842" s="11" t="s">
        <v>1605</v>
      </c>
      <c r="D842" s="11" t="s">
        <v>1606</v>
      </c>
      <c r="E842" s="12">
        <v>105</v>
      </c>
      <c r="F842" s="21">
        <f t="shared" si="16"/>
        <v>93.45</v>
      </c>
      <c r="G842" s="11" t="s">
        <v>12</v>
      </c>
      <c r="H842" s="11"/>
      <c r="I842" s="11">
        <v>30</v>
      </c>
      <c r="J842" s="13" t="s">
        <v>3183</v>
      </c>
      <c r="K842" s="22" t="s">
        <v>3184</v>
      </c>
      <c r="L842" s="22" t="s">
        <v>3184</v>
      </c>
      <c r="M842" s="11"/>
      <c r="N842" s="11"/>
      <c r="O842" s="11" t="s">
        <v>3185</v>
      </c>
      <c r="P842" s="11" t="s">
        <v>3186</v>
      </c>
    </row>
    <row r="843" spans="1:16">
      <c r="A843" s="11">
        <v>14601</v>
      </c>
      <c r="B843" s="11" t="s">
        <v>1607</v>
      </c>
      <c r="C843" s="11" t="s">
        <v>1607</v>
      </c>
      <c r="D843" s="11" t="s">
        <v>1608</v>
      </c>
      <c r="E843" s="12">
        <v>425</v>
      </c>
      <c r="F843" s="21">
        <f t="shared" ref="F843:F846" si="17">E843-(E843*0.11)</f>
        <v>378.25</v>
      </c>
      <c r="G843" s="11" t="s">
        <v>12</v>
      </c>
      <c r="H843" s="11"/>
      <c r="I843" s="11">
        <v>30</v>
      </c>
      <c r="J843" s="13" t="s">
        <v>3183</v>
      </c>
      <c r="K843" s="22" t="s">
        <v>3184</v>
      </c>
      <c r="L843" s="22" t="s">
        <v>3184</v>
      </c>
      <c r="M843" s="11"/>
      <c r="N843" s="11"/>
      <c r="O843" s="11" t="s">
        <v>3185</v>
      </c>
      <c r="P843" s="11" t="s">
        <v>3186</v>
      </c>
    </row>
    <row r="844" spans="1:16">
      <c r="A844" s="11">
        <v>14601</v>
      </c>
      <c r="B844" s="11" t="s">
        <v>1609</v>
      </c>
      <c r="C844" s="11" t="s">
        <v>1609</v>
      </c>
      <c r="D844" s="11" t="s">
        <v>1610</v>
      </c>
      <c r="E844" s="12">
        <v>4015</v>
      </c>
      <c r="F844" s="21">
        <f t="shared" si="17"/>
        <v>3573.35</v>
      </c>
      <c r="G844" s="11" t="s">
        <v>12</v>
      </c>
      <c r="H844" s="11"/>
      <c r="I844" s="11">
        <v>30</v>
      </c>
      <c r="J844" s="13" t="s">
        <v>3183</v>
      </c>
      <c r="K844" s="22" t="s">
        <v>3184</v>
      </c>
      <c r="L844" s="22" t="s">
        <v>3184</v>
      </c>
      <c r="M844" s="11"/>
      <c r="N844" s="11"/>
      <c r="O844" s="11" t="s">
        <v>3185</v>
      </c>
      <c r="P844" s="11" t="s">
        <v>3186</v>
      </c>
    </row>
    <row r="845" spans="1:16">
      <c r="A845" s="11">
        <v>14601</v>
      </c>
      <c r="B845" s="11" t="s">
        <v>1611</v>
      </c>
      <c r="C845" s="11" t="s">
        <v>1611</v>
      </c>
      <c r="D845" s="11" t="s">
        <v>1612</v>
      </c>
      <c r="E845" s="12">
        <v>2409</v>
      </c>
      <c r="F845" s="21">
        <f t="shared" si="17"/>
        <v>2144.0100000000002</v>
      </c>
      <c r="G845" s="11" t="s">
        <v>12</v>
      </c>
      <c r="H845" s="11"/>
      <c r="I845" s="11">
        <v>30</v>
      </c>
      <c r="J845" s="13" t="s">
        <v>3183</v>
      </c>
      <c r="K845" s="22" t="s">
        <v>3184</v>
      </c>
      <c r="L845" s="22" t="s">
        <v>3184</v>
      </c>
      <c r="M845" s="11"/>
      <c r="N845" s="11"/>
      <c r="O845" s="11" t="s">
        <v>3185</v>
      </c>
      <c r="P845" s="11" t="s">
        <v>3186</v>
      </c>
    </row>
    <row r="846" spans="1:16">
      <c r="A846" s="11">
        <v>14601</v>
      </c>
      <c r="B846" s="11" t="s">
        <v>1613</v>
      </c>
      <c r="C846" s="11" t="s">
        <v>1613</v>
      </c>
      <c r="D846" s="11" t="s">
        <v>1614</v>
      </c>
      <c r="E846" s="12">
        <v>2580</v>
      </c>
      <c r="F846" s="21">
        <f t="shared" si="17"/>
        <v>2296.1999999999998</v>
      </c>
      <c r="G846" s="11" t="s">
        <v>12</v>
      </c>
      <c r="H846" s="11"/>
      <c r="I846" s="11">
        <v>30</v>
      </c>
      <c r="J846" s="13" t="s">
        <v>3183</v>
      </c>
      <c r="K846" s="22" t="s">
        <v>3184</v>
      </c>
      <c r="L846" s="22" t="s">
        <v>3184</v>
      </c>
      <c r="M846" s="11"/>
      <c r="N846" s="11"/>
      <c r="O846" s="11" t="s">
        <v>3185</v>
      </c>
      <c r="P846" s="11" t="s">
        <v>3186</v>
      </c>
    </row>
    <row r="847" spans="1:16">
      <c r="A847" s="11">
        <v>14601</v>
      </c>
      <c r="B847" s="11" t="s">
        <v>1615</v>
      </c>
      <c r="C847" s="11" t="s">
        <v>1615</v>
      </c>
      <c r="D847" s="11" t="s">
        <v>1616</v>
      </c>
      <c r="E847" s="12">
        <v>5200</v>
      </c>
      <c r="F847" s="21">
        <f>(E847)*(1-0)</f>
        <v>5200</v>
      </c>
      <c r="G847" s="11" t="s">
        <v>12</v>
      </c>
      <c r="H847" s="11"/>
      <c r="I847" s="11">
        <v>30</v>
      </c>
      <c r="J847" s="13" t="s">
        <v>3183</v>
      </c>
      <c r="K847" s="22" t="s">
        <v>3184</v>
      </c>
      <c r="L847" s="22" t="s">
        <v>3184</v>
      </c>
      <c r="M847" s="11"/>
      <c r="N847" s="11"/>
      <c r="O847" s="11" t="s">
        <v>3185</v>
      </c>
      <c r="P847" s="11" t="s">
        <v>3186</v>
      </c>
    </row>
    <row r="848" spans="1:16">
      <c r="A848" s="11">
        <v>14601</v>
      </c>
      <c r="B848" s="11" t="s">
        <v>1617</v>
      </c>
      <c r="C848" s="11" t="s">
        <v>1617</v>
      </c>
      <c r="D848" s="11" t="s">
        <v>1618</v>
      </c>
      <c r="E848" s="12">
        <v>160840</v>
      </c>
      <c r="F848" s="21">
        <f>(E848)*(1-0)</f>
        <v>160840</v>
      </c>
      <c r="G848" s="11" t="s">
        <v>12</v>
      </c>
      <c r="H848" s="11"/>
      <c r="I848" s="11">
        <v>30</v>
      </c>
      <c r="J848" s="13" t="s">
        <v>3183</v>
      </c>
      <c r="K848" s="22" t="s">
        <v>3184</v>
      </c>
      <c r="L848" s="22" t="s">
        <v>3184</v>
      </c>
      <c r="M848" s="11"/>
      <c r="N848" s="11"/>
      <c r="O848" s="11" t="s">
        <v>3185</v>
      </c>
      <c r="P848" s="11" t="s">
        <v>3186</v>
      </c>
    </row>
    <row r="849" spans="1:16">
      <c r="A849" s="11">
        <v>14601</v>
      </c>
      <c r="B849" s="11" t="s">
        <v>1619</v>
      </c>
      <c r="C849" s="11" t="s">
        <v>1619</v>
      </c>
      <c r="D849" s="11" t="s">
        <v>1620</v>
      </c>
      <c r="E849" s="12">
        <v>175</v>
      </c>
      <c r="F849" s="21">
        <f>(E849)*(1-0)</f>
        <v>175</v>
      </c>
      <c r="G849" s="11" t="s">
        <v>12</v>
      </c>
      <c r="H849" s="11"/>
      <c r="I849" s="11">
        <v>30</v>
      </c>
      <c r="J849" s="13" t="s">
        <v>3183</v>
      </c>
      <c r="K849" s="22" t="s">
        <v>3184</v>
      </c>
      <c r="L849" s="22" t="s">
        <v>3184</v>
      </c>
      <c r="M849" s="11"/>
      <c r="N849" s="11"/>
      <c r="O849" s="11" t="s">
        <v>3185</v>
      </c>
      <c r="P849" s="11" t="s">
        <v>3186</v>
      </c>
    </row>
    <row r="850" spans="1:16">
      <c r="A850" s="11">
        <v>14601</v>
      </c>
      <c r="B850" s="11" t="s">
        <v>1621</v>
      </c>
      <c r="C850" s="11" t="s">
        <v>1621</v>
      </c>
      <c r="D850" s="11" t="s">
        <v>1622</v>
      </c>
      <c r="E850" s="12">
        <v>135</v>
      </c>
      <c r="F850" s="21">
        <f t="shared" ref="F850:F851" si="18">(E850)*(1-0)</f>
        <v>135</v>
      </c>
      <c r="G850" s="11" t="s">
        <v>12</v>
      </c>
      <c r="H850" s="11"/>
      <c r="I850" s="11">
        <v>30</v>
      </c>
      <c r="J850" s="13" t="s">
        <v>3183</v>
      </c>
      <c r="K850" s="22" t="s">
        <v>3184</v>
      </c>
      <c r="L850" s="22" t="s">
        <v>3184</v>
      </c>
      <c r="M850" s="11"/>
      <c r="N850" s="11"/>
      <c r="O850" s="11" t="s">
        <v>3185</v>
      </c>
      <c r="P850" s="11" t="s">
        <v>3186</v>
      </c>
    </row>
    <row r="851" spans="1:16">
      <c r="A851" s="11">
        <v>14601</v>
      </c>
      <c r="B851" s="11" t="s">
        <v>1623</v>
      </c>
      <c r="C851" s="11" t="s">
        <v>1623</v>
      </c>
      <c r="D851" s="11" t="s">
        <v>1624</v>
      </c>
      <c r="E851" s="12">
        <v>205</v>
      </c>
      <c r="F851" s="21">
        <f t="shared" si="18"/>
        <v>205</v>
      </c>
      <c r="G851" s="11" t="s">
        <v>12</v>
      </c>
      <c r="H851" s="11"/>
      <c r="I851" s="11">
        <v>30</v>
      </c>
      <c r="J851" s="13" t="s">
        <v>3183</v>
      </c>
      <c r="K851" s="22" t="s">
        <v>3184</v>
      </c>
      <c r="L851" s="22" t="s">
        <v>3184</v>
      </c>
      <c r="M851" s="11"/>
      <c r="N851" s="11"/>
      <c r="O851" s="11" t="s">
        <v>3185</v>
      </c>
      <c r="P851" s="11" t="s">
        <v>3186</v>
      </c>
    </row>
    <row r="852" spans="1:16">
      <c r="A852" s="11">
        <v>14601</v>
      </c>
      <c r="B852" s="11" t="s">
        <v>1625</v>
      </c>
      <c r="C852" s="11" t="s">
        <v>1625</v>
      </c>
      <c r="D852" s="11" t="s">
        <v>1626</v>
      </c>
      <c r="E852" s="12">
        <v>5395</v>
      </c>
      <c r="F852" s="21">
        <f>(E852)*(1-0)</f>
        <v>5395</v>
      </c>
      <c r="G852" s="11" t="s">
        <v>12</v>
      </c>
      <c r="H852" s="11"/>
      <c r="I852" s="11">
        <v>30</v>
      </c>
      <c r="J852" s="13" t="s">
        <v>3183</v>
      </c>
      <c r="K852" s="22" t="s">
        <v>3184</v>
      </c>
      <c r="L852" s="22" t="s">
        <v>3184</v>
      </c>
      <c r="M852" s="11"/>
      <c r="N852" s="11"/>
      <c r="O852" s="11" t="s">
        <v>3185</v>
      </c>
      <c r="P852" s="11" t="s">
        <v>3186</v>
      </c>
    </row>
    <row r="853" spans="1:16">
      <c r="A853" s="11">
        <v>14601</v>
      </c>
      <c r="B853" s="11" t="s">
        <v>1627</v>
      </c>
      <c r="C853" s="11" t="s">
        <v>1627</v>
      </c>
      <c r="D853" s="11" t="s">
        <v>1628</v>
      </c>
      <c r="E853" s="12">
        <v>2875</v>
      </c>
      <c r="F853" s="21">
        <f>(E853)*(1-0)</f>
        <v>2875</v>
      </c>
      <c r="G853" s="11" t="s">
        <v>12</v>
      </c>
      <c r="H853" s="11"/>
      <c r="I853" s="11">
        <v>30</v>
      </c>
      <c r="J853" s="13" t="s">
        <v>3183</v>
      </c>
      <c r="K853" s="22" t="s">
        <v>3184</v>
      </c>
      <c r="L853" s="22" t="s">
        <v>3184</v>
      </c>
      <c r="M853" s="11"/>
      <c r="N853" s="11"/>
      <c r="O853" s="11" t="s">
        <v>3185</v>
      </c>
      <c r="P853" s="11" t="s">
        <v>3186</v>
      </c>
    </row>
    <row r="854" spans="1:16">
      <c r="A854" s="11">
        <v>14601</v>
      </c>
      <c r="B854" s="11" t="s">
        <v>1629</v>
      </c>
      <c r="C854" s="11" t="s">
        <v>1629</v>
      </c>
      <c r="D854" s="11" t="s">
        <v>1630</v>
      </c>
      <c r="E854" s="12">
        <v>6320</v>
      </c>
      <c r="F854" s="21">
        <f>(E854)*(1-0)</f>
        <v>6320</v>
      </c>
      <c r="G854" s="11" t="s">
        <v>12</v>
      </c>
      <c r="H854" s="11"/>
      <c r="I854" s="11">
        <v>30</v>
      </c>
      <c r="J854" s="13" t="s">
        <v>3183</v>
      </c>
      <c r="K854" s="22" t="s">
        <v>3184</v>
      </c>
      <c r="L854" s="22" t="s">
        <v>3184</v>
      </c>
      <c r="M854" s="11"/>
      <c r="N854" s="11"/>
      <c r="O854" s="11" t="s">
        <v>3185</v>
      </c>
      <c r="P854" s="11" t="s">
        <v>3186</v>
      </c>
    </row>
    <row r="855" spans="1:16">
      <c r="A855" s="11">
        <v>14601</v>
      </c>
      <c r="B855" s="11" t="s">
        <v>1631</v>
      </c>
      <c r="C855" s="11" t="s">
        <v>1631</v>
      </c>
      <c r="D855" s="11" t="s">
        <v>1632</v>
      </c>
      <c r="E855" s="12">
        <v>295</v>
      </c>
      <c r="F855" s="21">
        <f t="shared" ref="F855:F856" si="19">(E855)*(1-0)</f>
        <v>295</v>
      </c>
      <c r="G855" s="11" t="s">
        <v>12</v>
      </c>
      <c r="H855" s="11"/>
      <c r="I855" s="11">
        <v>30</v>
      </c>
      <c r="J855" s="13" t="s">
        <v>3183</v>
      </c>
      <c r="K855" s="22" t="s">
        <v>3184</v>
      </c>
      <c r="L855" s="22" t="s">
        <v>3184</v>
      </c>
      <c r="M855" s="11"/>
      <c r="N855" s="11"/>
      <c r="O855" s="11" t="s">
        <v>3185</v>
      </c>
      <c r="P855" s="11" t="s">
        <v>3186</v>
      </c>
    </row>
    <row r="856" spans="1:16">
      <c r="A856" s="11">
        <v>14601</v>
      </c>
      <c r="B856" s="11" t="s">
        <v>1633</v>
      </c>
      <c r="C856" s="11" t="s">
        <v>1633</v>
      </c>
      <c r="D856" s="11" t="s">
        <v>1634</v>
      </c>
      <c r="E856" s="12">
        <v>399</v>
      </c>
      <c r="F856" s="21">
        <f t="shared" si="19"/>
        <v>399</v>
      </c>
      <c r="G856" s="11" t="s">
        <v>12</v>
      </c>
      <c r="H856" s="11"/>
      <c r="I856" s="11">
        <v>30</v>
      </c>
      <c r="J856" s="13" t="s">
        <v>3183</v>
      </c>
      <c r="K856" s="22" t="s">
        <v>3184</v>
      </c>
      <c r="L856" s="22" t="s">
        <v>3184</v>
      </c>
      <c r="M856" s="11"/>
      <c r="N856" s="11"/>
      <c r="O856" s="11" t="s">
        <v>3185</v>
      </c>
      <c r="P856" s="11" t="s">
        <v>3186</v>
      </c>
    </row>
    <row r="857" spans="1:16">
      <c r="A857" s="11">
        <v>14601</v>
      </c>
      <c r="B857" s="11" t="s">
        <v>1635</v>
      </c>
      <c r="C857" s="11" t="s">
        <v>1635</v>
      </c>
      <c r="D857" s="11" t="s">
        <v>1636</v>
      </c>
      <c r="E857" s="12">
        <v>175</v>
      </c>
      <c r="F857" s="21">
        <f>(E857)*(1-0)</f>
        <v>175</v>
      </c>
      <c r="G857" s="11" t="s">
        <v>12</v>
      </c>
      <c r="H857" s="11"/>
      <c r="I857" s="11">
        <v>30</v>
      </c>
      <c r="J857" s="13" t="s">
        <v>3183</v>
      </c>
      <c r="K857" s="22" t="s">
        <v>3184</v>
      </c>
      <c r="L857" s="22" t="s">
        <v>3184</v>
      </c>
      <c r="M857" s="11"/>
      <c r="N857" s="11"/>
      <c r="O857" s="11" t="s">
        <v>3185</v>
      </c>
      <c r="P857" s="11" t="s">
        <v>3186</v>
      </c>
    </row>
    <row r="858" spans="1:16">
      <c r="A858" s="11">
        <v>14601</v>
      </c>
      <c r="B858" s="11" t="s">
        <v>1637</v>
      </c>
      <c r="C858" s="11" t="s">
        <v>1637</v>
      </c>
      <c r="D858" s="11" t="s">
        <v>1638</v>
      </c>
      <c r="E858" s="12">
        <v>3330</v>
      </c>
      <c r="F858" s="21">
        <f t="shared" ref="F858:F863" si="20">(E858)*(1-0)</f>
        <v>3330</v>
      </c>
      <c r="G858" s="11" t="s">
        <v>12</v>
      </c>
      <c r="H858" s="11"/>
      <c r="I858" s="11">
        <v>30</v>
      </c>
      <c r="J858" s="13" t="s">
        <v>3183</v>
      </c>
      <c r="K858" s="22" t="s">
        <v>3184</v>
      </c>
      <c r="L858" s="22" t="s">
        <v>3184</v>
      </c>
      <c r="M858" s="11"/>
      <c r="N858" s="11"/>
      <c r="O858" s="11" t="s">
        <v>3185</v>
      </c>
      <c r="P858" s="11" t="s">
        <v>3186</v>
      </c>
    </row>
    <row r="859" spans="1:16">
      <c r="A859" s="11">
        <v>14601</v>
      </c>
      <c r="B859" s="11" t="s">
        <v>1639</v>
      </c>
      <c r="C859" s="11" t="s">
        <v>1639</v>
      </c>
      <c r="D859" s="11" t="s">
        <v>1640</v>
      </c>
      <c r="E859" s="12">
        <v>2830</v>
      </c>
      <c r="F859" s="21">
        <f t="shared" si="20"/>
        <v>2830</v>
      </c>
      <c r="G859" s="11" t="s">
        <v>12</v>
      </c>
      <c r="H859" s="11"/>
      <c r="I859" s="11">
        <v>30</v>
      </c>
      <c r="J859" s="13" t="s">
        <v>3183</v>
      </c>
      <c r="K859" s="22" t="s">
        <v>3184</v>
      </c>
      <c r="L859" s="22" t="s">
        <v>3184</v>
      </c>
      <c r="M859" s="11"/>
      <c r="N859" s="11"/>
      <c r="O859" s="11" t="s">
        <v>3185</v>
      </c>
      <c r="P859" s="11" t="s">
        <v>3186</v>
      </c>
    </row>
    <row r="860" spans="1:16">
      <c r="A860" s="11">
        <v>14601</v>
      </c>
      <c r="B860" s="11" t="s">
        <v>1641</v>
      </c>
      <c r="C860" s="11" t="s">
        <v>1641</v>
      </c>
      <c r="D860" s="11" t="s">
        <v>1642</v>
      </c>
      <c r="E860" s="12">
        <v>2530</v>
      </c>
      <c r="F860" s="21">
        <f t="shared" si="20"/>
        <v>2530</v>
      </c>
      <c r="G860" s="11" t="s">
        <v>12</v>
      </c>
      <c r="H860" s="11"/>
      <c r="I860" s="11">
        <v>30</v>
      </c>
      <c r="J860" s="13" t="s">
        <v>3183</v>
      </c>
      <c r="K860" s="22" t="s">
        <v>3184</v>
      </c>
      <c r="L860" s="22" t="s">
        <v>3184</v>
      </c>
      <c r="M860" s="11"/>
      <c r="N860" s="11"/>
      <c r="O860" s="11" t="s">
        <v>3185</v>
      </c>
      <c r="P860" s="11" t="s">
        <v>3186</v>
      </c>
    </row>
    <row r="861" spans="1:16">
      <c r="A861" s="11">
        <v>14601</v>
      </c>
      <c r="B861" s="11" t="s">
        <v>1643</v>
      </c>
      <c r="C861" s="11" t="s">
        <v>1643</v>
      </c>
      <c r="D861" s="11" t="s">
        <v>1644</v>
      </c>
      <c r="E861" s="12">
        <v>2640</v>
      </c>
      <c r="F861" s="21">
        <f t="shared" si="20"/>
        <v>2640</v>
      </c>
      <c r="G861" s="11" t="s">
        <v>12</v>
      </c>
      <c r="H861" s="11"/>
      <c r="I861" s="11">
        <v>30</v>
      </c>
      <c r="J861" s="13" t="s">
        <v>3183</v>
      </c>
      <c r="K861" s="22" t="s">
        <v>3184</v>
      </c>
      <c r="L861" s="22" t="s">
        <v>3184</v>
      </c>
      <c r="M861" s="11"/>
      <c r="N861" s="11"/>
      <c r="O861" s="11" t="s">
        <v>3185</v>
      </c>
      <c r="P861" s="11" t="s">
        <v>3186</v>
      </c>
    </row>
    <row r="862" spans="1:16">
      <c r="A862" s="11">
        <v>14601</v>
      </c>
      <c r="B862" s="11" t="s">
        <v>1645</v>
      </c>
      <c r="C862" s="11" t="s">
        <v>1645</v>
      </c>
      <c r="D862" s="11" t="s">
        <v>1646</v>
      </c>
      <c r="E862" s="12">
        <v>34440</v>
      </c>
      <c r="F862" s="21">
        <f t="shared" si="20"/>
        <v>34440</v>
      </c>
      <c r="G862" s="11" t="s">
        <v>12</v>
      </c>
      <c r="H862" s="11"/>
      <c r="I862" s="11">
        <v>30</v>
      </c>
      <c r="J862" s="13" t="s">
        <v>3183</v>
      </c>
      <c r="K862" s="22" t="s">
        <v>3184</v>
      </c>
      <c r="L862" s="22" t="s">
        <v>3184</v>
      </c>
      <c r="M862" s="11"/>
      <c r="N862" s="11"/>
      <c r="O862" s="11" t="s">
        <v>3185</v>
      </c>
      <c r="P862" s="11" t="s">
        <v>3186</v>
      </c>
    </row>
    <row r="863" spans="1:16">
      <c r="A863" s="11">
        <v>14601</v>
      </c>
      <c r="B863" s="11" t="s">
        <v>1647</v>
      </c>
      <c r="C863" s="11" t="s">
        <v>1647</v>
      </c>
      <c r="D863" s="11" t="s">
        <v>1648</v>
      </c>
      <c r="E863" s="12">
        <v>57395</v>
      </c>
      <c r="F863" s="21">
        <f t="shared" si="20"/>
        <v>57395</v>
      </c>
      <c r="G863" s="11" t="s">
        <v>12</v>
      </c>
      <c r="H863" s="11"/>
      <c r="I863" s="11">
        <v>30</v>
      </c>
      <c r="J863" s="13" t="s">
        <v>3183</v>
      </c>
      <c r="K863" s="22" t="s">
        <v>3184</v>
      </c>
      <c r="L863" s="22" t="s">
        <v>3184</v>
      </c>
      <c r="M863" s="11"/>
      <c r="N863" s="11"/>
      <c r="O863" s="11" t="s">
        <v>3185</v>
      </c>
      <c r="P863" s="11" t="s">
        <v>3186</v>
      </c>
    </row>
    <row r="864" spans="1:16">
      <c r="A864" s="11">
        <v>14601</v>
      </c>
      <c r="B864" s="11" t="s">
        <v>1649</v>
      </c>
      <c r="C864" s="11" t="s">
        <v>1649</v>
      </c>
      <c r="D864" s="11" t="s">
        <v>1650</v>
      </c>
      <c r="E864" s="12">
        <v>62.47</v>
      </c>
      <c r="F864" s="21">
        <f t="shared" ref="F864:F867" si="21">(E864)*(1-0)</f>
        <v>62.47</v>
      </c>
      <c r="G864" s="11" t="s">
        <v>12</v>
      </c>
      <c r="H864" s="11"/>
      <c r="I864" s="11">
        <v>30</v>
      </c>
      <c r="J864" s="13" t="s">
        <v>3183</v>
      </c>
      <c r="K864" s="22" t="s">
        <v>3184</v>
      </c>
      <c r="L864" s="22" t="s">
        <v>3184</v>
      </c>
      <c r="M864" s="11"/>
      <c r="N864" s="11"/>
      <c r="O864" s="11" t="s">
        <v>3185</v>
      </c>
      <c r="P864" s="11" t="s">
        <v>3186</v>
      </c>
    </row>
    <row r="865" spans="1:16">
      <c r="A865" s="11">
        <v>14601</v>
      </c>
      <c r="B865" s="11" t="s">
        <v>1651</v>
      </c>
      <c r="C865" s="11" t="s">
        <v>1651</v>
      </c>
      <c r="D865" s="11" t="s">
        <v>1652</v>
      </c>
      <c r="E865" s="12">
        <v>76</v>
      </c>
      <c r="F865" s="21">
        <f t="shared" si="21"/>
        <v>76</v>
      </c>
      <c r="G865" s="11" t="s">
        <v>12</v>
      </c>
      <c r="H865" s="11"/>
      <c r="I865" s="11">
        <v>30</v>
      </c>
      <c r="J865" s="13" t="s">
        <v>3183</v>
      </c>
      <c r="K865" s="22" t="s">
        <v>3184</v>
      </c>
      <c r="L865" s="22" t="s">
        <v>3184</v>
      </c>
      <c r="M865" s="11"/>
      <c r="N865" s="11"/>
      <c r="O865" s="11" t="s">
        <v>3185</v>
      </c>
      <c r="P865" s="11" t="s">
        <v>3186</v>
      </c>
    </row>
    <row r="866" spans="1:16">
      <c r="A866" s="11">
        <v>14601</v>
      </c>
      <c r="B866" s="11" t="s">
        <v>1653</v>
      </c>
      <c r="C866" s="11" t="s">
        <v>1653</v>
      </c>
      <c r="D866" s="11" t="s">
        <v>1654</v>
      </c>
      <c r="E866" s="12">
        <v>105</v>
      </c>
      <c r="F866" s="21">
        <f t="shared" si="21"/>
        <v>105</v>
      </c>
      <c r="G866" s="11" t="s">
        <v>12</v>
      </c>
      <c r="H866" s="11"/>
      <c r="I866" s="11">
        <v>30</v>
      </c>
      <c r="J866" s="13" t="s">
        <v>3183</v>
      </c>
      <c r="K866" s="22" t="s">
        <v>3184</v>
      </c>
      <c r="L866" s="22" t="s">
        <v>3184</v>
      </c>
      <c r="M866" s="11"/>
      <c r="N866" s="11"/>
      <c r="O866" s="11" t="s">
        <v>3185</v>
      </c>
      <c r="P866" s="11" t="s">
        <v>3186</v>
      </c>
    </row>
    <row r="867" spans="1:16">
      <c r="A867" s="11">
        <v>14601</v>
      </c>
      <c r="B867" s="11" t="s">
        <v>1655</v>
      </c>
      <c r="C867" s="11" t="s">
        <v>1655</v>
      </c>
      <c r="D867" s="11" t="s">
        <v>1656</v>
      </c>
      <c r="E867" s="12">
        <v>1865</v>
      </c>
      <c r="F867" s="21">
        <f t="shared" si="21"/>
        <v>1865</v>
      </c>
      <c r="G867" s="11" t="s">
        <v>12</v>
      </c>
      <c r="H867" s="11"/>
      <c r="I867" s="11">
        <v>30</v>
      </c>
      <c r="J867" s="13" t="s">
        <v>3183</v>
      </c>
      <c r="K867" s="22" t="s">
        <v>3184</v>
      </c>
      <c r="L867" s="22" t="s">
        <v>3184</v>
      </c>
      <c r="M867" s="11"/>
      <c r="N867" s="11"/>
      <c r="O867" s="11" t="s">
        <v>3185</v>
      </c>
      <c r="P867" s="11" t="s">
        <v>3186</v>
      </c>
    </row>
    <row r="868" spans="1:16">
      <c r="A868" s="11">
        <v>14601</v>
      </c>
      <c r="B868" s="11" t="s">
        <v>1657</v>
      </c>
      <c r="C868" s="11" t="s">
        <v>1657</v>
      </c>
      <c r="D868" s="11" t="s">
        <v>1658</v>
      </c>
      <c r="E868" s="12">
        <v>689.5</v>
      </c>
      <c r="F868" s="21">
        <f>(E868)*(1-0)</f>
        <v>689.5</v>
      </c>
      <c r="G868" s="11" t="s">
        <v>12</v>
      </c>
      <c r="H868" s="11"/>
      <c r="I868" s="11">
        <v>30</v>
      </c>
      <c r="J868" s="13" t="s">
        <v>3183</v>
      </c>
      <c r="K868" s="22" t="s">
        <v>3184</v>
      </c>
      <c r="L868" s="22" t="s">
        <v>3184</v>
      </c>
      <c r="M868" s="11"/>
      <c r="N868" s="11"/>
      <c r="O868" s="11" t="s">
        <v>3185</v>
      </c>
      <c r="P868" s="11" t="s">
        <v>3186</v>
      </c>
    </row>
    <row r="869" spans="1:16">
      <c r="A869" s="11">
        <v>14601</v>
      </c>
      <c r="B869" s="11" t="s">
        <v>1659</v>
      </c>
      <c r="C869" s="11" t="s">
        <v>1659</v>
      </c>
      <c r="D869" s="11" t="s">
        <v>1660</v>
      </c>
      <c r="E869" s="12">
        <v>1695</v>
      </c>
      <c r="F869" s="21">
        <f>(E869)*(1-0)</f>
        <v>1695</v>
      </c>
      <c r="G869" s="11" t="s">
        <v>12</v>
      </c>
      <c r="H869" s="11"/>
      <c r="I869" s="11">
        <v>30</v>
      </c>
      <c r="J869" s="13" t="s">
        <v>3183</v>
      </c>
      <c r="K869" s="22" t="s">
        <v>3184</v>
      </c>
      <c r="L869" s="22" t="s">
        <v>3184</v>
      </c>
      <c r="M869" s="11"/>
      <c r="N869" s="11"/>
      <c r="O869" s="11" t="s">
        <v>3185</v>
      </c>
      <c r="P869" s="11" t="s">
        <v>3186</v>
      </c>
    </row>
    <row r="870" spans="1:16">
      <c r="A870" s="11">
        <v>14601</v>
      </c>
      <c r="B870" s="11" t="s">
        <v>1661</v>
      </c>
      <c r="C870" s="11" t="s">
        <v>1661</v>
      </c>
      <c r="D870" s="11" t="s">
        <v>1662</v>
      </c>
      <c r="E870" s="12">
        <v>177</v>
      </c>
      <c r="F870" s="21">
        <f t="shared" ref="F870:F929" si="22">(E870)*(1-0)</f>
        <v>177</v>
      </c>
      <c r="G870" s="11" t="s">
        <v>12</v>
      </c>
      <c r="H870" s="11"/>
      <c r="I870" s="11">
        <v>30</v>
      </c>
      <c r="J870" s="13" t="s">
        <v>3183</v>
      </c>
      <c r="K870" s="22" t="s">
        <v>3184</v>
      </c>
      <c r="L870" s="22" t="s">
        <v>3184</v>
      </c>
      <c r="M870" s="11"/>
      <c r="N870" s="11"/>
      <c r="O870" s="11" t="s">
        <v>3185</v>
      </c>
      <c r="P870" s="11" t="s">
        <v>3186</v>
      </c>
    </row>
    <row r="871" spans="1:16">
      <c r="A871" s="11">
        <v>14601</v>
      </c>
      <c r="B871" s="11" t="s">
        <v>1663</v>
      </c>
      <c r="C871" s="11" t="s">
        <v>1663</v>
      </c>
      <c r="D871" s="11" t="s">
        <v>1664</v>
      </c>
      <c r="E871" s="12">
        <v>228</v>
      </c>
      <c r="F871" s="21">
        <f t="shared" si="22"/>
        <v>228</v>
      </c>
      <c r="G871" s="11" t="s">
        <v>12</v>
      </c>
      <c r="H871" s="11"/>
      <c r="I871" s="11">
        <v>30</v>
      </c>
      <c r="J871" s="13" t="s">
        <v>3183</v>
      </c>
      <c r="K871" s="22" t="s">
        <v>3184</v>
      </c>
      <c r="L871" s="22" t="s">
        <v>3184</v>
      </c>
      <c r="M871" s="11"/>
      <c r="N871" s="11"/>
      <c r="O871" s="11" t="s">
        <v>3185</v>
      </c>
      <c r="P871" s="11" t="s">
        <v>3186</v>
      </c>
    </row>
    <row r="872" spans="1:16">
      <c r="A872" s="11">
        <v>14601</v>
      </c>
      <c r="B872" s="11" t="s">
        <v>1665</v>
      </c>
      <c r="C872" s="11" t="s">
        <v>1665</v>
      </c>
      <c r="D872" s="11" t="s">
        <v>1666</v>
      </c>
      <c r="E872" s="12">
        <v>265</v>
      </c>
      <c r="F872" s="21">
        <f t="shared" si="22"/>
        <v>265</v>
      </c>
      <c r="G872" s="11" t="s">
        <v>12</v>
      </c>
      <c r="H872" s="11"/>
      <c r="I872" s="11">
        <v>30</v>
      </c>
      <c r="J872" s="13" t="s">
        <v>3183</v>
      </c>
      <c r="K872" s="22" t="s">
        <v>3184</v>
      </c>
      <c r="L872" s="22" t="s">
        <v>3184</v>
      </c>
      <c r="M872" s="11"/>
      <c r="N872" s="11"/>
      <c r="O872" s="11" t="s">
        <v>3185</v>
      </c>
      <c r="P872" s="11" t="s">
        <v>3186</v>
      </c>
    </row>
    <row r="873" spans="1:16">
      <c r="A873" s="11">
        <v>14601</v>
      </c>
      <c r="B873" s="11" t="s">
        <v>1667</v>
      </c>
      <c r="C873" s="11" t="s">
        <v>1667</v>
      </c>
      <c r="D873" s="11" t="s">
        <v>1668</v>
      </c>
      <c r="E873" s="12">
        <v>70.25</v>
      </c>
      <c r="F873" s="21">
        <f t="shared" si="22"/>
        <v>70.25</v>
      </c>
      <c r="G873" s="11" t="s">
        <v>12</v>
      </c>
      <c r="H873" s="11"/>
      <c r="I873" s="11">
        <v>30</v>
      </c>
      <c r="J873" s="13" t="s">
        <v>3183</v>
      </c>
      <c r="K873" s="22" t="s">
        <v>3184</v>
      </c>
      <c r="L873" s="22" t="s">
        <v>3184</v>
      </c>
      <c r="M873" s="11"/>
      <c r="N873" s="11"/>
      <c r="O873" s="11" t="s">
        <v>3185</v>
      </c>
      <c r="P873" s="11" t="s">
        <v>3186</v>
      </c>
    </row>
    <row r="874" spans="1:16">
      <c r="A874" s="11">
        <v>14601</v>
      </c>
      <c r="B874" s="11" t="s">
        <v>1669</v>
      </c>
      <c r="C874" s="11" t="s">
        <v>1669</v>
      </c>
      <c r="D874" s="11" t="s">
        <v>1670</v>
      </c>
      <c r="E874" s="12">
        <v>70.25</v>
      </c>
      <c r="F874" s="21">
        <f t="shared" si="22"/>
        <v>70.25</v>
      </c>
      <c r="G874" s="11" t="s">
        <v>12</v>
      </c>
      <c r="H874" s="11"/>
      <c r="I874" s="11">
        <v>30</v>
      </c>
      <c r="J874" s="13" t="s">
        <v>3183</v>
      </c>
      <c r="K874" s="22" t="s">
        <v>3184</v>
      </c>
      <c r="L874" s="22" t="s">
        <v>3184</v>
      </c>
      <c r="M874" s="11"/>
      <c r="N874" s="11"/>
      <c r="O874" s="11" t="s">
        <v>3185</v>
      </c>
      <c r="P874" s="11" t="s">
        <v>3186</v>
      </c>
    </row>
    <row r="875" spans="1:16">
      <c r="A875" s="11">
        <v>14601</v>
      </c>
      <c r="B875" s="11" t="s">
        <v>1671</v>
      </c>
      <c r="C875" s="11" t="s">
        <v>1671</v>
      </c>
      <c r="D875" s="11" t="s">
        <v>1672</v>
      </c>
      <c r="E875" s="12">
        <v>131</v>
      </c>
      <c r="F875" s="21">
        <f t="shared" si="22"/>
        <v>131</v>
      </c>
      <c r="G875" s="11" t="s">
        <v>12</v>
      </c>
      <c r="H875" s="11"/>
      <c r="I875" s="11">
        <v>30</v>
      </c>
      <c r="J875" s="13" t="s">
        <v>3183</v>
      </c>
      <c r="K875" s="22" t="s">
        <v>3184</v>
      </c>
      <c r="L875" s="22" t="s">
        <v>3184</v>
      </c>
      <c r="M875" s="11"/>
      <c r="N875" s="11"/>
      <c r="O875" s="11" t="s">
        <v>3185</v>
      </c>
      <c r="P875" s="11" t="s">
        <v>3186</v>
      </c>
    </row>
    <row r="876" spans="1:16">
      <c r="A876" s="11">
        <v>14601</v>
      </c>
      <c r="B876" s="11" t="s">
        <v>1673</v>
      </c>
      <c r="C876" s="11" t="s">
        <v>1673</v>
      </c>
      <c r="D876" s="11" t="s">
        <v>1674</v>
      </c>
      <c r="E876" s="12">
        <v>103</v>
      </c>
      <c r="F876" s="21">
        <f t="shared" si="22"/>
        <v>103</v>
      </c>
      <c r="G876" s="11" t="s">
        <v>12</v>
      </c>
      <c r="H876" s="11"/>
      <c r="I876" s="11">
        <v>30</v>
      </c>
      <c r="J876" s="13" t="s">
        <v>3183</v>
      </c>
      <c r="K876" s="22" t="s">
        <v>3184</v>
      </c>
      <c r="L876" s="22" t="s">
        <v>3184</v>
      </c>
      <c r="M876" s="11"/>
      <c r="N876" s="11"/>
      <c r="O876" s="11" t="s">
        <v>3185</v>
      </c>
      <c r="P876" s="11" t="s">
        <v>3186</v>
      </c>
    </row>
    <row r="877" spans="1:16">
      <c r="A877" s="11">
        <v>14601</v>
      </c>
      <c r="B877" s="11" t="s">
        <v>1675</v>
      </c>
      <c r="C877" s="11" t="s">
        <v>1675</v>
      </c>
      <c r="D877" s="11" t="s">
        <v>1676</v>
      </c>
      <c r="E877" s="12">
        <v>95</v>
      </c>
      <c r="F877" s="21">
        <f t="shared" si="22"/>
        <v>95</v>
      </c>
      <c r="G877" s="11" t="s">
        <v>12</v>
      </c>
      <c r="H877" s="11"/>
      <c r="I877" s="11">
        <v>30</v>
      </c>
      <c r="J877" s="13" t="s">
        <v>3183</v>
      </c>
      <c r="K877" s="22" t="s">
        <v>3184</v>
      </c>
      <c r="L877" s="22" t="s">
        <v>3184</v>
      </c>
      <c r="M877" s="11"/>
      <c r="N877" s="11"/>
      <c r="O877" s="11" t="s">
        <v>3185</v>
      </c>
      <c r="P877" s="11" t="s">
        <v>3186</v>
      </c>
    </row>
    <row r="878" spans="1:16">
      <c r="A878" s="11">
        <v>14601</v>
      </c>
      <c r="B878" s="11" t="s">
        <v>1677</v>
      </c>
      <c r="C878" s="11" t="s">
        <v>1677</v>
      </c>
      <c r="D878" s="11" t="s">
        <v>1678</v>
      </c>
      <c r="E878" s="12">
        <v>89</v>
      </c>
      <c r="F878" s="21">
        <f t="shared" si="22"/>
        <v>89</v>
      </c>
      <c r="G878" s="11" t="s">
        <v>12</v>
      </c>
      <c r="H878" s="11"/>
      <c r="I878" s="11">
        <v>30</v>
      </c>
      <c r="J878" s="13" t="s">
        <v>3183</v>
      </c>
      <c r="K878" s="22" t="s">
        <v>3184</v>
      </c>
      <c r="L878" s="22" t="s">
        <v>3184</v>
      </c>
      <c r="M878" s="11"/>
      <c r="N878" s="11"/>
      <c r="O878" s="11" t="s">
        <v>3185</v>
      </c>
      <c r="P878" s="11" t="s">
        <v>3186</v>
      </c>
    </row>
    <row r="879" spans="1:16">
      <c r="A879" s="11">
        <v>14601</v>
      </c>
      <c r="B879" s="11" t="s">
        <v>1679</v>
      </c>
      <c r="C879" s="11" t="s">
        <v>1679</v>
      </c>
      <c r="D879" s="11" t="s">
        <v>1680</v>
      </c>
      <c r="E879" s="12">
        <v>84</v>
      </c>
      <c r="F879" s="21">
        <f t="shared" si="22"/>
        <v>84</v>
      </c>
      <c r="G879" s="11" t="s">
        <v>12</v>
      </c>
      <c r="H879" s="11"/>
      <c r="I879" s="11">
        <v>30</v>
      </c>
      <c r="J879" s="13" t="s">
        <v>3183</v>
      </c>
      <c r="K879" s="22" t="s">
        <v>3184</v>
      </c>
      <c r="L879" s="22" t="s">
        <v>3184</v>
      </c>
      <c r="M879" s="11"/>
      <c r="N879" s="11"/>
      <c r="O879" s="11" t="s">
        <v>3185</v>
      </c>
      <c r="P879" s="11" t="s">
        <v>3186</v>
      </c>
    </row>
    <row r="880" spans="1:16">
      <c r="A880" s="11">
        <v>14601</v>
      </c>
      <c r="B880" s="11" t="s">
        <v>1681</v>
      </c>
      <c r="C880" s="11" t="s">
        <v>1681</v>
      </c>
      <c r="D880" s="11" t="s">
        <v>1682</v>
      </c>
      <c r="E880" s="12">
        <v>79</v>
      </c>
      <c r="F880" s="21">
        <f t="shared" si="22"/>
        <v>79</v>
      </c>
      <c r="G880" s="11" t="s">
        <v>12</v>
      </c>
      <c r="H880" s="11"/>
      <c r="I880" s="11">
        <v>30</v>
      </c>
      <c r="J880" s="13" t="s">
        <v>3183</v>
      </c>
      <c r="K880" s="22" t="s">
        <v>3184</v>
      </c>
      <c r="L880" s="22" t="s">
        <v>3184</v>
      </c>
      <c r="M880" s="11"/>
      <c r="N880" s="11"/>
      <c r="O880" s="11" t="s">
        <v>3185</v>
      </c>
      <c r="P880" s="11" t="s">
        <v>3186</v>
      </c>
    </row>
    <row r="881" spans="1:16">
      <c r="A881" s="11">
        <v>14601</v>
      </c>
      <c r="B881" s="11" t="s">
        <v>1683</v>
      </c>
      <c r="C881" s="11" t="s">
        <v>1683</v>
      </c>
      <c r="D881" s="11" t="s">
        <v>1684</v>
      </c>
      <c r="E881" s="12">
        <v>74</v>
      </c>
      <c r="F881" s="21">
        <f t="shared" si="22"/>
        <v>74</v>
      </c>
      <c r="G881" s="11" t="s">
        <v>12</v>
      </c>
      <c r="H881" s="11"/>
      <c r="I881" s="11">
        <v>30</v>
      </c>
      <c r="J881" s="13" t="s">
        <v>3183</v>
      </c>
      <c r="K881" s="22" t="s">
        <v>3184</v>
      </c>
      <c r="L881" s="22" t="s">
        <v>3184</v>
      </c>
      <c r="M881" s="11"/>
      <c r="N881" s="11"/>
      <c r="O881" s="11" t="s">
        <v>3185</v>
      </c>
      <c r="P881" s="11" t="s">
        <v>3186</v>
      </c>
    </row>
    <row r="882" spans="1:16">
      <c r="A882" s="11">
        <v>14601</v>
      </c>
      <c r="B882" s="11" t="s">
        <v>1685</v>
      </c>
      <c r="C882" s="11" t="s">
        <v>1685</v>
      </c>
      <c r="D882" s="11" t="s">
        <v>1686</v>
      </c>
      <c r="E882" s="12">
        <v>195</v>
      </c>
      <c r="F882" s="21">
        <f t="shared" si="22"/>
        <v>195</v>
      </c>
      <c r="G882" s="11" t="s">
        <v>12</v>
      </c>
      <c r="H882" s="11"/>
      <c r="I882" s="11">
        <v>30</v>
      </c>
      <c r="J882" s="13" t="s">
        <v>3183</v>
      </c>
      <c r="K882" s="22" t="s">
        <v>3184</v>
      </c>
      <c r="L882" s="22" t="s">
        <v>3184</v>
      </c>
      <c r="M882" s="11"/>
      <c r="N882" s="11"/>
      <c r="O882" s="11" t="s">
        <v>3185</v>
      </c>
      <c r="P882" s="11" t="s">
        <v>3186</v>
      </c>
    </row>
    <row r="883" spans="1:16">
      <c r="A883" s="11">
        <v>14601</v>
      </c>
      <c r="B883" s="11" t="s">
        <v>1687</v>
      </c>
      <c r="C883" s="11" t="s">
        <v>1687</v>
      </c>
      <c r="D883" s="11" t="s">
        <v>1688</v>
      </c>
      <c r="E883" s="12">
        <v>179</v>
      </c>
      <c r="F883" s="21">
        <f t="shared" si="22"/>
        <v>179</v>
      </c>
      <c r="G883" s="11" t="s">
        <v>12</v>
      </c>
      <c r="H883" s="11"/>
      <c r="I883" s="11">
        <v>30</v>
      </c>
      <c r="J883" s="13" t="s">
        <v>3183</v>
      </c>
      <c r="K883" s="22" t="s">
        <v>3184</v>
      </c>
      <c r="L883" s="22" t="s">
        <v>3184</v>
      </c>
      <c r="M883" s="11"/>
      <c r="N883" s="11"/>
      <c r="O883" s="11" t="s">
        <v>3185</v>
      </c>
      <c r="P883" s="11" t="s">
        <v>3186</v>
      </c>
    </row>
    <row r="884" spans="1:16">
      <c r="A884" s="11">
        <v>14601</v>
      </c>
      <c r="B884" s="11" t="s">
        <v>1689</v>
      </c>
      <c r="C884" s="11" t="s">
        <v>1689</v>
      </c>
      <c r="D884" s="11" t="s">
        <v>1690</v>
      </c>
      <c r="E884" s="12">
        <v>169</v>
      </c>
      <c r="F884" s="21">
        <f t="shared" si="22"/>
        <v>169</v>
      </c>
      <c r="G884" s="11" t="s">
        <v>12</v>
      </c>
      <c r="H884" s="11"/>
      <c r="I884" s="11">
        <v>30</v>
      </c>
      <c r="J884" s="13" t="s">
        <v>3183</v>
      </c>
      <c r="K884" s="22" t="s">
        <v>3184</v>
      </c>
      <c r="L884" s="22" t="s">
        <v>3184</v>
      </c>
      <c r="M884" s="11"/>
      <c r="N884" s="11"/>
      <c r="O884" s="11" t="s">
        <v>3185</v>
      </c>
      <c r="P884" s="11" t="s">
        <v>3186</v>
      </c>
    </row>
    <row r="885" spans="1:16">
      <c r="A885" s="11">
        <v>14601</v>
      </c>
      <c r="B885" s="11" t="s">
        <v>1691</v>
      </c>
      <c r="C885" s="11" t="s">
        <v>1691</v>
      </c>
      <c r="D885" s="11" t="s">
        <v>1692</v>
      </c>
      <c r="E885" s="12">
        <v>160</v>
      </c>
      <c r="F885" s="21">
        <f t="shared" si="22"/>
        <v>160</v>
      </c>
      <c r="G885" s="11" t="s">
        <v>12</v>
      </c>
      <c r="H885" s="11"/>
      <c r="I885" s="11">
        <v>30</v>
      </c>
      <c r="J885" s="13" t="s">
        <v>3183</v>
      </c>
      <c r="K885" s="22" t="s">
        <v>3184</v>
      </c>
      <c r="L885" s="22" t="s">
        <v>3184</v>
      </c>
      <c r="M885" s="11"/>
      <c r="N885" s="11"/>
      <c r="O885" s="11" t="s">
        <v>3185</v>
      </c>
      <c r="P885" s="11" t="s">
        <v>3186</v>
      </c>
    </row>
    <row r="886" spans="1:16">
      <c r="A886" s="11">
        <v>14601</v>
      </c>
      <c r="B886" s="11" t="s">
        <v>1693</v>
      </c>
      <c r="C886" s="11" t="s">
        <v>1693</v>
      </c>
      <c r="D886" s="11" t="s">
        <v>1694</v>
      </c>
      <c r="E886" s="12">
        <v>150</v>
      </c>
      <c r="F886" s="21">
        <f t="shared" si="22"/>
        <v>150</v>
      </c>
      <c r="G886" s="11" t="s">
        <v>12</v>
      </c>
      <c r="H886" s="11"/>
      <c r="I886" s="11">
        <v>30</v>
      </c>
      <c r="J886" s="13" t="s">
        <v>3183</v>
      </c>
      <c r="K886" s="22" t="s">
        <v>3184</v>
      </c>
      <c r="L886" s="22" t="s">
        <v>3184</v>
      </c>
      <c r="M886" s="11"/>
      <c r="N886" s="11"/>
      <c r="O886" s="11" t="s">
        <v>3185</v>
      </c>
      <c r="P886" s="11" t="s">
        <v>3186</v>
      </c>
    </row>
    <row r="887" spans="1:16">
      <c r="A887" s="11">
        <v>14601</v>
      </c>
      <c r="B887" s="11" t="s">
        <v>1695</v>
      </c>
      <c r="C887" s="11" t="s">
        <v>1695</v>
      </c>
      <c r="D887" s="11" t="s">
        <v>1696</v>
      </c>
      <c r="E887" s="12">
        <v>140</v>
      </c>
      <c r="F887" s="21">
        <f t="shared" si="22"/>
        <v>140</v>
      </c>
      <c r="G887" s="11" t="s">
        <v>12</v>
      </c>
      <c r="H887" s="11"/>
      <c r="I887" s="11">
        <v>30</v>
      </c>
      <c r="J887" s="13" t="s">
        <v>3183</v>
      </c>
      <c r="K887" s="22" t="s">
        <v>3184</v>
      </c>
      <c r="L887" s="22" t="s">
        <v>3184</v>
      </c>
      <c r="M887" s="11"/>
      <c r="N887" s="11"/>
      <c r="O887" s="11" t="s">
        <v>3185</v>
      </c>
      <c r="P887" s="11" t="s">
        <v>3186</v>
      </c>
    </row>
    <row r="888" spans="1:16">
      <c r="A888" s="11">
        <v>14601</v>
      </c>
      <c r="B888" s="11" t="s">
        <v>1697</v>
      </c>
      <c r="C888" s="11" t="s">
        <v>1697</v>
      </c>
      <c r="D888" s="11" t="s">
        <v>1698</v>
      </c>
      <c r="E888" s="12">
        <v>262</v>
      </c>
      <c r="F888" s="21">
        <f t="shared" si="22"/>
        <v>262</v>
      </c>
      <c r="G888" s="11" t="s">
        <v>12</v>
      </c>
      <c r="H888" s="11"/>
      <c r="I888" s="11">
        <v>30</v>
      </c>
      <c r="J888" s="13" t="s">
        <v>3183</v>
      </c>
      <c r="K888" s="22" t="s">
        <v>3184</v>
      </c>
      <c r="L888" s="22" t="s">
        <v>3184</v>
      </c>
      <c r="M888" s="11"/>
      <c r="N888" s="11"/>
      <c r="O888" s="11" t="s">
        <v>3185</v>
      </c>
      <c r="P888" s="11" t="s">
        <v>3186</v>
      </c>
    </row>
    <row r="889" spans="1:16">
      <c r="A889" s="11">
        <v>14601</v>
      </c>
      <c r="B889" s="11" t="s">
        <v>1699</v>
      </c>
      <c r="C889" s="11" t="s">
        <v>1699</v>
      </c>
      <c r="D889" s="11" t="s">
        <v>1700</v>
      </c>
      <c r="E889" s="12">
        <v>240</v>
      </c>
      <c r="F889" s="21">
        <f t="shared" si="22"/>
        <v>240</v>
      </c>
      <c r="G889" s="11" t="s">
        <v>12</v>
      </c>
      <c r="H889" s="11"/>
      <c r="I889" s="11">
        <v>30</v>
      </c>
      <c r="J889" s="13" t="s">
        <v>3183</v>
      </c>
      <c r="K889" s="22" t="s">
        <v>3184</v>
      </c>
      <c r="L889" s="22" t="s">
        <v>3184</v>
      </c>
      <c r="M889" s="11"/>
      <c r="N889" s="11"/>
      <c r="O889" s="11" t="s">
        <v>3185</v>
      </c>
      <c r="P889" s="11" t="s">
        <v>3186</v>
      </c>
    </row>
    <row r="890" spans="1:16">
      <c r="A890" s="11">
        <v>14601</v>
      </c>
      <c r="B890" s="11" t="s">
        <v>1701</v>
      </c>
      <c r="C890" s="11" t="s">
        <v>1701</v>
      </c>
      <c r="D890" s="11" t="s">
        <v>1702</v>
      </c>
      <c r="E890" s="12">
        <v>228</v>
      </c>
      <c r="F890" s="21">
        <f t="shared" si="22"/>
        <v>228</v>
      </c>
      <c r="G890" s="11" t="s">
        <v>12</v>
      </c>
      <c r="H890" s="11"/>
      <c r="I890" s="11">
        <v>30</v>
      </c>
      <c r="J890" s="13" t="s">
        <v>3183</v>
      </c>
      <c r="K890" s="22" t="s">
        <v>3184</v>
      </c>
      <c r="L890" s="22" t="s">
        <v>3184</v>
      </c>
      <c r="M890" s="11"/>
      <c r="N890" s="11"/>
      <c r="O890" s="11" t="s">
        <v>3185</v>
      </c>
      <c r="P890" s="11" t="s">
        <v>3186</v>
      </c>
    </row>
    <row r="891" spans="1:16">
      <c r="A891" s="11">
        <v>14601</v>
      </c>
      <c r="B891" s="11" t="s">
        <v>1703</v>
      </c>
      <c r="C891" s="11" t="s">
        <v>1703</v>
      </c>
      <c r="D891" s="11" t="s">
        <v>1704</v>
      </c>
      <c r="E891" s="12">
        <v>214</v>
      </c>
      <c r="F891" s="21">
        <f t="shared" si="22"/>
        <v>214</v>
      </c>
      <c r="G891" s="11" t="s">
        <v>12</v>
      </c>
      <c r="H891" s="11"/>
      <c r="I891" s="11">
        <v>30</v>
      </c>
      <c r="J891" s="13" t="s">
        <v>3183</v>
      </c>
      <c r="K891" s="22" t="s">
        <v>3184</v>
      </c>
      <c r="L891" s="22" t="s">
        <v>3184</v>
      </c>
      <c r="M891" s="11"/>
      <c r="N891" s="11"/>
      <c r="O891" s="11" t="s">
        <v>3185</v>
      </c>
      <c r="P891" s="11" t="s">
        <v>3186</v>
      </c>
    </row>
    <row r="892" spans="1:16">
      <c r="A892" s="11">
        <v>14601</v>
      </c>
      <c r="B892" s="11" t="s">
        <v>1705</v>
      </c>
      <c r="C892" s="11" t="s">
        <v>1705</v>
      </c>
      <c r="D892" s="11" t="s">
        <v>1706</v>
      </c>
      <c r="E892" s="12">
        <v>202</v>
      </c>
      <c r="F892" s="21">
        <f t="shared" si="22"/>
        <v>202</v>
      </c>
      <c r="G892" s="11" t="s">
        <v>12</v>
      </c>
      <c r="H892" s="11"/>
      <c r="I892" s="11">
        <v>30</v>
      </c>
      <c r="J892" s="13" t="s">
        <v>3183</v>
      </c>
      <c r="K892" s="22" t="s">
        <v>3184</v>
      </c>
      <c r="L892" s="22" t="s">
        <v>3184</v>
      </c>
      <c r="M892" s="11"/>
      <c r="N892" s="11"/>
      <c r="O892" s="11" t="s">
        <v>3185</v>
      </c>
      <c r="P892" s="11" t="s">
        <v>3186</v>
      </c>
    </row>
    <row r="893" spans="1:16">
      <c r="A893" s="11">
        <v>14601</v>
      </c>
      <c r="B893" s="11" t="s">
        <v>1707</v>
      </c>
      <c r="C893" s="11" t="s">
        <v>1707</v>
      </c>
      <c r="D893" s="11" t="s">
        <v>1708</v>
      </c>
      <c r="E893" s="12">
        <v>188</v>
      </c>
      <c r="F893" s="21">
        <f t="shared" si="22"/>
        <v>188</v>
      </c>
      <c r="G893" s="11" t="s">
        <v>12</v>
      </c>
      <c r="H893" s="11"/>
      <c r="I893" s="11">
        <v>30</v>
      </c>
      <c r="J893" s="13" t="s">
        <v>3183</v>
      </c>
      <c r="K893" s="22" t="s">
        <v>3184</v>
      </c>
      <c r="L893" s="22" t="s">
        <v>3184</v>
      </c>
      <c r="M893" s="11"/>
      <c r="N893" s="11"/>
      <c r="O893" s="11" t="s">
        <v>3185</v>
      </c>
      <c r="P893" s="11" t="s">
        <v>3186</v>
      </c>
    </row>
    <row r="894" spans="1:16">
      <c r="A894" s="11">
        <v>14601</v>
      </c>
      <c r="B894" s="11" t="s">
        <v>1709</v>
      </c>
      <c r="C894" s="11" t="s">
        <v>1709</v>
      </c>
      <c r="D894" s="11" t="s">
        <v>1710</v>
      </c>
      <c r="E894" s="12">
        <v>60</v>
      </c>
      <c r="F894" s="21">
        <f t="shared" si="22"/>
        <v>60</v>
      </c>
      <c r="G894" s="11" t="s">
        <v>12</v>
      </c>
      <c r="H894" s="11"/>
      <c r="I894" s="11">
        <v>30</v>
      </c>
      <c r="J894" s="13" t="s">
        <v>3183</v>
      </c>
      <c r="K894" s="22" t="s">
        <v>3184</v>
      </c>
      <c r="L894" s="22" t="s">
        <v>3184</v>
      </c>
      <c r="M894" s="11"/>
      <c r="N894" s="11"/>
      <c r="O894" s="11" t="s">
        <v>3185</v>
      </c>
      <c r="P894" s="11" t="s">
        <v>3186</v>
      </c>
    </row>
    <row r="895" spans="1:16">
      <c r="A895" s="11">
        <v>14601</v>
      </c>
      <c r="B895" s="11" t="s">
        <v>1711</v>
      </c>
      <c r="C895" s="11" t="s">
        <v>1711</v>
      </c>
      <c r="D895" s="11" t="s">
        <v>1712</v>
      </c>
      <c r="E895" s="12">
        <v>55.2</v>
      </c>
      <c r="F895" s="21">
        <f t="shared" si="22"/>
        <v>55.2</v>
      </c>
      <c r="G895" s="11" t="s">
        <v>12</v>
      </c>
      <c r="H895" s="11"/>
      <c r="I895" s="11">
        <v>30</v>
      </c>
      <c r="J895" s="13" t="s">
        <v>3183</v>
      </c>
      <c r="K895" s="22" t="s">
        <v>3184</v>
      </c>
      <c r="L895" s="22" t="s">
        <v>3184</v>
      </c>
      <c r="M895" s="11"/>
      <c r="N895" s="11"/>
      <c r="O895" s="11" t="s">
        <v>3185</v>
      </c>
      <c r="P895" s="11" t="s">
        <v>3186</v>
      </c>
    </row>
    <row r="896" spans="1:16">
      <c r="A896" s="11">
        <v>14601</v>
      </c>
      <c r="B896" s="11" t="s">
        <v>1713</v>
      </c>
      <c r="C896" s="11" t="s">
        <v>1713</v>
      </c>
      <c r="D896" s="11" t="s">
        <v>1714</v>
      </c>
      <c r="E896" s="12">
        <v>52.2</v>
      </c>
      <c r="F896" s="21">
        <f t="shared" si="22"/>
        <v>52.2</v>
      </c>
      <c r="G896" s="11" t="s">
        <v>12</v>
      </c>
      <c r="H896" s="11"/>
      <c r="I896" s="11">
        <v>30</v>
      </c>
      <c r="J896" s="13" t="s">
        <v>3183</v>
      </c>
      <c r="K896" s="22" t="s">
        <v>3184</v>
      </c>
      <c r="L896" s="22" t="s">
        <v>3184</v>
      </c>
      <c r="M896" s="11"/>
      <c r="N896" s="11"/>
      <c r="O896" s="11" t="s">
        <v>3185</v>
      </c>
      <c r="P896" s="11" t="s">
        <v>3186</v>
      </c>
    </row>
    <row r="897" spans="1:16">
      <c r="A897" s="11">
        <v>14601</v>
      </c>
      <c r="B897" s="11" t="s">
        <v>1715</v>
      </c>
      <c r="C897" s="11" t="s">
        <v>1715</v>
      </c>
      <c r="D897" s="11" t="s">
        <v>1716</v>
      </c>
      <c r="E897" s="12">
        <v>49.2</v>
      </c>
      <c r="F897" s="21">
        <f t="shared" si="22"/>
        <v>49.2</v>
      </c>
      <c r="G897" s="11" t="s">
        <v>12</v>
      </c>
      <c r="H897" s="11"/>
      <c r="I897" s="11">
        <v>30</v>
      </c>
      <c r="J897" s="13" t="s">
        <v>3183</v>
      </c>
      <c r="K897" s="22" t="s">
        <v>3184</v>
      </c>
      <c r="L897" s="22" t="s">
        <v>3184</v>
      </c>
      <c r="M897" s="11"/>
      <c r="N897" s="11"/>
      <c r="O897" s="11" t="s">
        <v>3185</v>
      </c>
      <c r="P897" s="11" t="s">
        <v>3186</v>
      </c>
    </row>
    <row r="898" spans="1:16">
      <c r="A898" s="11">
        <v>14601</v>
      </c>
      <c r="B898" s="11" t="s">
        <v>1717</v>
      </c>
      <c r="C898" s="11" t="s">
        <v>1717</v>
      </c>
      <c r="D898" s="11" t="s">
        <v>1718</v>
      </c>
      <c r="E898" s="12">
        <v>46.2</v>
      </c>
      <c r="F898" s="21">
        <f t="shared" si="22"/>
        <v>46.2</v>
      </c>
      <c r="G898" s="11" t="s">
        <v>12</v>
      </c>
      <c r="H898" s="11"/>
      <c r="I898" s="11">
        <v>30</v>
      </c>
      <c r="J898" s="13" t="s">
        <v>3183</v>
      </c>
      <c r="K898" s="22" t="s">
        <v>3184</v>
      </c>
      <c r="L898" s="22" t="s">
        <v>3184</v>
      </c>
      <c r="M898" s="11"/>
      <c r="N898" s="11"/>
      <c r="O898" s="11" t="s">
        <v>3185</v>
      </c>
      <c r="P898" s="11" t="s">
        <v>3186</v>
      </c>
    </row>
    <row r="899" spans="1:16">
      <c r="A899" s="11">
        <v>14601</v>
      </c>
      <c r="B899" s="11" t="s">
        <v>1719</v>
      </c>
      <c r="C899" s="11" t="s">
        <v>1719</v>
      </c>
      <c r="D899" s="11" t="s">
        <v>1720</v>
      </c>
      <c r="E899" s="12">
        <v>43.2</v>
      </c>
      <c r="F899" s="21">
        <f t="shared" si="22"/>
        <v>43.2</v>
      </c>
      <c r="G899" s="11" t="s">
        <v>12</v>
      </c>
      <c r="H899" s="11"/>
      <c r="I899" s="11">
        <v>30</v>
      </c>
      <c r="J899" s="13" t="s">
        <v>3183</v>
      </c>
      <c r="K899" s="22" t="s">
        <v>3184</v>
      </c>
      <c r="L899" s="22" t="s">
        <v>3184</v>
      </c>
      <c r="M899" s="11"/>
      <c r="N899" s="11"/>
      <c r="O899" s="11" t="s">
        <v>3185</v>
      </c>
      <c r="P899" s="11" t="s">
        <v>3186</v>
      </c>
    </row>
    <row r="900" spans="1:16">
      <c r="A900" s="11">
        <v>14601</v>
      </c>
      <c r="B900" s="11" t="s">
        <v>1721</v>
      </c>
      <c r="C900" s="11" t="s">
        <v>1721</v>
      </c>
      <c r="D900" s="11" t="s">
        <v>1722</v>
      </c>
      <c r="E900" s="12">
        <v>115</v>
      </c>
      <c r="F900" s="21">
        <f t="shared" si="22"/>
        <v>115</v>
      </c>
      <c r="G900" s="11" t="s">
        <v>12</v>
      </c>
      <c r="H900" s="11"/>
      <c r="I900" s="11">
        <v>30</v>
      </c>
      <c r="J900" s="13" t="s">
        <v>3183</v>
      </c>
      <c r="K900" s="22" t="s">
        <v>3184</v>
      </c>
      <c r="L900" s="22" t="s">
        <v>3184</v>
      </c>
      <c r="M900" s="11"/>
      <c r="N900" s="11"/>
      <c r="O900" s="11" t="s">
        <v>3185</v>
      </c>
      <c r="P900" s="11" t="s">
        <v>3186</v>
      </c>
    </row>
    <row r="901" spans="1:16">
      <c r="A901" s="11">
        <v>14601</v>
      </c>
      <c r="B901" s="11" t="s">
        <v>1723</v>
      </c>
      <c r="C901" s="11" t="s">
        <v>1723</v>
      </c>
      <c r="D901" s="11" t="s">
        <v>1724</v>
      </c>
      <c r="E901" s="12">
        <v>105</v>
      </c>
      <c r="F901" s="21">
        <f t="shared" si="22"/>
        <v>105</v>
      </c>
      <c r="G901" s="11" t="s">
        <v>12</v>
      </c>
      <c r="H901" s="11"/>
      <c r="I901" s="11">
        <v>30</v>
      </c>
      <c r="J901" s="13" t="s">
        <v>3183</v>
      </c>
      <c r="K901" s="22" t="s">
        <v>3184</v>
      </c>
      <c r="L901" s="22" t="s">
        <v>3184</v>
      </c>
      <c r="M901" s="11"/>
      <c r="N901" s="11"/>
      <c r="O901" s="11" t="s">
        <v>3185</v>
      </c>
      <c r="P901" s="11" t="s">
        <v>3186</v>
      </c>
    </row>
    <row r="902" spans="1:16">
      <c r="A902" s="11">
        <v>14601</v>
      </c>
      <c r="B902" s="11" t="s">
        <v>1725</v>
      </c>
      <c r="C902" s="11" t="s">
        <v>1725</v>
      </c>
      <c r="D902" s="11" t="s">
        <v>1726</v>
      </c>
      <c r="E902" s="12">
        <v>100</v>
      </c>
      <c r="F902" s="21">
        <f t="shared" si="22"/>
        <v>100</v>
      </c>
      <c r="G902" s="11" t="s">
        <v>12</v>
      </c>
      <c r="H902" s="11"/>
      <c r="I902" s="11">
        <v>30</v>
      </c>
      <c r="J902" s="13" t="s">
        <v>3183</v>
      </c>
      <c r="K902" s="22" t="s">
        <v>3184</v>
      </c>
      <c r="L902" s="22" t="s">
        <v>3184</v>
      </c>
      <c r="M902" s="11"/>
      <c r="N902" s="11"/>
      <c r="O902" s="11" t="s">
        <v>3185</v>
      </c>
      <c r="P902" s="11" t="s">
        <v>3186</v>
      </c>
    </row>
    <row r="903" spans="1:16">
      <c r="A903" s="11">
        <v>14601</v>
      </c>
      <c r="B903" s="11" t="s">
        <v>1727</v>
      </c>
      <c r="C903" s="11" t="s">
        <v>1727</v>
      </c>
      <c r="D903" s="11" t="s">
        <v>1728</v>
      </c>
      <c r="E903" s="12">
        <v>94</v>
      </c>
      <c r="F903" s="21">
        <f t="shared" si="22"/>
        <v>94</v>
      </c>
      <c r="G903" s="11" t="s">
        <v>12</v>
      </c>
      <c r="H903" s="11"/>
      <c r="I903" s="11">
        <v>30</v>
      </c>
      <c r="J903" s="13" t="s">
        <v>3183</v>
      </c>
      <c r="K903" s="22" t="s">
        <v>3184</v>
      </c>
      <c r="L903" s="22" t="s">
        <v>3184</v>
      </c>
      <c r="M903" s="11"/>
      <c r="N903" s="11"/>
      <c r="O903" s="11" t="s">
        <v>3185</v>
      </c>
      <c r="P903" s="11" t="s">
        <v>3186</v>
      </c>
    </row>
    <row r="904" spans="1:16">
      <c r="A904" s="11">
        <v>14601</v>
      </c>
      <c r="B904" s="11" t="s">
        <v>1729</v>
      </c>
      <c r="C904" s="11" t="s">
        <v>1729</v>
      </c>
      <c r="D904" s="11" t="s">
        <v>1730</v>
      </c>
      <c r="E904" s="12">
        <v>89</v>
      </c>
      <c r="F904" s="21">
        <f t="shared" si="22"/>
        <v>89</v>
      </c>
      <c r="G904" s="11" t="s">
        <v>12</v>
      </c>
      <c r="H904" s="11"/>
      <c r="I904" s="11">
        <v>30</v>
      </c>
      <c r="J904" s="13" t="s">
        <v>3183</v>
      </c>
      <c r="K904" s="22" t="s">
        <v>3184</v>
      </c>
      <c r="L904" s="22" t="s">
        <v>3184</v>
      </c>
      <c r="M904" s="11"/>
      <c r="N904" s="11"/>
      <c r="O904" s="11" t="s">
        <v>3185</v>
      </c>
      <c r="P904" s="11" t="s">
        <v>3186</v>
      </c>
    </row>
    <row r="905" spans="1:16">
      <c r="A905" s="11">
        <v>14601</v>
      </c>
      <c r="B905" s="11" t="s">
        <v>1731</v>
      </c>
      <c r="C905" s="11" t="s">
        <v>1731</v>
      </c>
      <c r="D905" s="11" t="s">
        <v>1732</v>
      </c>
      <c r="E905" s="12">
        <v>83</v>
      </c>
      <c r="F905" s="21">
        <f t="shared" si="22"/>
        <v>83</v>
      </c>
      <c r="G905" s="11" t="s">
        <v>12</v>
      </c>
      <c r="H905" s="11"/>
      <c r="I905" s="11">
        <v>30</v>
      </c>
      <c r="J905" s="13" t="s">
        <v>3183</v>
      </c>
      <c r="K905" s="22" t="s">
        <v>3184</v>
      </c>
      <c r="L905" s="22" t="s">
        <v>3184</v>
      </c>
      <c r="M905" s="11"/>
      <c r="N905" s="11"/>
      <c r="O905" s="11" t="s">
        <v>3185</v>
      </c>
      <c r="P905" s="11" t="s">
        <v>3186</v>
      </c>
    </row>
    <row r="906" spans="1:16">
      <c r="A906" s="11">
        <v>14601</v>
      </c>
      <c r="B906" s="11" t="s">
        <v>1733</v>
      </c>
      <c r="C906" s="11" t="s">
        <v>1733</v>
      </c>
      <c r="D906" s="11" t="s">
        <v>1734</v>
      </c>
      <c r="E906" s="12">
        <v>154</v>
      </c>
      <c r="F906" s="21">
        <f t="shared" si="22"/>
        <v>154</v>
      </c>
      <c r="G906" s="11" t="s">
        <v>12</v>
      </c>
      <c r="H906" s="11"/>
      <c r="I906" s="11">
        <v>30</v>
      </c>
      <c r="J906" s="13" t="s">
        <v>3183</v>
      </c>
      <c r="K906" s="22" t="s">
        <v>3184</v>
      </c>
      <c r="L906" s="22" t="s">
        <v>3184</v>
      </c>
      <c r="M906" s="11"/>
      <c r="N906" s="11"/>
      <c r="O906" s="11" t="s">
        <v>3185</v>
      </c>
      <c r="P906" s="11" t="s">
        <v>3186</v>
      </c>
    </row>
    <row r="907" spans="1:16">
      <c r="A907" s="11">
        <v>14601</v>
      </c>
      <c r="B907" s="11" t="s">
        <v>1735</v>
      </c>
      <c r="C907" s="11" t="s">
        <v>1735</v>
      </c>
      <c r="D907" s="11" t="s">
        <v>1736</v>
      </c>
      <c r="E907" s="12">
        <v>142</v>
      </c>
      <c r="F907" s="21">
        <f t="shared" si="22"/>
        <v>142</v>
      </c>
      <c r="G907" s="11" t="s">
        <v>12</v>
      </c>
      <c r="H907" s="11"/>
      <c r="I907" s="11">
        <v>30</v>
      </c>
      <c r="J907" s="13" t="s">
        <v>3183</v>
      </c>
      <c r="K907" s="22" t="s">
        <v>3184</v>
      </c>
      <c r="L907" s="22" t="s">
        <v>3184</v>
      </c>
      <c r="M907" s="11"/>
      <c r="N907" s="11"/>
      <c r="O907" s="11" t="s">
        <v>3185</v>
      </c>
      <c r="P907" s="11" t="s">
        <v>3186</v>
      </c>
    </row>
    <row r="908" spans="1:16">
      <c r="A908" s="11">
        <v>14601</v>
      </c>
      <c r="B908" s="11" t="s">
        <v>1737</v>
      </c>
      <c r="C908" s="11" t="s">
        <v>1737</v>
      </c>
      <c r="D908" s="11" t="s">
        <v>1738</v>
      </c>
      <c r="E908" s="12">
        <v>134</v>
      </c>
      <c r="F908" s="21">
        <f t="shared" si="22"/>
        <v>134</v>
      </c>
      <c r="G908" s="11" t="s">
        <v>12</v>
      </c>
      <c r="H908" s="11"/>
      <c r="I908" s="11">
        <v>30</v>
      </c>
      <c r="J908" s="13" t="s">
        <v>3183</v>
      </c>
      <c r="K908" s="22" t="s">
        <v>3184</v>
      </c>
      <c r="L908" s="22" t="s">
        <v>3184</v>
      </c>
      <c r="M908" s="11"/>
      <c r="N908" s="11"/>
      <c r="O908" s="11" t="s">
        <v>3185</v>
      </c>
      <c r="P908" s="11" t="s">
        <v>3186</v>
      </c>
    </row>
    <row r="909" spans="1:16">
      <c r="A909" s="11">
        <v>14601</v>
      </c>
      <c r="B909" s="11" t="s">
        <v>1739</v>
      </c>
      <c r="C909" s="11" t="s">
        <v>1739</v>
      </c>
      <c r="D909" s="11" t="s">
        <v>1740</v>
      </c>
      <c r="E909" s="12">
        <v>127</v>
      </c>
      <c r="F909" s="21">
        <f t="shared" si="22"/>
        <v>127</v>
      </c>
      <c r="G909" s="11" t="s">
        <v>12</v>
      </c>
      <c r="H909" s="11"/>
      <c r="I909" s="11">
        <v>30</v>
      </c>
      <c r="J909" s="13" t="s">
        <v>3183</v>
      </c>
      <c r="K909" s="22" t="s">
        <v>3184</v>
      </c>
      <c r="L909" s="22" t="s">
        <v>3184</v>
      </c>
      <c r="M909" s="11"/>
      <c r="N909" s="11"/>
      <c r="O909" s="11" t="s">
        <v>3185</v>
      </c>
      <c r="P909" s="11" t="s">
        <v>3186</v>
      </c>
    </row>
    <row r="910" spans="1:16">
      <c r="A910" s="11">
        <v>14601</v>
      </c>
      <c r="B910" s="11" t="s">
        <v>1741</v>
      </c>
      <c r="C910" s="11" t="s">
        <v>1741</v>
      </c>
      <c r="D910" s="11" t="s">
        <v>1742</v>
      </c>
      <c r="E910" s="12">
        <v>119</v>
      </c>
      <c r="F910" s="21">
        <f t="shared" si="22"/>
        <v>119</v>
      </c>
      <c r="G910" s="11" t="s">
        <v>12</v>
      </c>
      <c r="H910" s="11"/>
      <c r="I910" s="11">
        <v>30</v>
      </c>
      <c r="J910" s="13" t="s">
        <v>3183</v>
      </c>
      <c r="K910" s="22" t="s">
        <v>3184</v>
      </c>
      <c r="L910" s="22" t="s">
        <v>3184</v>
      </c>
      <c r="M910" s="11"/>
      <c r="N910" s="11"/>
      <c r="O910" s="11" t="s">
        <v>3185</v>
      </c>
      <c r="P910" s="11" t="s">
        <v>3186</v>
      </c>
    </row>
    <row r="911" spans="1:16">
      <c r="A911" s="11">
        <v>14601</v>
      </c>
      <c r="B911" s="11" t="s">
        <v>1743</v>
      </c>
      <c r="C911" s="11" t="s">
        <v>1743</v>
      </c>
      <c r="D911" s="11" t="s">
        <v>1744</v>
      </c>
      <c r="E911" s="12">
        <v>112</v>
      </c>
      <c r="F911" s="21">
        <f t="shared" si="22"/>
        <v>112</v>
      </c>
      <c r="G911" s="11" t="s">
        <v>12</v>
      </c>
      <c r="H911" s="11"/>
      <c r="I911" s="11">
        <v>30</v>
      </c>
      <c r="J911" s="13" t="s">
        <v>3183</v>
      </c>
      <c r="K911" s="22" t="s">
        <v>3184</v>
      </c>
      <c r="L911" s="22" t="s">
        <v>3184</v>
      </c>
      <c r="M911" s="11"/>
      <c r="N911" s="11"/>
      <c r="O911" s="11" t="s">
        <v>3185</v>
      </c>
      <c r="P911" s="11" t="s">
        <v>3186</v>
      </c>
    </row>
    <row r="912" spans="1:16">
      <c r="A912" s="11">
        <v>14601</v>
      </c>
      <c r="B912" s="11" t="s">
        <v>1745</v>
      </c>
      <c r="C912" s="11" t="s">
        <v>1745</v>
      </c>
      <c r="D912" s="11" t="s">
        <v>1746</v>
      </c>
      <c r="E912" s="12">
        <v>120</v>
      </c>
      <c r="F912" s="21">
        <f t="shared" si="22"/>
        <v>120</v>
      </c>
      <c r="G912" s="11" t="s">
        <v>12</v>
      </c>
      <c r="H912" s="11"/>
      <c r="I912" s="11">
        <v>30</v>
      </c>
      <c r="J912" s="13" t="s">
        <v>3183</v>
      </c>
      <c r="K912" s="22" t="s">
        <v>3184</v>
      </c>
      <c r="L912" s="22" t="s">
        <v>3184</v>
      </c>
      <c r="M912" s="11"/>
      <c r="N912" s="11"/>
      <c r="O912" s="11" t="s">
        <v>3185</v>
      </c>
      <c r="P912" s="11" t="s">
        <v>3186</v>
      </c>
    </row>
    <row r="913" spans="1:16">
      <c r="A913" s="11">
        <v>14601</v>
      </c>
      <c r="B913" s="11" t="s">
        <v>1747</v>
      </c>
      <c r="C913" s="11" t="s">
        <v>1747</v>
      </c>
      <c r="D913" s="11" t="s">
        <v>1748</v>
      </c>
      <c r="E913" s="12">
        <v>112</v>
      </c>
      <c r="F913" s="21">
        <f t="shared" si="22"/>
        <v>112</v>
      </c>
      <c r="G913" s="11" t="s">
        <v>12</v>
      </c>
      <c r="H913" s="11"/>
      <c r="I913" s="11">
        <v>30</v>
      </c>
      <c r="J913" s="13" t="s">
        <v>3183</v>
      </c>
      <c r="K913" s="22" t="s">
        <v>3184</v>
      </c>
      <c r="L913" s="22" t="s">
        <v>3184</v>
      </c>
      <c r="M913" s="11"/>
      <c r="N913" s="11"/>
      <c r="O913" s="11" t="s">
        <v>3185</v>
      </c>
      <c r="P913" s="11" t="s">
        <v>3186</v>
      </c>
    </row>
    <row r="914" spans="1:16">
      <c r="A914" s="11">
        <v>14601</v>
      </c>
      <c r="B914" s="11" t="s">
        <v>1749</v>
      </c>
      <c r="C914" s="11" t="s">
        <v>1749</v>
      </c>
      <c r="D914" s="11" t="s">
        <v>1750</v>
      </c>
      <c r="E914" s="12">
        <v>105</v>
      </c>
      <c r="F914" s="21">
        <f t="shared" si="22"/>
        <v>105</v>
      </c>
      <c r="G914" s="11" t="s">
        <v>12</v>
      </c>
      <c r="H914" s="11"/>
      <c r="I914" s="11">
        <v>30</v>
      </c>
      <c r="J914" s="13" t="s">
        <v>3183</v>
      </c>
      <c r="K914" s="22" t="s">
        <v>3184</v>
      </c>
      <c r="L914" s="22" t="s">
        <v>3184</v>
      </c>
      <c r="M914" s="11"/>
      <c r="N914" s="11"/>
      <c r="O914" s="11" t="s">
        <v>3185</v>
      </c>
      <c r="P914" s="11" t="s">
        <v>3186</v>
      </c>
    </row>
    <row r="915" spans="1:16">
      <c r="A915" s="11">
        <v>14601</v>
      </c>
      <c r="B915" s="11" t="s">
        <v>1751</v>
      </c>
      <c r="C915" s="11" t="s">
        <v>1751</v>
      </c>
      <c r="D915" s="11" t="s">
        <v>1752</v>
      </c>
      <c r="E915" s="12">
        <v>99</v>
      </c>
      <c r="F915" s="21">
        <f t="shared" si="22"/>
        <v>99</v>
      </c>
      <c r="G915" s="11" t="s">
        <v>12</v>
      </c>
      <c r="H915" s="11"/>
      <c r="I915" s="11">
        <v>30</v>
      </c>
      <c r="J915" s="13" t="s">
        <v>3183</v>
      </c>
      <c r="K915" s="22" t="s">
        <v>3184</v>
      </c>
      <c r="L915" s="22" t="s">
        <v>3184</v>
      </c>
      <c r="M915" s="11"/>
      <c r="N915" s="11"/>
      <c r="O915" s="11" t="s">
        <v>3185</v>
      </c>
      <c r="P915" s="11" t="s">
        <v>3186</v>
      </c>
    </row>
    <row r="916" spans="1:16">
      <c r="A916" s="11">
        <v>14601</v>
      </c>
      <c r="B916" s="11" t="s">
        <v>1753</v>
      </c>
      <c r="C916" s="11" t="s">
        <v>1753</v>
      </c>
      <c r="D916" s="11" t="s">
        <v>1754</v>
      </c>
      <c r="E916" s="12">
        <v>93</v>
      </c>
      <c r="F916" s="21">
        <f t="shared" si="22"/>
        <v>93</v>
      </c>
      <c r="G916" s="11" t="s">
        <v>12</v>
      </c>
      <c r="H916" s="11"/>
      <c r="I916" s="11">
        <v>30</v>
      </c>
      <c r="J916" s="13" t="s">
        <v>3183</v>
      </c>
      <c r="K916" s="22" t="s">
        <v>3184</v>
      </c>
      <c r="L916" s="22" t="s">
        <v>3184</v>
      </c>
      <c r="M916" s="11"/>
      <c r="N916" s="11"/>
      <c r="O916" s="11" t="s">
        <v>3185</v>
      </c>
      <c r="P916" s="11" t="s">
        <v>3186</v>
      </c>
    </row>
    <row r="917" spans="1:16">
      <c r="A917" s="11">
        <v>14601</v>
      </c>
      <c r="B917" s="11" t="s">
        <v>1755</v>
      </c>
      <c r="C917" s="11" t="s">
        <v>1755</v>
      </c>
      <c r="D917" s="11" t="s">
        <v>1756</v>
      </c>
      <c r="E917" s="12">
        <v>88</v>
      </c>
      <c r="F917" s="21">
        <f t="shared" si="22"/>
        <v>88</v>
      </c>
      <c r="G917" s="11" t="s">
        <v>12</v>
      </c>
      <c r="H917" s="11"/>
      <c r="I917" s="11">
        <v>30</v>
      </c>
      <c r="J917" s="13" t="s">
        <v>3183</v>
      </c>
      <c r="K917" s="22" t="s">
        <v>3184</v>
      </c>
      <c r="L917" s="22" t="s">
        <v>3184</v>
      </c>
      <c r="M917" s="11"/>
      <c r="N917" s="11"/>
      <c r="O917" s="11" t="s">
        <v>3185</v>
      </c>
      <c r="P917" s="11" t="s">
        <v>3186</v>
      </c>
    </row>
    <row r="918" spans="1:16">
      <c r="A918" s="11">
        <v>14601</v>
      </c>
      <c r="B918" s="11" t="s">
        <v>1757</v>
      </c>
      <c r="C918" s="11" t="s">
        <v>1757</v>
      </c>
      <c r="D918" s="11" t="s">
        <v>1758</v>
      </c>
      <c r="E918" s="12">
        <v>229</v>
      </c>
      <c r="F918" s="21">
        <f t="shared" si="22"/>
        <v>229</v>
      </c>
      <c r="G918" s="11" t="s">
        <v>12</v>
      </c>
      <c r="H918" s="11"/>
      <c r="I918" s="11">
        <v>30</v>
      </c>
      <c r="J918" s="13" t="s">
        <v>3183</v>
      </c>
      <c r="K918" s="22" t="s">
        <v>3184</v>
      </c>
      <c r="L918" s="22" t="s">
        <v>3184</v>
      </c>
      <c r="M918" s="11"/>
      <c r="N918" s="11"/>
      <c r="O918" s="11" t="s">
        <v>3185</v>
      </c>
      <c r="P918" s="11" t="s">
        <v>3186</v>
      </c>
    </row>
    <row r="919" spans="1:16">
      <c r="A919" s="11">
        <v>14601</v>
      </c>
      <c r="B919" s="11" t="s">
        <v>1759</v>
      </c>
      <c r="C919" s="11" t="s">
        <v>1759</v>
      </c>
      <c r="D919" s="11" t="s">
        <v>1760</v>
      </c>
      <c r="E919" s="12">
        <v>210</v>
      </c>
      <c r="F919" s="21">
        <f t="shared" si="22"/>
        <v>210</v>
      </c>
      <c r="G919" s="11" t="s">
        <v>12</v>
      </c>
      <c r="H919" s="11"/>
      <c r="I919" s="11">
        <v>30</v>
      </c>
      <c r="J919" s="13" t="s">
        <v>3183</v>
      </c>
      <c r="K919" s="22" t="s">
        <v>3184</v>
      </c>
      <c r="L919" s="22" t="s">
        <v>3184</v>
      </c>
      <c r="M919" s="11"/>
      <c r="N919" s="11"/>
      <c r="O919" s="11" t="s">
        <v>3185</v>
      </c>
      <c r="P919" s="11" t="s">
        <v>3186</v>
      </c>
    </row>
    <row r="920" spans="1:16">
      <c r="A920" s="11">
        <v>14601</v>
      </c>
      <c r="B920" s="11" t="s">
        <v>1761</v>
      </c>
      <c r="C920" s="11" t="s">
        <v>1761</v>
      </c>
      <c r="D920" s="11" t="s">
        <v>1762</v>
      </c>
      <c r="E920" s="12">
        <v>199</v>
      </c>
      <c r="F920" s="21">
        <f t="shared" si="22"/>
        <v>199</v>
      </c>
      <c r="G920" s="11" t="s">
        <v>12</v>
      </c>
      <c r="H920" s="11"/>
      <c r="I920" s="11">
        <v>30</v>
      </c>
      <c r="J920" s="13" t="s">
        <v>3183</v>
      </c>
      <c r="K920" s="22" t="s">
        <v>3184</v>
      </c>
      <c r="L920" s="22" t="s">
        <v>3184</v>
      </c>
      <c r="M920" s="11"/>
      <c r="N920" s="11"/>
      <c r="O920" s="11" t="s">
        <v>3185</v>
      </c>
      <c r="P920" s="11" t="s">
        <v>3186</v>
      </c>
    </row>
    <row r="921" spans="1:16">
      <c r="A921" s="11">
        <v>14601</v>
      </c>
      <c r="B921" s="11" t="s">
        <v>1763</v>
      </c>
      <c r="C921" s="11" t="s">
        <v>1763</v>
      </c>
      <c r="D921" s="11" t="s">
        <v>1764</v>
      </c>
      <c r="E921" s="12">
        <v>188</v>
      </c>
      <c r="F921" s="21">
        <f t="shared" si="22"/>
        <v>188</v>
      </c>
      <c r="G921" s="11" t="s">
        <v>12</v>
      </c>
      <c r="H921" s="11"/>
      <c r="I921" s="11">
        <v>30</v>
      </c>
      <c r="J921" s="13" t="s">
        <v>3183</v>
      </c>
      <c r="K921" s="22" t="s">
        <v>3184</v>
      </c>
      <c r="L921" s="22" t="s">
        <v>3184</v>
      </c>
      <c r="M921" s="11"/>
      <c r="N921" s="11"/>
      <c r="O921" s="11" t="s">
        <v>3185</v>
      </c>
      <c r="P921" s="11" t="s">
        <v>3186</v>
      </c>
    </row>
    <row r="922" spans="1:16">
      <c r="A922" s="11">
        <v>14601</v>
      </c>
      <c r="B922" s="11" t="s">
        <v>1765</v>
      </c>
      <c r="C922" s="11" t="s">
        <v>1765</v>
      </c>
      <c r="D922" s="11" t="s">
        <v>1766</v>
      </c>
      <c r="E922" s="12">
        <v>177</v>
      </c>
      <c r="F922" s="21">
        <f t="shared" si="22"/>
        <v>177</v>
      </c>
      <c r="G922" s="11" t="s">
        <v>12</v>
      </c>
      <c r="H922" s="11"/>
      <c r="I922" s="11">
        <v>30</v>
      </c>
      <c r="J922" s="13" t="s">
        <v>3183</v>
      </c>
      <c r="K922" s="22" t="s">
        <v>3184</v>
      </c>
      <c r="L922" s="22" t="s">
        <v>3184</v>
      </c>
      <c r="M922" s="11"/>
      <c r="N922" s="11"/>
      <c r="O922" s="11" t="s">
        <v>3185</v>
      </c>
      <c r="P922" s="11" t="s">
        <v>3186</v>
      </c>
    </row>
    <row r="923" spans="1:16">
      <c r="A923" s="11">
        <v>14601</v>
      </c>
      <c r="B923" s="11" t="s">
        <v>1767</v>
      </c>
      <c r="C923" s="11" t="s">
        <v>1767</v>
      </c>
      <c r="D923" s="11" t="s">
        <v>1768</v>
      </c>
      <c r="E923" s="12">
        <v>165</v>
      </c>
      <c r="F923" s="21">
        <f t="shared" si="22"/>
        <v>165</v>
      </c>
      <c r="G923" s="11" t="s">
        <v>12</v>
      </c>
      <c r="H923" s="11"/>
      <c r="I923" s="11">
        <v>30</v>
      </c>
      <c r="J923" s="13" t="s">
        <v>3183</v>
      </c>
      <c r="K923" s="22" t="s">
        <v>3184</v>
      </c>
      <c r="L923" s="22" t="s">
        <v>3184</v>
      </c>
      <c r="M923" s="11"/>
      <c r="N923" s="11"/>
      <c r="O923" s="11" t="s">
        <v>3185</v>
      </c>
      <c r="P923" s="11" t="s">
        <v>3186</v>
      </c>
    </row>
    <row r="924" spans="1:16">
      <c r="A924" s="11">
        <v>14601</v>
      </c>
      <c r="B924" s="11" t="s">
        <v>1769</v>
      </c>
      <c r="C924" s="11" t="s">
        <v>1769</v>
      </c>
      <c r="D924" s="11" t="s">
        <v>1770</v>
      </c>
      <c r="E924" s="12">
        <v>307</v>
      </c>
      <c r="F924" s="21">
        <f t="shared" si="22"/>
        <v>307</v>
      </c>
      <c r="G924" s="11" t="s">
        <v>12</v>
      </c>
      <c r="H924" s="11"/>
      <c r="I924" s="11">
        <v>30</v>
      </c>
      <c r="J924" s="13" t="s">
        <v>3183</v>
      </c>
      <c r="K924" s="22" t="s">
        <v>3184</v>
      </c>
      <c r="L924" s="22" t="s">
        <v>3184</v>
      </c>
      <c r="M924" s="11"/>
      <c r="N924" s="11"/>
      <c r="O924" s="11" t="s">
        <v>3185</v>
      </c>
      <c r="P924" s="11" t="s">
        <v>3186</v>
      </c>
    </row>
    <row r="925" spans="1:16">
      <c r="A925" s="11">
        <v>14601</v>
      </c>
      <c r="B925" s="11" t="s">
        <v>1771</v>
      </c>
      <c r="C925" s="11" t="s">
        <v>1771</v>
      </c>
      <c r="D925" s="11" t="s">
        <v>1772</v>
      </c>
      <c r="E925" s="12">
        <v>283</v>
      </c>
      <c r="F925" s="21">
        <f t="shared" si="22"/>
        <v>283</v>
      </c>
      <c r="G925" s="11" t="s">
        <v>12</v>
      </c>
      <c r="H925" s="11"/>
      <c r="I925" s="11">
        <v>30</v>
      </c>
      <c r="J925" s="13" t="s">
        <v>3183</v>
      </c>
      <c r="K925" s="22" t="s">
        <v>3184</v>
      </c>
      <c r="L925" s="22" t="s">
        <v>3184</v>
      </c>
      <c r="M925" s="11"/>
      <c r="N925" s="11"/>
      <c r="O925" s="11" t="s">
        <v>3185</v>
      </c>
      <c r="P925" s="11" t="s">
        <v>3186</v>
      </c>
    </row>
    <row r="926" spans="1:16">
      <c r="A926" s="11">
        <v>14601</v>
      </c>
      <c r="B926" s="11" t="s">
        <v>1773</v>
      </c>
      <c r="C926" s="11" t="s">
        <v>1773</v>
      </c>
      <c r="D926" s="11" t="s">
        <v>1774</v>
      </c>
      <c r="E926" s="12">
        <v>267</v>
      </c>
      <c r="F926" s="21">
        <f t="shared" si="22"/>
        <v>267</v>
      </c>
      <c r="G926" s="11" t="s">
        <v>12</v>
      </c>
      <c r="H926" s="11"/>
      <c r="I926" s="11">
        <v>30</v>
      </c>
      <c r="J926" s="13" t="s">
        <v>3183</v>
      </c>
      <c r="K926" s="22" t="s">
        <v>3184</v>
      </c>
      <c r="L926" s="22" t="s">
        <v>3184</v>
      </c>
      <c r="M926" s="11"/>
      <c r="N926" s="11"/>
      <c r="O926" s="11" t="s">
        <v>3185</v>
      </c>
      <c r="P926" s="11" t="s">
        <v>3186</v>
      </c>
    </row>
    <row r="927" spans="1:16">
      <c r="A927" s="11">
        <v>14601</v>
      </c>
      <c r="B927" s="11" t="s">
        <v>1775</v>
      </c>
      <c r="C927" s="11" t="s">
        <v>1775</v>
      </c>
      <c r="D927" s="11" t="s">
        <v>1776</v>
      </c>
      <c r="E927" s="12">
        <v>252</v>
      </c>
      <c r="F927" s="21">
        <f t="shared" si="22"/>
        <v>252</v>
      </c>
      <c r="G927" s="11" t="s">
        <v>12</v>
      </c>
      <c r="H927" s="11"/>
      <c r="I927" s="11">
        <v>30</v>
      </c>
      <c r="J927" s="13" t="s">
        <v>3183</v>
      </c>
      <c r="K927" s="22" t="s">
        <v>3184</v>
      </c>
      <c r="L927" s="22" t="s">
        <v>3184</v>
      </c>
      <c r="M927" s="11"/>
      <c r="N927" s="11"/>
      <c r="O927" s="11" t="s">
        <v>3185</v>
      </c>
      <c r="P927" s="11" t="s">
        <v>3186</v>
      </c>
    </row>
    <row r="928" spans="1:16">
      <c r="A928" s="11">
        <v>14601</v>
      </c>
      <c r="B928" s="11" t="s">
        <v>1777</v>
      </c>
      <c r="C928" s="11" t="s">
        <v>1777</v>
      </c>
      <c r="D928" s="11" t="s">
        <v>1778</v>
      </c>
      <c r="E928" s="12">
        <v>237</v>
      </c>
      <c r="F928" s="21">
        <f t="shared" si="22"/>
        <v>237</v>
      </c>
      <c r="G928" s="11" t="s">
        <v>12</v>
      </c>
      <c r="H928" s="11"/>
      <c r="I928" s="11">
        <v>30</v>
      </c>
      <c r="J928" s="13" t="s">
        <v>3183</v>
      </c>
      <c r="K928" s="22" t="s">
        <v>3184</v>
      </c>
      <c r="L928" s="22" t="s">
        <v>3184</v>
      </c>
      <c r="M928" s="11"/>
      <c r="N928" s="11"/>
      <c r="O928" s="11" t="s">
        <v>3185</v>
      </c>
      <c r="P928" s="11" t="s">
        <v>3186</v>
      </c>
    </row>
    <row r="929" spans="1:16">
      <c r="A929" s="11">
        <v>14601</v>
      </c>
      <c r="B929" s="11" t="s">
        <v>1779</v>
      </c>
      <c r="C929" s="11" t="s">
        <v>1779</v>
      </c>
      <c r="D929" s="11" t="s">
        <v>1780</v>
      </c>
      <c r="E929" s="12">
        <v>222</v>
      </c>
      <c r="F929" s="21">
        <f t="shared" si="22"/>
        <v>222</v>
      </c>
      <c r="G929" s="11" t="s">
        <v>12</v>
      </c>
      <c r="H929" s="11"/>
      <c r="I929" s="11">
        <v>30</v>
      </c>
      <c r="J929" s="13" t="s">
        <v>3183</v>
      </c>
      <c r="K929" s="22" t="s">
        <v>3184</v>
      </c>
      <c r="L929" s="22" t="s">
        <v>3184</v>
      </c>
      <c r="M929" s="11"/>
      <c r="N929" s="11"/>
      <c r="O929" s="11" t="s">
        <v>3185</v>
      </c>
      <c r="P929" s="11" t="s">
        <v>3186</v>
      </c>
    </row>
    <row r="930" spans="1:16">
      <c r="A930" s="11">
        <v>14601</v>
      </c>
      <c r="B930" s="11" t="s">
        <v>1781</v>
      </c>
      <c r="C930" s="11" t="s">
        <v>1781</v>
      </c>
      <c r="D930" s="11" t="s">
        <v>1782</v>
      </c>
      <c r="E930" s="12">
        <v>1130</v>
      </c>
      <c r="F930" s="21">
        <f>(E930)*(1-0)</f>
        <v>1130</v>
      </c>
      <c r="G930" s="11" t="s">
        <v>12</v>
      </c>
      <c r="H930" s="11"/>
      <c r="I930" s="11">
        <v>30</v>
      </c>
      <c r="J930" s="13" t="s">
        <v>3183</v>
      </c>
      <c r="K930" s="22" t="s">
        <v>3184</v>
      </c>
      <c r="L930" s="22" t="s">
        <v>3184</v>
      </c>
      <c r="M930" s="11"/>
      <c r="N930" s="11"/>
      <c r="O930" s="11" t="s">
        <v>3185</v>
      </c>
      <c r="P930" s="11" t="s">
        <v>3186</v>
      </c>
    </row>
    <row r="931" spans="1:16">
      <c r="A931" s="11">
        <v>14601</v>
      </c>
      <c r="B931" s="11" t="s">
        <v>1783</v>
      </c>
      <c r="C931" s="11" t="s">
        <v>1783</v>
      </c>
      <c r="D931" s="11" t="s">
        <v>1784</v>
      </c>
      <c r="E931" s="12">
        <v>137</v>
      </c>
      <c r="F931" s="21">
        <f t="shared" ref="F931:F934" si="23">(E931)*(1-0)</f>
        <v>137</v>
      </c>
      <c r="G931" s="11" t="s">
        <v>12</v>
      </c>
      <c r="H931" s="11"/>
      <c r="I931" s="11">
        <v>30</v>
      </c>
      <c r="J931" s="13" t="s">
        <v>3183</v>
      </c>
      <c r="K931" s="22" t="s">
        <v>3184</v>
      </c>
      <c r="L931" s="22" t="s">
        <v>3184</v>
      </c>
      <c r="M931" s="11"/>
      <c r="N931" s="11"/>
      <c r="O931" s="11" t="s">
        <v>3185</v>
      </c>
      <c r="P931" s="11" t="s">
        <v>3186</v>
      </c>
    </row>
    <row r="932" spans="1:16">
      <c r="A932" s="11">
        <v>14601</v>
      </c>
      <c r="B932" s="11" t="s">
        <v>1785</v>
      </c>
      <c r="C932" s="11" t="s">
        <v>1785</v>
      </c>
      <c r="D932" s="11" t="s">
        <v>1786</v>
      </c>
      <c r="E932" s="12">
        <v>191</v>
      </c>
      <c r="F932" s="21">
        <f t="shared" si="23"/>
        <v>191</v>
      </c>
      <c r="G932" s="11" t="s">
        <v>12</v>
      </c>
      <c r="H932" s="11"/>
      <c r="I932" s="11">
        <v>30</v>
      </c>
      <c r="J932" s="13" t="s">
        <v>3183</v>
      </c>
      <c r="K932" s="22" t="s">
        <v>3184</v>
      </c>
      <c r="L932" s="22" t="s">
        <v>3184</v>
      </c>
      <c r="M932" s="11"/>
      <c r="N932" s="11"/>
      <c r="O932" s="11" t="s">
        <v>3185</v>
      </c>
      <c r="P932" s="11" t="s">
        <v>3186</v>
      </c>
    </row>
    <row r="933" spans="1:16">
      <c r="A933" s="11">
        <v>14601</v>
      </c>
      <c r="B933" s="11" t="s">
        <v>1787</v>
      </c>
      <c r="C933" s="11" t="s">
        <v>1787</v>
      </c>
      <c r="D933" s="11" t="s">
        <v>1788</v>
      </c>
      <c r="E933" s="12">
        <v>192</v>
      </c>
      <c r="F933" s="21">
        <f t="shared" si="23"/>
        <v>192</v>
      </c>
      <c r="G933" s="11" t="s">
        <v>12</v>
      </c>
      <c r="H933" s="11"/>
      <c r="I933" s="11">
        <v>30</v>
      </c>
      <c r="J933" s="13" t="s">
        <v>3183</v>
      </c>
      <c r="K933" s="22" t="s">
        <v>3184</v>
      </c>
      <c r="L933" s="22" t="s">
        <v>3184</v>
      </c>
      <c r="M933" s="11"/>
      <c r="N933" s="11"/>
      <c r="O933" s="11" t="s">
        <v>3185</v>
      </c>
      <c r="P933" s="11" t="s">
        <v>3186</v>
      </c>
    </row>
    <row r="934" spans="1:16">
      <c r="A934" s="11">
        <v>14601</v>
      </c>
      <c r="B934" s="11" t="s">
        <v>1789</v>
      </c>
      <c r="C934" s="11" t="s">
        <v>1789</v>
      </c>
      <c r="D934" s="11" t="s">
        <v>1790</v>
      </c>
      <c r="E934" s="12">
        <v>244</v>
      </c>
      <c r="F934" s="21">
        <f t="shared" si="23"/>
        <v>244</v>
      </c>
      <c r="G934" s="11" t="s">
        <v>12</v>
      </c>
      <c r="H934" s="11"/>
      <c r="I934" s="11">
        <v>30</v>
      </c>
      <c r="J934" s="13" t="s">
        <v>3183</v>
      </c>
      <c r="K934" s="22" t="s">
        <v>3184</v>
      </c>
      <c r="L934" s="22" t="s">
        <v>3184</v>
      </c>
      <c r="M934" s="11"/>
      <c r="N934" s="11"/>
      <c r="O934" s="11" t="s">
        <v>3185</v>
      </c>
      <c r="P934" s="11" t="s">
        <v>3186</v>
      </c>
    </row>
    <row r="935" spans="1:16">
      <c r="A935" s="11">
        <v>14601</v>
      </c>
      <c r="B935" s="11" t="s">
        <v>1791</v>
      </c>
      <c r="C935" s="11" t="s">
        <v>1791</v>
      </c>
      <c r="D935" s="11" t="s">
        <v>1792</v>
      </c>
      <c r="E935" s="12">
        <v>420</v>
      </c>
      <c r="F935" s="21">
        <f>(E935)*(1-0)</f>
        <v>420</v>
      </c>
      <c r="G935" s="11" t="s">
        <v>12</v>
      </c>
      <c r="H935" s="11"/>
      <c r="I935" s="11">
        <v>30</v>
      </c>
      <c r="J935" s="13" t="s">
        <v>3183</v>
      </c>
      <c r="K935" s="22" t="s">
        <v>3184</v>
      </c>
      <c r="L935" s="22" t="s">
        <v>3184</v>
      </c>
      <c r="M935" s="11"/>
      <c r="N935" s="11"/>
      <c r="O935" s="11" t="s">
        <v>3185</v>
      </c>
      <c r="P935" s="11" t="s">
        <v>3186</v>
      </c>
    </row>
    <row r="936" spans="1:16">
      <c r="A936" s="11">
        <v>14601</v>
      </c>
      <c r="B936" s="11" t="s">
        <v>1793</v>
      </c>
      <c r="C936" s="11" t="s">
        <v>1793</v>
      </c>
      <c r="D936" s="11" t="s">
        <v>1794</v>
      </c>
      <c r="E936" s="12">
        <v>54</v>
      </c>
      <c r="F936" s="21">
        <f>(E936)*(1-0)</f>
        <v>54</v>
      </c>
      <c r="G936" s="11" t="s">
        <v>12</v>
      </c>
      <c r="H936" s="11"/>
      <c r="I936" s="11">
        <v>30</v>
      </c>
      <c r="J936" s="13" t="s">
        <v>3183</v>
      </c>
      <c r="K936" s="22" t="s">
        <v>3184</v>
      </c>
      <c r="L936" s="22" t="s">
        <v>3184</v>
      </c>
      <c r="M936" s="11"/>
      <c r="N936" s="11"/>
      <c r="O936" s="11" t="s">
        <v>3185</v>
      </c>
      <c r="P936" s="11" t="s">
        <v>3186</v>
      </c>
    </row>
    <row r="937" spans="1:16">
      <c r="A937" s="11">
        <v>14601</v>
      </c>
      <c r="B937" s="11" t="s">
        <v>1795</v>
      </c>
      <c r="C937" s="11" t="s">
        <v>1795</v>
      </c>
      <c r="D937" s="11" t="s">
        <v>1796</v>
      </c>
      <c r="E937" s="12">
        <v>44.19</v>
      </c>
      <c r="F937" s="21">
        <f t="shared" ref="F937:F1000" si="24">(E937)*(1-0)</f>
        <v>44.19</v>
      </c>
      <c r="G937" s="11" t="s">
        <v>12</v>
      </c>
      <c r="H937" s="11"/>
      <c r="I937" s="11">
        <v>30</v>
      </c>
      <c r="J937" s="13" t="s">
        <v>3183</v>
      </c>
      <c r="K937" s="22" t="s">
        <v>3184</v>
      </c>
      <c r="L937" s="22" t="s">
        <v>3184</v>
      </c>
      <c r="M937" s="11"/>
      <c r="N937" s="11"/>
      <c r="O937" s="11" t="s">
        <v>3185</v>
      </c>
      <c r="P937" s="11" t="s">
        <v>3186</v>
      </c>
    </row>
    <row r="938" spans="1:16">
      <c r="A938" s="11">
        <v>14601</v>
      </c>
      <c r="B938" s="11" t="s">
        <v>1797</v>
      </c>
      <c r="C938" s="11" t="s">
        <v>1797</v>
      </c>
      <c r="D938" s="11" t="s">
        <v>1798</v>
      </c>
      <c r="E938" s="12">
        <v>84</v>
      </c>
      <c r="F938" s="21">
        <f t="shared" si="24"/>
        <v>84</v>
      </c>
      <c r="G938" s="11" t="s">
        <v>12</v>
      </c>
      <c r="H938" s="11"/>
      <c r="I938" s="11">
        <v>30</v>
      </c>
      <c r="J938" s="13" t="s">
        <v>3183</v>
      </c>
      <c r="K938" s="22" t="s">
        <v>3184</v>
      </c>
      <c r="L938" s="22" t="s">
        <v>3184</v>
      </c>
      <c r="M938" s="11"/>
      <c r="N938" s="11"/>
      <c r="O938" s="11" t="s">
        <v>3185</v>
      </c>
      <c r="P938" s="11" t="s">
        <v>3186</v>
      </c>
    </row>
    <row r="939" spans="1:16">
      <c r="A939" s="11">
        <v>14601</v>
      </c>
      <c r="B939" s="11" t="s">
        <v>1799</v>
      </c>
      <c r="C939" s="11" t="s">
        <v>1799</v>
      </c>
      <c r="D939" s="11" t="s">
        <v>1800</v>
      </c>
      <c r="E939" s="12">
        <v>114</v>
      </c>
      <c r="F939" s="21">
        <f t="shared" si="24"/>
        <v>114</v>
      </c>
      <c r="G939" s="11" t="s">
        <v>12</v>
      </c>
      <c r="H939" s="11"/>
      <c r="I939" s="11">
        <v>30</v>
      </c>
      <c r="J939" s="13" t="s">
        <v>3183</v>
      </c>
      <c r="K939" s="22" t="s">
        <v>3184</v>
      </c>
      <c r="L939" s="22" t="s">
        <v>3184</v>
      </c>
      <c r="M939" s="11"/>
      <c r="N939" s="11"/>
      <c r="O939" s="11" t="s">
        <v>3185</v>
      </c>
      <c r="P939" s="11" t="s">
        <v>3186</v>
      </c>
    </row>
    <row r="940" spans="1:16">
      <c r="A940" s="11">
        <v>14601</v>
      </c>
      <c r="B940" s="11" t="s">
        <v>1801</v>
      </c>
      <c r="C940" s="11" t="s">
        <v>1801</v>
      </c>
      <c r="D940" s="11" t="s">
        <v>1802</v>
      </c>
      <c r="E940" s="12">
        <v>147</v>
      </c>
      <c r="F940" s="21">
        <f t="shared" si="24"/>
        <v>147</v>
      </c>
      <c r="G940" s="11" t="s">
        <v>12</v>
      </c>
      <c r="H940" s="11"/>
      <c r="I940" s="11">
        <v>30</v>
      </c>
      <c r="J940" s="13" t="s">
        <v>3183</v>
      </c>
      <c r="K940" s="22" t="s">
        <v>3184</v>
      </c>
      <c r="L940" s="22" t="s">
        <v>3184</v>
      </c>
      <c r="M940" s="11"/>
      <c r="N940" s="11"/>
      <c r="O940" s="11" t="s">
        <v>3185</v>
      </c>
      <c r="P940" s="11" t="s">
        <v>3186</v>
      </c>
    </row>
    <row r="941" spans="1:16">
      <c r="A941" s="11">
        <v>14601</v>
      </c>
      <c r="B941" s="11" t="s">
        <v>1803</v>
      </c>
      <c r="C941" s="11" t="s">
        <v>1803</v>
      </c>
      <c r="D941" s="11" t="s">
        <v>1804</v>
      </c>
      <c r="E941" s="12">
        <v>178</v>
      </c>
      <c r="F941" s="21">
        <f t="shared" si="24"/>
        <v>178</v>
      </c>
      <c r="G941" s="11" t="s">
        <v>12</v>
      </c>
      <c r="H941" s="11"/>
      <c r="I941" s="11">
        <v>30</v>
      </c>
      <c r="J941" s="13" t="s">
        <v>3183</v>
      </c>
      <c r="K941" s="22" t="s">
        <v>3184</v>
      </c>
      <c r="L941" s="22" t="s">
        <v>3184</v>
      </c>
      <c r="M941" s="11"/>
      <c r="N941" s="11"/>
      <c r="O941" s="11" t="s">
        <v>3185</v>
      </c>
      <c r="P941" s="11" t="s">
        <v>3186</v>
      </c>
    </row>
    <row r="942" spans="1:16">
      <c r="A942" s="11">
        <v>14601</v>
      </c>
      <c r="B942" s="11" t="s">
        <v>1805</v>
      </c>
      <c r="C942" s="11" t="s">
        <v>1805</v>
      </c>
      <c r="D942" s="11" t="s">
        <v>1806</v>
      </c>
      <c r="E942" s="12">
        <v>42.86</v>
      </c>
      <c r="F942" s="21">
        <f t="shared" si="24"/>
        <v>42.86</v>
      </c>
      <c r="G942" s="11" t="s">
        <v>12</v>
      </c>
      <c r="H942" s="11"/>
      <c r="I942" s="11">
        <v>30</v>
      </c>
      <c r="J942" s="13" t="s">
        <v>3183</v>
      </c>
      <c r="K942" s="22" t="s">
        <v>3184</v>
      </c>
      <c r="L942" s="22" t="s">
        <v>3184</v>
      </c>
      <c r="M942" s="11"/>
      <c r="N942" s="11"/>
      <c r="O942" s="11" t="s">
        <v>3185</v>
      </c>
      <c r="P942" s="11" t="s">
        <v>3186</v>
      </c>
    </row>
    <row r="943" spans="1:16">
      <c r="A943" s="11">
        <v>14601</v>
      </c>
      <c r="B943" s="11" t="s">
        <v>1807</v>
      </c>
      <c r="C943" s="11" t="s">
        <v>1807</v>
      </c>
      <c r="D943" s="11" t="s">
        <v>1808</v>
      </c>
      <c r="E943" s="12">
        <v>82</v>
      </c>
      <c r="F943" s="21">
        <f t="shared" si="24"/>
        <v>82</v>
      </c>
      <c r="G943" s="11" t="s">
        <v>12</v>
      </c>
      <c r="H943" s="11"/>
      <c r="I943" s="11">
        <v>30</v>
      </c>
      <c r="J943" s="13" t="s">
        <v>3183</v>
      </c>
      <c r="K943" s="22" t="s">
        <v>3184</v>
      </c>
      <c r="L943" s="22" t="s">
        <v>3184</v>
      </c>
      <c r="M943" s="11"/>
      <c r="N943" s="11"/>
      <c r="O943" s="11" t="s">
        <v>3185</v>
      </c>
      <c r="P943" s="11" t="s">
        <v>3186</v>
      </c>
    </row>
    <row r="944" spans="1:16">
      <c r="A944" s="11">
        <v>14601</v>
      </c>
      <c r="B944" s="11" t="s">
        <v>1809</v>
      </c>
      <c r="C944" s="11" t="s">
        <v>1809</v>
      </c>
      <c r="D944" s="11" t="s">
        <v>1810</v>
      </c>
      <c r="E944" s="12">
        <v>110</v>
      </c>
      <c r="F944" s="21">
        <f t="shared" si="24"/>
        <v>110</v>
      </c>
      <c r="G944" s="11" t="s">
        <v>12</v>
      </c>
      <c r="H944" s="11"/>
      <c r="I944" s="11">
        <v>30</v>
      </c>
      <c r="J944" s="13" t="s">
        <v>3183</v>
      </c>
      <c r="K944" s="22" t="s">
        <v>3184</v>
      </c>
      <c r="L944" s="22" t="s">
        <v>3184</v>
      </c>
      <c r="M944" s="11"/>
      <c r="N944" s="11"/>
      <c r="O944" s="11" t="s">
        <v>3185</v>
      </c>
      <c r="P944" s="11" t="s">
        <v>3186</v>
      </c>
    </row>
    <row r="945" spans="1:16">
      <c r="A945" s="11">
        <v>14601</v>
      </c>
      <c r="B945" s="11" t="s">
        <v>1811</v>
      </c>
      <c r="C945" s="11" t="s">
        <v>1811</v>
      </c>
      <c r="D945" s="11" t="s">
        <v>1812</v>
      </c>
      <c r="E945" s="12">
        <v>143</v>
      </c>
      <c r="F945" s="21">
        <f t="shared" si="24"/>
        <v>143</v>
      </c>
      <c r="G945" s="11" t="s">
        <v>12</v>
      </c>
      <c r="H945" s="11"/>
      <c r="I945" s="11">
        <v>30</v>
      </c>
      <c r="J945" s="13" t="s">
        <v>3183</v>
      </c>
      <c r="K945" s="22" t="s">
        <v>3184</v>
      </c>
      <c r="L945" s="22" t="s">
        <v>3184</v>
      </c>
      <c r="M945" s="11"/>
      <c r="N945" s="11"/>
      <c r="O945" s="11" t="s">
        <v>3185</v>
      </c>
      <c r="P945" s="11" t="s">
        <v>3186</v>
      </c>
    </row>
    <row r="946" spans="1:16">
      <c r="A946" s="11">
        <v>14601</v>
      </c>
      <c r="B946" s="11" t="s">
        <v>1813</v>
      </c>
      <c r="C946" s="11" t="s">
        <v>1813</v>
      </c>
      <c r="D946" s="11" t="s">
        <v>1814</v>
      </c>
      <c r="E946" s="12">
        <v>173</v>
      </c>
      <c r="F946" s="21">
        <f t="shared" si="24"/>
        <v>173</v>
      </c>
      <c r="G946" s="11" t="s">
        <v>12</v>
      </c>
      <c r="H946" s="11"/>
      <c r="I946" s="11">
        <v>30</v>
      </c>
      <c r="J946" s="13" t="s">
        <v>3183</v>
      </c>
      <c r="K946" s="22" t="s">
        <v>3184</v>
      </c>
      <c r="L946" s="22" t="s">
        <v>3184</v>
      </c>
      <c r="M946" s="11"/>
      <c r="N946" s="11"/>
      <c r="O946" s="11" t="s">
        <v>3185</v>
      </c>
      <c r="P946" s="11" t="s">
        <v>3186</v>
      </c>
    </row>
    <row r="947" spans="1:16">
      <c r="A947" s="11">
        <v>14601</v>
      </c>
      <c r="B947" s="11" t="s">
        <v>1815</v>
      </c>
      <c r="C947" s="11" t="s">
        <v>1815</v>
      </c>
      <c r="D947" s="11" t="s">
        <v>1816</v>
      </c>
      <c r="E947" s="12">
        <v>41.58</v>
      </c>
      <c r="F947" s="21">
        <f t="shared" si="24"/>
        <v>41.58</v>
      </c>
      <c r="G947" s="11" t="s">
        <v>12</v>
      </c>
      <c r="H947" s="11"/>
      <c r="I947" s="11">
        <v>30</v>
      </c>
      <c r="J947" s="13" t="s">
        <v>3183</v>
      </c>
      <c r="K947" s="22" t="s">
        <v>3184</v>
      </c>
      <c r="L947" s="22" t="s">
        <v>3184</v>
      </c>
      <c r="M947" s="11"/>
      <c r="N947" s="11"/>
      <c r="O947" s="11" t="s">
        <v>3185</v>
      </c>
      <c r="P947" s="11" t="s">
        <v>3186</v>
      </c>
    </row>
    <row r="948" spans="1:16">
      <c r="A948" s="11">
        <v>14601</v>
      </c>
      <c r="B948" s="11" t="s">
        <v>1817</v>
      </c>
      <c r="C948" s="11" t="s">
        <v>1817</v>
      </c>
      <c r="D948" s="11" t="s">
        <v>1818</v>
      </c>
      <c r="E948" s="12">
        <v>79</v>
      </c>
      <c r="F948" s="21">
        <f t="shared" si="24"/>
        <v>79</v>
      </c>
      <c r="G948" s="11" t="s">
        <v>12</v>
      </c>
      <c r="H948" s="11"/>
      <c r="I948" s="11">
        <v>30</v>
      </c>
      <c r="J948" s="13" t="s">
        <v>3183</v>
      </c>
      <c r="K948" s="22" t="s">
        <v>3184</v>
      </c>
      <c r="L948" s="22" t="s">
        <v>3184</v>
      </c>
      <c r="M948" s="11"/>
      <c r="N948" s="11"/>
      <c r="O948" s="11" t="s">
        <v>3185</v>
      </c>
      <c r="P948" s="11" t="s">
        <v>3186</v>
      </c>
    </row>
    <row r="949" spans="1:16">
      <c r="A949" s="11">
        <v>14601</v>
      </c>
      <c r="B949" s="11" t="s">
        <v>1819</v>
      </c>
      <c r="C949" s="11" t="s">
        <v>1819</v>
      </c>
      <c r="D949" s="11" t="s">
        <v>1820</v>
      </c>
      <c r="E949" s="12">
        <v>107</v>
      </c>
      <c r="F949" s="21">
        <f t="shared" si="24"/>
        <v>107</v>
      </c>
      <c r="G949" s="11" t="s">
        <v>12</v>
      </c>
      <c r="H949" s="11"/>
      <c r="I949" s="11">
        <v>30</v>
      </c>
      <c r="J949" s="13" t="s">
        <v>3183</v>
      </c>
      <c r="K949" s="22" t="s">
        <v>3184</v>
      </c>
      <c r="L949" s="22" t="s">
        <v>3184</v>
      </c>
      <c r="M949" s="11"/>
      <c r="N949" s="11"/>
      <c r="O949" s="11" t="s">
        <v>3185</v>
      </c>
      <c r="P949" s="11" t="s">
        <v>3186</v>
      </c>
    </row>
    <row r="950" spans="1:16">
      <c r="A950" s="11">
        <v>14601</v>
      </c>
      <c r="B950" s="11" t="s">
        <v>1821</v>
      </c>
      <c r="C950" s="11" t="s">
        <v>1821</v>
      </c>
      <c r="D950" s="11" t="s">
        <v>1822</v>
      </c>
      <c r="E950" s="12">
        <v>138</v>
      </c>
      <c r="F950" s="21">
        <f t="shared" si="24"/>
        <v>138</v>
      </c>
      <c r="G950" s="11" t="s">
        <v>12</v>
      </c>
      <c r="H950" s="11"/>
      <c r="I950" s="11">
        <v>30</v>
      </c>
      <c r="J950" s="13" t="s">
        <v>3183</v>
      </c>
      <c r="K950" s="22" t="s">
        <v>3184</v>
      </c>
      <c r="L950" s="22" t="s">
        <v>3184</v>
      </c>
      <c r="M950" s="11"/>
      <c r="N950" s="11"/>
      <c r="O950" s="11" t="s">
        <v>3185</v>
      </c>
      <c r="P950" s="11" t="s">
        <v>3186</v>
      </c>
    </row>
    <row r="951" spans="1:16">
      <c r="A951" s="11">
        <v>14601</v>
      </c>
      <c r="B951" s="11" t="s">
        <v>1823</v>
      </c>
      <c r="C951" s="11" t="s">
        <v>1823</v>
      </c>
      <c r="D951" s="11" t="s">
        <v>1824</v>
      </c>
      <c r="E951" s="12">
        <v>168</v>
      </c>
      <c r="F951" s="21">
        <f t="shared" si="24"/>
        <v>168</v>
      </c>
      <c r="G951" s="11" t="s">
        <v>12</v>
      </c>
      <c r="H951" s="11"/>
      <c r="I951" s="11">
        <v>30</v>
      </c>
      <c r="J951" s="13" t="s">
        <v>3183</v>
      </c>
      <c r="K951" s="22" t="s">
        <v>3184</v>
      </c>
      <c r="L951" s="22" t="s">
        <v>3184</v>
      </c>
      <c r="M951" s="11"/>
      <c r="N951" s="11"/>
      <c r="O951" s="11" t="s">
        <v>3185</v>
      </c>
      <c r="P951" s="11" t="s">
        <v>3186</v>
      </c>
    </row>
    <row r="952" spans="1:16">
      <c r="A952" s="11">
        <v>14601</v>
      </c>
      <c r="B952" s="11" t="s">
        <v>1825</v>
      </c>
      <c r="C952" s="11" t="s">
        <v>1825</v>
      </c>
      <c r="D952" s="11" t="s">
        <v>1826</v>
      </c>
      <c r="E952" s="12">
        <v>40.33</v>
      </c>
      <c r="F952" s="21">
        <f t="shared" si="24"/>
        <v>40.33</v>
      </c>
      <c r="G952" s="11" t="s">
        <v>12</v>
      </c>
      <c r="H952" s="11"/>
      <c r="I952" s="11">
        <v>30</v>
      </c>
      <c r="J952" s="13" t="s">
        <v>3183</v>
      </c>
      <c r="K952" s="22" t="s">
        <v>3184</v>
      </c>
      <c r="L952" s="22" t="s">
        <v>3184</v>
      </c>
      <c r="M952" s="11"/>
      <c r="N952" s="11"/>
      <c r="O952" s="11" t="s">
        <v>3185</v>
      </c>
      <c r="P952" s="11" t="s">
        <v>3186</v>
      </c>
    </row>
    <row r="953" spans="1:16">
      <c r="A953" s="11">
        <v>14601</v>
      </c>
      <c r="B953" s="11" t="s">
        <v>1827</v>
      </c>
      <c r="C953" s="11" t="s">
        <v>1827</v>
      </c>
      <c r="D953" s="11" t="s">
        <v>1828</v>
      </c>
      <c r="E953" s="12">
        <v>77</v>
      </c>
      <c r="F953" s="21">
        <f t="shared" si="24"/>
        <v>77</v>
      </c>
      <c r="G953" s="11" t="s">
        <v>12</v>
      </c>
      <c r="H953" s="11"/>
      <c r="I953" s="11">
        <v>30</v>
      </c>
      <c r="J953" s="13" t="s">
        <v>3183</v>
      </c>
      <c r="K953" s="22" t="s">
        <v>3184</v>
      </c>
      <c r="L953" s="22" t="s">
        <v>3184</v>
      </c>
      <c r="M953" s="11"/>
      <c r="N953" s="11"/>
      <c r="O953" s="11" t="s">
        <v>3185</v>
      </c>
      <c r="P953" s="11" t="s">
        <v>3186</v>
      </c>
    </row>
    <row r="954" spans="1:16">
      <c r="A954" s="11">
        <v>14601</v>
      </c>
      <c r="B954" s="11" t="s">
        <v>1829</v>
      </c>
      <c r="C954" s="11" t="s">
        <v>1829</v>
      </c>
      <c r="D954" s="11" t="s">
        <v>1830</v>
      </c>
      <c r="E954" s="12">
        <v>104</v>
      </c>
      <c r="F954" s="21">
        <f t="shared" si="24"/>
        <v>104</v>
      </c>
      <c r="G954" s="11" t="s">
        <v>12</v>
      </c>
      <c r="H954" s="11"/>
      <c r="I954" s="11">
        <v>30</v>
      </c>
      <c r="J954" s="13" t="s">
        <v>3183</v>
      </c>
      <c r="K954" s="22" t="s">
        <v>3184</v>
      </c>
      <c r="L954" s="22" t="s">
        <v>3184</v>
      </c>
      <c r="M954" s="11"/>
      <c r="N954" s="11"/>
      <c r="O954" s="11" t="s">
        <v>3185</v>
      </c>
      <c r="P954" s="11" t="s">
        <v>3186</v>
      </c>
    </row>
    <row r="955" spans="1:16">
      <c r="A955" s="11">
        <v>14601</v>
      </c>
      <c r="B955" s="11" t="s">
        <v>1831</v>
      </c>
      <c r="C955" s="11" t="s">
        <v>1831</v>
      </c>
      <c r="D955" s="11" t="s">
        <v>1832</v>
      </c>
      <c r="E955" s="12">
        <v>134</v>
      </c>
      <c r="F955" s="21">
        <f t="shared" si="24"/>
        <v>134</v>
      </c>
      <c r="G955" s="11" t="s">
        <v>12</v>
      </c>
      <c r="H955" s="11"/>
      <c r="I955" s="11">
        <v>30</v>
      </c>
      <c r="J955" s="13" t="s">
        <v>3183</v>
      </c>
      <c r="K955" s="22" t="s">
        <v>3184</v>
      </c>
      <c r="L955" s="22" t="s">
        <v>3184</v>
      </c>
      <c r="M955" s="11"/>
      <c r="N955" s="11"/>
      <c r="O955" s="11" t="s">
        <v>3185</v>
      </c>
      <c r="P955" s="11" t="s">
        <v>3186</v>
      </c>
    </row>
    <row r="956" spans="1:16">
      <c r="A956" s="11">
        <v>14601</v>
      </c>
      <c r="B956" s="11" t="s">
        <v>1833</v>
      </c>
      <c r="C956" s="11" t="s">
        <v>1833</v>
      </c>
      <c r="D956" s="11" t="s">
        <v>1834</v>
      </c>
      <c r="E956" s="12">
        <v>163</v>
      </c>
      <c r="F956" s="21">
        <f t="shared" si="24"/>
        <v>163</v>
      </c>
      <c r="G956" s="11" t="s">
        <v>12</v>
      </c>
      <c r="H956" s="11"/>
      <c r="I956" s="11">
        <v>30</v>
      </c>
      <c r="J956" s="13" t="s">
        <v>3183</v>
      </c>
      <c r="K956" s="22" t="s">
        <v>3184</v>
      </c>
      <c r="L956" s="22" t="s">
        <v>3184</v>
      </c>
      <c r="M956" s="11"/>
      <c r="N956" s="11"/>
      <c r="O956" s="11" t="s">
        <v>3185</v>
      </c>
      <c r="P956" s="11" t="s">
        <v>3186</v>
      </c>
    </row>
    <row r="957" spans="1:16">
      <c r="A957" s="11">
        <v>14601</v>
      </c>
      <c r="B957" s="11" t="s">
        <v>1835</v>
      </c>
      <c r="C957" s="11" t="s">
        <v>1835</v>
      </c>
      <c r="D957" s="11" t="s">
        <v>1836</v>
      </c>
      <c r="E957" s="12">
        <v>39.11</v>
      </c>
      <c r="F957" s="21">
        <f t="shared" si="24"/>
        <v>39.11</v>
      </c>
      <c r="G957" s="11" t="s">
        <v>12</v>
      </c>
      <c r="H957" s="11"/>
      <c r="I957" s="11">
        <v>30</v>
      </c>
      <c r="J957" s="13" t="s">
        <v>3183</v>
      </c>
      <c r="K957" s="22" t="s">
        <v>3184</v>
      </c>
      <c r="L957" s="22" t="s">
        <v>3184</v>
      </c>
      <c r="M957" s="11"/>
      <c r="N957" s="11"/>
      <c r="O957" s="11" t="s">
        <v>3185</v>
      </c>
      <c r="P957" s="11" t="s">
        <v>3186</v>
      </c>
    </row>
    <row r="958" spans="1:16">
      <c r="A958" s="11">
        <v>14601</v>
      </c>
      <c r="B958" s="11" t="s">
        <v>1837</v>
      </c>
      <c r="C958" s="11" t="s">
        <v>1837</v>
      </c>
      <c r="D958" s="11" t="s">
        <v>1838</v>
      </c>
      <c r="E958" s="12">
        <v>75</v>
      </c>
      <c r="F958" s="21">
        <f t="shared" si="24"/>
        <v>75</v>
      </c>
      <c r="G958" s="11" t="s">
        <v>12</v>
      </c>
      <c r="H958" s="11"/>
      <c r="I958" s="11">
        <v>30</v>
      </c>
      <c r="J958" s="13" t="s">
        <v>3183</v>
      </c>
      <c r="K958" s="22" t="s">
        <v>3184</v>
      </c>
      <c r="L958" s="22" t="s">
        <v>3184</v>
      </c>
      <c r="M958" s="11"/>
      <c r="N958" s="11"/>
      <c r="O958" s="11" t="s">
        <v>3185</v>
      </c>
      <c r="P958" s="11" t="s">
        <v>3186</v>
      </c>
    </row>
    <row r="959" spans="1:16">
      <c r="A959" s="11">
        <v>14601</v>
      </c>
      <c r="B959" s="11" t="s">
        <v>1839</v>
      </c>
      <c r="C959" s="11" t="s">
        <v>1839</v>
      </c>
      <c r="D959" s="11" t="s">
        <v>1840</v>
      </c>
      <c r="E959" s="12">
        <v>100</v>
      </c>
      <c r="F959" s="21">
        <f t="shared" si="24"/>
        <v>100</v>
      </c>
      <c r="G959" s="11" t="s">
        <v>12</v>
      </c>
      <c r="H959" s="11"/>
      <c r="I959" s="11">
        <v>30</v>
      </c>
      <c r="J959" s="13" t="s">
        <v>3183</v>
      </c>
      <c r="K959" s="22" t="s">
        <v>3184</v>
      </c>
      <c r="L959" s="22" t="s">
        <v>3184</v>
      </c>
      <c r="M959" s="11"/>
      <c r="N959" s="11"/>
      <c r="O959" s="11" t="s">
        <v>3185</v>
      </c>
      <c r="P959" s="11" t="s">
        <v>3186</v>
      </c>
    </row>
    <row r="960" spans="1:16">
      <c r="A960" s="11">
        <v>14601</v>
      </c>
      <c r="B960" s="11" t="s">
        <v>1841</v>
      </c>
      <c r="C960" s="11" t="s">
        <v>1841</v>
      </c>
      <c r="D960" s="11" t="s">
        <v>1842</v>
      </c>
      <c r="E960" s="12">
        <v>130</v>
      </c>
      <c r="F960" s="21">
        <f t="shared" si="24"/>
        <v>130</v>
      </c>
      <c r="G960" s="11" t="s">
        <v>12</v>
      </c>
      <c r="H960" s="11"/>
      <c r="I960" s="11">
        <v>30</v>
      </c>
      <c r="J960" s="13" t="s">
        <v>3183</v>
      </c>
      <c r="K960" s="22" t="s">
        <v>3184</v>
      </c>
      <c r="L960" s="22" t="s">
        <v>3184</v>
      </c>
      <c r="M960" s="11"/>
      <c r="N960" s="11"/>
      <c r="O960" s="11" t="s">
        <v>3185</v>
      </c>
      <c r="P960" s="11" t="s">
        <v>3186</v>
      </c>
    </row>
    <row r="961" spans="1:16">
      <c r="A961" s="11">
        <v>14601</v>
      </c>
      <c r="B961" s="11" t="s">
        <v>1843</v>
      </c>
      <c r="C961" s="11" t="s">
        <v>1843</v>
      </c>
      <c r="D961" s="11" t="s">
        <v>1844</v>
      </c>
      <c r="E961" s="12">
        <v>158</v>
      </c>
      <c r="F961" s="21">
        <f t="shared" si="24"/>
        <v>158</v>
      </c>
      <c r="G961" s="11" t="s">
        <v>12</v>
      </c>
      <c r="H961" s="11"/>
      <c r="I961" s="11">
        <v>30</v>
      </c>
      <c r="J961" s="13" t="s">
        <v>3183</v>
      </c>
      <c r="K961" s="22" t="s">
        <v>3184</v>
      </c>
      <c r="L961" s="22" t="s">
        <v>3184</v>
      </c>
      <c r="M961" s="11"/>
      <c r="N961" s="11"/>
      <c r="O961" s="11" t="s">
        <v>3185</v>
      </c>
      <c r="P961" s="11" t="s">
        <v>3186</v>
      </c>
    </row>
    <row r="962" spans="1:16">
      <c r="A962" s="11">
        <v>14601</v>
      </c>
      <c r="B962" s="11" t="s">
        <v>1845</v>
      </c>
      <c r="C962" s="11" t="s">
        <v>1845</v>
      </c>
      <c r="D962" s="11" t="s">
        <v>1846</v>
      </c>
      <c r="E962" s="12">
        <v>37.94</v>
      </c>
      <c r="F962" s="21">
        <f t="shared" si="24"/>
        <v>37.94</v>
      </c>
      <c r="G962" s="11" t="s">
        <v>12</v>
      </c>
      <c r="H962" s="11"/>
      <c r="I962" s="11">
        <v>30</v>
      </c>
      <c r="J962" s="13" t="s">
        <v>3183</v>
      </c>
      <c r="K962" s="22" t="s">
        <v>3184</v>
      </c>
      <c r="L962" s="22" t="s">
        <v>3184</v>
      </c>
      <c r="M962" s="11"/>
      <c r="N962" s="11"/>
      <c r="O962" s="11" t="s">
        <v>3185</v>
      </c>
      <c r="P962" s="11" t="s">
        <v>3186</v>
      </c>
    </row>
    <row r="963" spans="1:16">
      <c r="A963" s="11">
        <v>14601</v>
      </c>
      <c r="B963" s="11" t="s">
        <v>1847</v>
      </c>
      <c r="C963" s="11" t="s">
        <v>1847</v>
      </c>
      <c r="D963" s="11" t="s">
        <v>1848</v>
      </c>
      <c r="E963" s="12">
        <v>73</v>
      </c>
      <c r="F963" s="21">
        <f t="shared" si="24"/>
        <v>73</v>
      </c>
      <c r="G963" s="11" t="s">
        <v>12</v>
      </c>
      <c r="H963" s="11"/>
      <c r="I963" s="11">
        <v>30</v>
      </c>
      <c r="J963" s="13" t="s">
        <v>3183</v>
      </c>
      <c r="K963" s="22" t="s">
        <v>3184</v>
      </c>
      <c r="L963" s="22" t="s">
        <v>3184</v>
      </c>
      <c r="M963" s="11"/>
      <c r="N963" s="11"/>
      <c r="O963" s="11" t="s">
        <v>3185</v>
      </c>
      <c r="P963" s="11" t="s">
        <v>3186</v>
      </c>
    </row>
    <row r="964" spans="1:16">
      <c r="A964" s="11">
        <v>14601</v>
      </c>
      <c r="B964" s="11" t="s">
        <v>1849</v>
      </c>
      <c r="C964" s="11" t="s">
        <v>1849</v>
      </c>
      <c r="D964" s="11" t="s">
        <v>1850</v>
      </c>
      <c r="E964" s="12">
        <v>98</v>
      </c>
      <c r="F964" s="21">
        <f t="shared" si="24"/>
        <v>98</v>
      </c>
      <c r="G964" s="11" t="s">
        <v>12</v>
      </c>
      <c r="H964" s="11"/>
      <c r="I964" s="11">
        <v>30</v>
      </c>
      <c r="J964" s="13" t="s">
        <v>3183</v>
      </c>
      <c r="K964" s="22" t="s">
        <v>3184</v>
      </c>
      <c r="L964" s="22" t="s">
        <v>3184</v>
      </c>
      <c r="M964" s="11"/>
      <c r="N964" s="11"/>
      <c r="O964" s="11" t="s">
        <v>3185</v>
      </c>
      <c r="P964" s="11" t="s">
        <v>3186</v>
      </c>
    </row>
    <row r="965" spans="1:16">
      <c r="A965" s="11">
        <v>14601</v>
      </c>
      <c r="B965" s="11" t="s">
        <v>1851</v>
      </c>
      <c r="C965" s="11" t="s">
        <v>1851</v>
      </c>
      <c r="D965" s="11" t="s">
        <v>1852</v>
      </c>
      <c r="E965" s="12">
        <v>127</v>
      </c>
      <c r="F965" s="21">
        <f t="shared" si="24"/>
        <v>127</v>
      </c>
      <c r="G965" s="11" t="s">
        <v>12</v>
      </c>
      <c r="H965" s="11"/>
      <c r="I965" s="11">
        <v>30</v>
      </c>
      <c r="J965" s="13" t="s">
        <v>3183</v>
      </c>
      <c r="K965" s="22" t="s">
        <v>3184</v>
      </c>
      <c r="L965" s="22" t="s">
        <v>3184</v>
      </c>
      <c r="M965" s="11"/>
      <c r="N965" s="11"/>
      <c r="O965" s="11" t="s">
        <v>3185</v>
      </c>
      <c r="P965" s="11" t="s">
        <v>3186</v>
      </c>
    </row>
    <row r="966" spans="1:16">
      <c r="A966" s="11">
        <v>14601</v>
      </c>
      <c r="B966" s="11" t="s">
        <v>1853</v>
      </c>
      <c r="C966" s="11" t="s">
        <v>1853</v>
      </c>
      <c r="D966" s="11" t="s">
        <v>1854</v>
      </c>
      <c r="E966" s="12">
        <v>153</v>
      </c>
      <c r="F966" s="21">
        <f t="shared" si="24"/>
        <v>153</v>
      </c>
      <c r="G966" s="11" t="s">
        <v>12</v>
      </c>
      <c r="H966" s="11"/>
      <c r="I966" s="11">
        <v>30</v>
      </c>
      <c r="J966" s="13" t="s">
        <v>3183</v>
      </c>
      <c r="K966" s="22" t="s">
        <v>3184</v>
      </c>
      <c r="L966" s="22" t="s">
        <v>3184</v>
      </c>
      <c r="M966" s="11"/>
      <c r="N966" s="11"/>
      <c r="O966" s="11" t="s">
        <v>3185</v>
      </c>
      <c r="P966" s="11" t="s">
        <v>3186</v>
      </c>
    </row>
    <row r="967" spans="1:16">
      <c r="A967" s="11">
        <v>14601</v>
      </c>
      <c r="B967" s="11" t="s">
        <v>1855</v>
      </c>
      <c r="C967" s="11" t="s">
        <v>1855</v>
      </c>
      <c r="D967" s="11" t="s">
        <v>1856</v>
      </c>
      <c r="E967" s="12">
        <v>28.81</v>
      </c>
      <c r="F967" s="21">
        <f t="shared" si="24"/>
        <v>28.81</v>
      </c>
      <c r="G967" s="11" t="s">
        <v>12</v>
      </c>
      <c r="H967" s="11"/>
      <c r="I967" s="11">
        <v>30</v>
      </c>
      <c r="J967" s="13" t="s">
        <v>3183</v>
      </c>
      <c r="K967" s="22" t="s">
        <v>3184</v>
      </c>
      <c r="L967" s="22" t="s">
        <v>3184</v>
      </c>
      <c r="M967" s="11"/>
      <c r="N967" s="11"/>
      <c r="O967" s="11" t="s">
        <v>3185</v>
      </c>
      <c r="P967" s="11" t="s">
        <v>3186</v>
      </c>
    </row>
    <row r="968" spans="1:16">
      <c r="A968" s="11">
        <v>14601</v>
      </c>
      <c r="B968" s="11" t="s">
        <v>1857</v>
      </c>
      <c r="C968" s="11" t="s">
        <v>1857</v>
      </c>
      <c r="D968" s="11" t="s">
        <v>1858</v>
      </c>
      <c r="E968" s="12">
        <v>54.71</v>
      </c>
      <c r="F968" s="21">
        <f t="shared" si="24"/>
        <v>54.71</v>
      </c>
      <c r="G968" s="11" t="s">
        <v>12</v>
      </c>
      <c r="H968" s="11"/>
      <c r="I968" s="11">
        <v>30</v>
      </c>
      <c r="J968" s="13" t="s">
        <v>3183</v>
      </c>
      <c r="K968" s="22" t="s">
        <v>3184</v>
      </c>
      <c r="L968" s="22" t="s">
        <v>3184</v>
      </c>
      <c r="M968" s="11"/>
      <c r="N968" s="11"/>
      <c r="O968" s="11" t="s">
        <v>3185</v>
      </c>
      <c r="P968" s="11" t="s">
        <v>3186</v>
      </c>
    </row>
    <row r="969" spans="1:16">
      <c r="A969" s="11">
        <v>14601</v>
      </c>
      <c r="B969" s="11" t="s">
        <v>1859</v>
      </c>
      <c r="C969" s="11" t="s">
        <v>1859</v>
      </c>
      <c r="D969" s="11" t="s">
        <v>1860</v>
      </c>
      <c r="E969" s="12">
        <v>74</v>
      </c>
      <c r="F969" s="21">
        <f t="shared" si="24"/>
        <v>74</v>
      </c>
      <c r="G969" s="11" t="s">
        <v>12</v>
      </c>
      <c r="H969" s="11"/>
      <c r="I969" s="11">
        <v>30</v>
      </c>
      <c r="J969" s="13" t="s">
        <v>3183</v>
      </c>
      <c r="K969" s="22" t="s">
        <v>3184</v>
      </c>
      <c r="L969" s="22" t="s">
        <v>3184</v>
      </c>
      <c r="M969" s="11"/>
      <c r="N969" s="11"/>
      <c r="O969" s="11" t="s">
        <v>3185</v>
      </c>
      <c r="P969" s="11" t="s">
        <v>3186</v>
      </c>
    </row>
    <row r="970" spans="1:16">
      <c r="A970" s="11">
        <v>14601</v>
      </c>
      <c r="B970" s="11" t="s">
        <v>1861</v>
      </c>
      <c r="C970" s="11" t="s">
        <v>1861</v>
      </c>
      <c r="D970" s="11" t="s">
        <v>1862</v>
      </c>
      <c r="E970" s="12">
        <v>96</v>
      </c>
      <c r="F970" s="21">
        <f t="shared" si="24"/>
        <v>96</v>
      </c>
      <c r="G970" s="11" t="s">
        <v>12</v>
      </c>
      <c r="H970" s="11"/>
      <c r="I970" s="11">
        <v>30</v>
      </c>
      <c r="J970" s="13" t="s">
        <v>3183</v>
      </c>
      <c r="K970" s="22" t="s">
        <v>3184</v>
      </c>
      <c r="L970" s="22" t="s">
        <v>3184</v>
      </c>
      <c r="M970" s="11"/>
      <c r="N970" s="11"/>
      <c r="O970" s="11" t="s">
        <v>3185</v>
      </c>
      <c r="P970" s="11" t="s">
        <v>3186</v>
      </c>
    </row>
    <row r="971" spans="1:16">
      <c r="A971" s="11">
        <v>14601</v>
      </c>
      <c r="B971" s="11" t="s">
        <v>1863</v>
      </c>
      <c r="C971" s="11" t="s">
        <v>1863</v>
      </c>
      <c r="D971" s="11" t="s">
        <v>1864</v>
      </c>
      <c r="E971" s="12">
        <v>117</v>
      </c>
      <c r="F971" s="21">
        <f t="shared" si="24"/>
        <v>117</v>
      </c>
      <c r="G971" s="11" t="s">
        <v>12</v>
      </c>
      <c r="H971" s="11"/>
      <c r="I971" s="11">
        <v>30</v>
      </c>
      <c r="J971" s="13" t="s">
        <v>3183</v>
      </c>
      <c r="K971" s="22" t="s">
        <v>3184</v>
      </c>
      <c r="L971" s="22" t="s">
        <v>3184</v>
      </c>
      <c r="M971" s="11"/>
      <c r="N971" s="11"/>
      <c r="O971" s="11" t="s">
        <v>3185</v>
      </c>
      <c r="P971" s="11" t="s">
        <v>3186</v>
      </c>
    </row>
    <row r="972" spans="1:16">
      <c r="A972" s="11">
        <v>14601</v>
      </c>
      <c r="B972" s="11" t="s">
        <v>1865</v>
      </c>
      <c r="C972" s="11" t="s">
        <v>1865</v>
      </c>
      <c r="D972" s="11" t="s">
        <v>1866</v>
      </c>
      <c r="E972" s="12">
        <v>27.94</v>
      </c>
      <c r="F972" s="21">
        <f t="shared" si="24"/>
        <v>27.94</v>
      </c>
      <c r="G972" s="11" t="s">
        <v>12</v>
      </c>
      <c r="H972" s="11"/>
      <c r="I972" s="11">
        <v>30</v>
      </c>
      <c r="J972" s="13" t="s">
        <v>3183</v>
      </c>
      <c r="K972" s="22" t="s">
        <v>3184</v>
      </c>
      <c r="L972" s="22" t="s">
        <v>3184</v>
      </c>
      <c r="M972" s="11"/>
      <c r="N972" s="11"/>
      <c r="O972" s="11" t="s">
        <v>3185</v>
      </c>
      <c r="P972" s="11" t="s">
        <v>3186</v>
      </c>
    </row>
    <row r="973" spans="1:16">
      <c r="A973" s="11">
        <v>14601</v>
      </c>
      <c r="B973" s="11" t="s">
        <v>1867</v>
      </c>
      <c r="C973" s="11" t="s">
        <v>1867</v>
      </c>
      <c r="D973" s="11" t="s">
        <v>1868</v>
      </c>
      <c r="E973" s="12">
        <v>53.08</v>
      </c>
      <c r="F973" s="21">
        <f t="shared" si="24"/>
        <v>53.08</v>
      </c>
      <c r="G973" s="11" t="s">
        <v>12</v>
      </c>
      <c r="H973" s="11"/>
      <c r="I973" s="11">
        <v>30</v>
      </c>
      <c r="J973" s="13" t="s">
        <v>3183</v>
      </c>
      <c r="K973" s="22" t="s">
        <v>3184</v>
      </c>
      <c r="L973" s="22" t="s">
        <v>3184</v>
      </c>
      <c r="M973" s="11"/>
      <c r="N973" s="11"/>
      <c r="O973" s="11" t="s">
        <v>3185</v>
      </c>
      <c r="P973" s="11" t="s">
        <v>3186</v>
      </c>
    </row>
    <row r="974" spans="1:16">
      <c r="A974" s="11">
        <v>14601</v>
      </c>
      <c r="B974" s="11" t="s">
        <v>1869</v>
      </c>
      <c r="C974" s="11" t="s">
        <v>1869</v>
      </c>
      <c r="D974" s="11" t="s">
        <v>1870</v>
      </c>
      <c r="E974" s="12">
        <v>72</v>
      </c>
      <c r="F974" s="21">
        <f t="shared" si="24"/>
        <v>72</v>
      </c>
      <c r="G974" s="11" t="s">
        <v>12</v>
      </c>
      <c r="H974" s="11"/>
      <c r="I974" s="11">
        <v>30</v>
      </c>
      <c r="J974" s="13" t="s">
        <v>3183</v>
      </c>
      <c r="K974" s="22" t="s">
        <v>3184</v>
      </c>
      <c r="L974" s="22" t="s">
        <v>3184</v>
      </c>
      <c r="M974" s="11"/>
      <c r="N974" s="11"/>
      <c r="O974" s="11" t="s">
        <v>3185</v>
      </c>
      <c r="P974" s="11" t="s">
        <v>3186</v>
      </c>
    </row>
    <row r="975" spans="1:16">
      <c r="A975" s="11">
        <v>14601</v>
      </c>
      <c r="B975" s="11" t="s">
        <v>1871</v>
      </c>
      <c r="C975" s="11" t="s">
        <v>1871</v>
      </c>
      <c r="D975" s="11" t="s">
        <v>1872</v>
      </c>
      <c r="E975" s="12">
        <v>93</v>
      </c>
      <c r="F975" s="21">
        <f t="shared" si="24"/>
        <v>93</v>
      </c>
      <c r="G975" s="11" t="s">
        <v>12</v>
      </c>
      <c r="H975" s="11"/>
      <c r="I975" s="11">
        <v>30</v>
      </c>
      <c r="J975" s="13" t="s">
        <v>3183</v>
      </c>
      <c r="K975" s="22" t="s">
        <v>3184</v>
      </c>
      <c r="L975" s="22" t="s">
        <v>3184</v>
      </c>
      <c r="M975" s="11"/>
      <c r="N975" s="11"/>
      <c r="O975" s="11" t="s">
        <v>3185</v>
      </c>
      <c r="P975" s="11" t="s">
        <v>3186</v>
      </c>
    </row>
    <row r="976" spans="1:16">
      <c r="A976" s="11">
        <v>14601</v>
      </c>
      <c r="B976" s="11" t="s">
        <v>1873</v>
      </c>
      <c r="C976" s="11" t="s">
        <v>1873</v>
      </c>
      <c r="D976" s="11" t="s">
        <v>1874</v>
      </c>
      <c r="E976" s="12">
        <v>113</v>
      </c>
      <c r="F976" s="21">
        <f t="shared" si="24"/>
        <v>113</v>
      </c>
      <c r="G976" s="11" t="s">
        <v>12</v>
      </c>
      <c r="H976" s="11"/>
      <c r="I976" s="11">
        <v>30</v>
      </c>
      <c r="J976" s="13" t="s">
        <v>3183</v>
      </c>
      <c r="K976" s="22" t="s">
        <v>3184</v>
      </c>
      <c r="L976" s="22" t="s">
        <v>3184</v>
      </c>
      <c r="M976" s="11"/>
      <c r="N976" s="11"/>
      <c r="O976" s="11" t="s">
        <v>3185</v>
      </c>
      <c r="P976" s="11" t="s">
        <v>3186</v>
      </c>
    </row>
    <row r="977" spans="1:16">
      <c r="A977" s="11">
        <v>14601</v>
      </c>
      <c r="B977" s="11" t="s">
        <v>1875</v>
      </c>
      <c r="C977" s="11" t="s">
        <v>1875</v>
      </c>
      <c r="D977" s="11" t="s">
        <v>1876</v>
      </c>
      <c r="E977" s="12">
        <v>27.1</v>
      </c>
      <c r="F977" s="21">
        <f t="shared" si="24"/>
        <v>27.1</v>
      </c>
      <c r="G977" s="11" t="s">
        <v>12</v>
      </c>
      <c r="H977" s="11"/>
      <c r="I977" s="11">
        <v>30</v>
      </c>
      <c r="J977" s="13" t="s">
        <v>3183</v>
      </c>
      <c r="K977" s="22" t="s">
        <v>3184</v>
      </c>
      <c r="L977" s="22" t="s">
        <v>3184</v>
      </c>
      <c r="M977" s="11"/>
      <c r="N977" s="11"/>
      <c r="O977" s="11" t="s">
        <v>3185</v>
      </c>
      <c r="P977" s="11" t="s">
        <v>3186</v>
      </c>
    </row>
    <row r="978" spans="1:16">
      <c r="A978" s="11">
        <v>14601</v>
      </c>
      <c r="B978" s="11" t="s">
        <v>1877</v>
      </c>
      <c r="C978" s="11" t="s">
        <v>1877</v>
      </c>
      <c r="D978" s="11" t="s">
        <v>1878</v>
      </c>
      <c r="E978" s="12">
        <v>51.48</v>
      </c>
      <c r="F978" s="21">
        <f t="shared" si="24"/>
        <v>51.48</v>
      </c>
      <c r="G978" s="11" t="s">
        <v>12</v>
      </c>
      <c r="H978" s="11"/>
      <c r="I978" s="11">
        <v>30</v>
      </c>
      <c r="J978" s="13" t="s">
        <v>3183</v>
      </c>
      <c r="K978" s="22" t="s">
        <v>3184</v>
      </c>
      <c r="L978" s="22" t="s">
        <v>3184</v>
      </c>
      <c r="M978" s="11"/>
      <c r="N978" s="11"/>
      <c r="O978" s="11" t="s">
        <v>3185</v>
      </c>
      <c r="P978" s="11" t="s">
        <v>3186</v>
      </c>
    </row>
    <row r="979" spans="1:16">
      <c r="A979" s="11">
        <v>14601</v>
      </c>
      <c r="B979" s="11" t="s">
        <v>1879</v>
      </c>
      <c r="C979" s="11" t="s">
        <v>1879</v>
      </c>
      <c r="D979" s="11" t="s">
        <v>1880</v>
      </c>
      <c r="E979" s="12">
        <v>70</v>
      </c>
      <c r="F979" s="21">
        <f t="shared" si="24"/>
        <v>70</v>
      </c>
      <c r="G979" s="11" t="s">
        <v>12</v>
      </c>
      <c r="H979" s="11"/>
      <c r="I979" s="11">
        <v>30</v>
      </c>
      <c r="J979" s="13" t="s">
        <v>3183</v>
      </c>
      <c r="K979" s="22" t="s">
        <v>3184</v>
      </c>
      <c r="L979" s="22" t="s">
        <v>3184</v>
      </c>
      <c r="M979" s="11"/>
      <c r="N979" s="11"/>
      <c r="O979" s="11" t="s">
        <v>3185</v>
      </c>
      <c r="P979" s="11" t="s">
        <v>3186</v>
      </c>
    </row>
    <row r="980" spans="1:16">
      <c r="A980" s="11">
        <v>14601</v>
      </c>
      <c r="B980" s="11" t="s">
        <v>1881</v>
      </c>
      <c r="C980" s="11" t="s">
        <v>1881</v>
      </c>
      <c r="D980" s="11" t="s">
        <v>1882</v>
      </c>
      <c r="E980" s="12">
        <v>90</v>
      </c>
      <c r="F980" s="21">
        <f t="shared" si="24"/>
        <v>90</v>
      </c>
      <c r="G980" s="11" t="s">
        <v>12</v>
      </c>
      <c r="H980" s="11"/>
      <c r="I980" s="11">
        <v>30</v>
      </c>
      <c r="J980" s="13" t="s">
        <v>3183</v>
      </c>
      <c r="K980" s="22" t="s">
        <v>3184</v>
      </c>
      <c r="L980" s="22" t="s">
        <v>3184</v>
      </c>
      <c r="M980" s="11"/>
      <c r="N980" s="11"/>
      <c r="O980" s="11" t="s">
        <v>3185</v>
      </c>
      <c r="P980" s="11" t="s">
        <v>3186</v>
      </c>
    </row>
    <row r="981" spans="1:16">
      <c r="A981" s="11">
        <v>14601</v>
      </c>
      <c r="B981" s="11" t="s">
        <v>1883</v>
      </c>
      <c r="C981" s="11" t="s">
        <v>1883</v>
      </c>
      <c r="D981" s="11" t="s">
        <v>1884</v>
      </c>
      <c r="E981" s="12">
        <v>109</v>
      </c>
      <c r="F981" s="21">
        <f t="shared" si="24"/>
        <v>109</v>
      </c>
      <c r="G981" s="11" t="s">
        <v>12</v>
      </c>
      <c r="H981" s="11"/>
      <c r="I981" s="11">
        <v>30</v>
      </c>
      <c r="J981" s="13" t="s">
        <v>3183</v>
      </c>
      <c r="K981" s="22" t="s">
        <v>3184</v>
      </c>
      <c r="L981" s="22" t="s">
        <v>3184</v>
      </c>
      <c r="M981" s="11"/>
      <c r="N981" s="11"/>
      <c r="O981" s="11" t="s">
        <v>3185</v>
      </c>
      <c r="P981" s="11" t="s">
        <v>3186</v>
      </c>
    </row>
    <row r="982" spans="1:16">
      <c r="A982" s="11">
        <v>14601</v>
      </c>
      <c r="B982" s="11" t="s">
        <v>1885</v>
      </c>
      <c r="C982" s="11" t="s">
        <v>1885</v>
      </c>
      <c r="D982" s="11" t="s">
        <v>1886</v>
      </c>
      <c r="E982" s="12">
        <v>26.29</v>
      </c>
      <c r="F982" s="21">
        <f t="shared" si="24"/>
        <v>26.29</v>
      </c>
      <c r="G982" s="11" t="s">
        <v>12</v>
      </c>
      <c r="H982" s="11"/>
      <c r="I982" s="11">
        <v>30</v>
      </c>
      <c r="J982" s="13" t="s">
        <v>3183</v>
      </c>
      <c r="K982" s="22" t="s">
        <v>3184</v>
      </c>
      <c r="L982" s="22" t="s">
        <v>3184</v>
      </c>
      <c r="M982" s="11"/>
      <c r="N982" s="11"/>
      <c r="O982" s="11" t="s">
        <v>3185</v>
      </c>
      <c r="P982" s="11" t="s">
        <v>3186</v>
      </c>
    </row>
    <row r="983" spans="1:16">
      <c r="A983" s="11">
        <v>14601</v>
      </c>
      <c r="B983" s="11" t="s">
        <v>1887</v>
      </c>
      <c r="C983" s="11" t="s">
        <v>1887</v>
      </c>
      <c r="D983" s="11" t="s">
        <v>1888</v>
      </c>
      <c r="E983" s="12">
        <v>49.94</v>
      </c>
      <c r="F983" s="21">
        <f t="shared" si="24"/>
        <v>49.94</v>
      </c>
      <c r="G983" s="11" t="s">
        <v>12</v>
      </c>
      <c r="H983" s="11"/>
      <c r="I983" s="11">
        <v>30</v>
      </c>
      <c r="J983" s="13" t="s">
        <v>3183</v>
      </c>
      <c r="K983" s="22" t="s">
        <v>3184</v>
      </c>
      <c r="L983" s="22" t="s">
        <v>3184</v>
      </c>
      <c r="M983" s="11"/>
      <c r="N983" s="11"/>
      <c r="O983" s="11" t="s">
        <v>3185</v>
      </c>
      <c r="P983" s="11" t="s">
        <v>3186</v>
      </c>
    </row>
    <row r="984" spans="1:16">
      <c r="A984" s="11">
        <v>14601</v>
      </c>
      <c r="B984" s="11" t="s">
        <v>1889</v>
      </c>
      <c r="C984" s="11" t="s">
        <v>1889</v>
      </c>
      <c r="D984" s="11" t="s">
        <v>1890</v>
      </c>
      <c r="E984" s="12">
        <v>68</v>
      </c>
      <c r="F984" s="21">
        <f t="shared" si="24"/>
        <v>68</v>
      </c>
      <c r="G984" s="11" t="s">
        <v>12</v>
      </c>
      <c r="H984" s="11"/>
      <c r="I984" s="11">
        <v>30</v>
      </c>
      <c r="J984" s="13" t="s">
        <v>3183</v>
      </c>
      <c r="K984" s="22" t="s">
        <v>3184</v>
      </c>
      <c r="L984" s="22" t="s">
        <v>3184</v>
      </c>
      <c r="M984" s="11"/>
      <c r="N984" s="11"/>
      <c r="O984" s="11" t="s">
        <v>3185</v>
      </c>
      <c r="P984" s="11" t="s">
        <v>3186</v>
      </c>
    </row>
    <row r="985" spans="1:16">
      <c r="A985" s="11">
        <v>14601</v>
      </c>
      <c r="B985" s="11" t="s">
        <v>1891</v>
      </c>
      <c r="C985" s="11" t="s">
        <v>1891</v>
      </c>
      <c r="D985" s="11" t="s">
        <v>1892</v>
      </c>
      <c r="E985" s="12">
        <v>87</v>
      </c>
      <c r="F985" s="21">
        <f t="shared" si="24"/>
        <v>87</v>
      </c>
      <c r="G985" s="11" t="s">
        <v>12</v>
      </c>
      <c r="H985" s="11"/>
      <c r="I985" s="11">
        <v>30</v>
      </c>
      <c r="J985" s="13" t="s">
        <v>3183</v>
      </c>
      <c r="K985" s="22" t="s">
        <v>3184</v>
      </c>
      <c r="L985" s="22" t="s">
        <v>3184</v>
      </c>
      <c r="M985" s="11"/>
      <c r="N985" s="11"/>
      <c r="O985" s="11" t="s">
        <v>3185</v>
      </c>
      <c r="P985" s="11" t="s">
        <v>3186</v>
      </c>
    </row>
    <row r="986" spans="1:16">
      <c r="A986" s="11">
        <v>14601</v>
      </c>
      <c r="B986" s="11" t="s">
        <v>1893</v>
      </c>
      <c r="C986" s="11" t="s">
        <v>1893</v>
      </c>
      <c r="D986" s="11" t="s">
        <v>1894</v>
      </c>
      <c r="E986" s="12">
        <v>107</v>
      </c>
      <c r="F986" s="21">
        <f t="shared" si="24"/>
        <v>107</v>
      </c>
      <c r="G986" s="11" t="s">
        <v>12</v>
      </c>
      <c r="H986" s="11"/>
      <c r="I986" s="11">
        <v>30</v>
      </c>
      <c r="J986" s="13" t="s">
        <v>3183</v>
      </c>
      <c r="K986" s="22" t="s">
        <v>3184</v>
      </c>
      <c r="L986" s="22" t="s">
        <v>3184</v>
      </c>
      <c r="M986" s="11"/>
      <c r="N986" s="11"/>
      <c r="O986" s="11" t="s">
        <v>3185</v>
      </c>
      <c r="P986" s="11" t="s">
        <v>3186</v>
      </c>
    </row>
    <row r="987" spans="1:16">
      <c r="A987" s="11">
        <v>14601</v>
      </c>
      <c r="B987" s="11" t="s">
        <v>1895</v>
      </c>
      <c r="C987" s="11" t="s">
        <v>1895</v>
      </c>
      <c r="D987" s="11" t="s">
        <v>1896</v>
      </c>
      <c r="E987" s="12">
        <v>25.5</v>
      </c>
      <c r="F987" s="21">
        <f t="shared" si="24"/>
        <v>25.5</v>
      </c>
      <c r="G987" s="11" t="s">
        <v>12</v>
      </c>
      <c r="H987" s="11"/>
      <c r="I987" s="11">
        <v>30</v>
      </c>
      <c r="J987" s="13" t="s">
        <v>3183</v>
      </c>
      <c r="K987" s="22" t="s">
        <v>3184</v>
      </c>
      <c r="L987" s="22" t="s">
        <v>3184</v>
      </c>
      <c r="M987" s="11"/>
      <c r="N987" s="11"/>
      <c r="O987" s="11" t="s">
        <v>3185</v>
      </c>
      <c r="P987" s="11" t="s">
        <v>3186</v>
      </c>
    </row>
    <row r="988" spans="1:16">
      <c r="A988" s="11">
        <v>14601</v>
      </c>
      <c r="B988" s="11" t="s">
        <v>1897</v>
      </c>
      <c r="C988" s="11" t="s">
        <v>1897</v>
      </c>
      <c r="D988" s="11" t="s">
        <v>1898</v>
      </c>
      <c r="E988" s="12">
        <v>48.44</v>
      </c>
      <c r="F988" s="21">
        <f t="shared" si="24"/>
        <v>48.44</v>
      </c>
      <c r="G988" s="11" t="s">
        <v>12</v>
      </c>
      <c r="H988" s="11"/>
      <c r="I988" s="11">
        <v>30</v>
      </c>
      <c r="J988" s="13" t="s">
        <v>3183</v>
      </c>
      <c r="K988" s="22" t="s">
        <v>3184</v>
      </c>
      <c r="L988" s="22" t="s">
        <v>3184</v>
      </c>
      <c r="M988" s="11"/>
      <c r="N988" s="11"/>
      <c r="O988" s="11" t="s">
        <v>3185</v>
      </c>
      <c r="P988" s="11" t="s">
        <v>3186</v>
      </c>
    </row>
    <row r="989" spans="1:16">
      <c r="A989" s="11">
        <v>14601</v>
      </c>
      <c r="B989" s="11" t="s">
        <v>1899</v>
      </c>
      <c r="C989" s="11" t="s">
        <v>1899</v>
      </c>
      <c r="D989" s="11" t="s">
        <v>1900</v>
      </c>
      <c r="E989" s="12">
        <v>66</v>
      </c>
      <c r="F989" s="21">
        <f t="shared" si="24"/>
        <v>66</v>
      </c>
      <c r="G989" s="11" t="s">
        <v>12</v>
      </c>
      <c r="H989" s="11"/>
      <c r="I989" s="11">
        <v>30</v>
      </c>
      <c r="J989" s="13" t="s">
        <v>3183</v>
      </c>
      <c r="K989" s="22" t="s">
        <v>3184</v>
      </c>
      <c r="L989" s="22" t="s">
        <v>3184</v>
      </c>
      <c r="M989" s="11"/>
      <c r="N989" s="11"/>
      <c r="O989" s="11" t="s">
        <v>3185</v>
      </c>
      <c r="P989" s="11" t="s">
        <v>3186</v>
      </c>
    </row>
    <row r="990" spans="1:16">
      <c r="A990" s="11">
        <v>14601</v>
      </c>
      <c r="B990" s="11" t="s">
        <v>1901</v>
      </c>
      <c r="C990" s="11" t="s">
        <v>1901</v>
      </c>
      <c r="D990" s="11" t="s">
        <v>1902</v>
      </c>
      <c r="E990" s="12">
        <v>85</v>
      </c>
      <c r="F990" s="21">
        <f t="shared" si="24"/>
        <v>85</v>
      </c>
      <c r="G990" s="11" t="s">
        <v>12</v>
      </c>
      <c r="H990" s="11"/>
      <c r="I990" s="11">
        <v>30</v>
      </c>
      <c r="J990" s="13" t="s">
        <v>3183</v>
      </c>
      <c r="K990" s="22" t="s">
        <v>3184</v>
      </c>
      <c r="L990" s="22" t="s">
        <v>3184</v>
      </c>
      <c r="M990" s="11"/>
      <c r="N990" s="11"/>
      <c r="O990" s="11" t="s">
        <v>3185</v>
      </c>
      <c r="P990" s="11" t="s">
        <v>3186</v>
      </c>
    </row>
    <row r="991" spans="1:16">
      <c r="A991" s="11">
        <v>14601</v>
      </c>
      <c r="B991" s="11" t="s">
        <v>1903</v>
      </c>
      <c r="C991" s="11" t="s">
        <v>1903</v>
      </c>
      <c r="D991" s="11" t="s">
        <v>1904</v>
      </c>
      <c r="E991" s="12">
        <v>103</v>
      </c>
      <c r="F991" s="21">
        <f t="shared" si="24"/>
        <v>103</v>
      </c>
      <c r="G991" s="11" t="s">
        <v>12</v>
      </c>
      <c r="H991" s="11"/>
      <c r="I991" s="11">
        <v>30</v>
      </c>
      <c r="J991" s="13" t="s">
        <v>3183</v>
      </c>
      <c r="K991" s="22" t="s">
        <v>3184</v>
      </c>
      <c r="L991" s="22" t="s">
        <v>3184</v>
      </c>
      <c r="M991" s="11"/>
      <c r="N991" s="11"/>
      <c r="O991" s="11" t="s">
        <v>3185</v>
      </c>
      <c r="P991" s="11" t="s">
        <v>3186</v>
      </c>
    </row>
    <row r="992" spans="1:16">
      <c r="A992" s="11">
        <v>14601</v>
      </c>
      <c r="B992" s="11" t="s">
        <v>1905</v>
      </c>
      <c r="C992" s="11" t="s">
        <v>1905</v>
      </c>
      <c r="D992" s="11" t="s">
        <v>1906</v>
      </c>
      <c r="E992" s="12">
        <v>24.73</v>
      </c>
      <c r="F992" s="21">
        <f t="shared" si="24"/>
        <v>24.73</v>
      </c>
      <c r="G992" s="11" t="s">
        <v>12</v>
      </c>
      <c r="H992" s="11"/>
      <c r="I992" s="11">
        <v>30</v>
      </c>
      <c r="J992" s="13" t="s">
        <v>3183</v>
      </c>
      <c r="K992" s="22" t="s">
        <v>3184</v>
      </c>
      <c r="L992" s="22" t="s">
        <v>3184</v>
      </c>
      <c r="M992" s="11"/>
      <c r="N992" s="11"/>
      <c r="O992" s="11" t="s">
        <v>3185</v>
      </c>
      <c r="P992" s="11" t="s">
        <v>3186</v>
      </c>
    </row>
    <row r="993" spans="1:16">
      <c r="A993" s="11">
        <v>14601</v>
      </c>
      <c r="B993" s="11" t="s">
        <v>1907</v>
      </c>
      <c r="C993" s="11" t="s">
        <v>1907</v>
      </c>
      <c r="D993" s="11" t="s">
        <v>1908</v>
      </c>
      <c r="E993" s="12">
        <v>46.98</v>
      </c>
      <c r="F993" s="21">
        <f t="shared" si="24"/>
        <v>46.98</v>
      </c>
      <c r="G993" s="11" t="s">
        <v>12</v>
      </c>
      <c r="H993" s="11"/>
      <c r="I993" s="11">
        <v>30</v>
      </c>
      <c r="J993" s="13" t="s">
        <v>3183</v>
      </c>
      <c r="K993" s="22" t="s">
        <v>3184</v>
      </c>
      <c r="L993" s="22" t="s">
        <v>3184</v>
      </c>
      <c r="M993" s="11"/>
      <c r="N993" s="11"/>
      <c r="O993" s="11" t="s">
        <v>3185</v>
      </c>
      <c r="P993" s="11" t="s">
        <v>3186</v>
      </c>
    </row>
    <row r="994" spans="1:16">
      <c r="A994" s="11">
        <v>14601</v>
      </c>
      <c r="B994" s="11" t="s">
        <v>1909</v>
      </c>
      <c r="C994" s="11" t="s">
        <v>1909</v>
      </c>
      <c r="D994" s="11" t="s">
        <v>1910</v>
      </c>
      <c r="E994" s="12">
        <v>64</v>
      </c>
      <c r="F994" s="21">
        <f t="shared" si="24"/>
        <v>64</v>
      </c>
      <c r="G994" s="11" t="s">
        <v>12</v>
      </c>
      <c r="H994" s="11"/>
      <c r="I994" s="11">
        <v>30</v>
      </c>
      <c r="J994" s="13" t="s">
        <v>3183</v>
      </c>
      <c r="K994" s="22" t="s">
        <v>3184</v>
      </c>
      <c r="L994" s="22" t="s">
        <v>3184</v>
      </c>
      <c r="M994" s="11"/>
      <c r="N994" s="11"/>
      <c r="O994" s="11" t="s">
        <v>3185</v>
      </c>
      <c r="P994" s="11" t="s">
        <v>3186</v>
      </c>
    </row>
    <row r="995" spans="1:16">
      <c r="A995" s="11">
        <v>14601</v>
      </c>
      <c r="B995" s="11" t="s">
        <v>1911</v>
      </c>
      <c r="C995" s="11" t="s">
        <v>1911</v>
      </c>
      <c r="D995" s="11" t="s">
        <v>1912</v>
      </c>
      <c r="E995" s="12">
        <v>82</v>
      </c>
      <c r="F995" s="21">
        <f t="shared" si="24"/>
        <v>82</v>
      </c>
      <c r="G995" s="11" t="s">
        <v>12</v>
      </c>
      <c r="H995" s="11"/>
      <c r="I995" s="11">
        <v>30</v>
      </c>
      <c r="J995" s="13" t="s">
        <v>3183</v>
      </c>
      <c r="K995" s="22" t="s">
        <v>3184</v>
      </c>
      <c r="L995" s="22" t="s">
        <v>3184</v>
      </c>
      <c r="M995" s="11"/>
      <c r="N995" s="11"/>
      <c r="O995" s="11" t="s">
        <v>3185</v>
      </c>
      <c r="P995" s="11" t="s">
        <v>3186</v>
      </c>
    </row>
    <row r="996" spans="1:16">
      <c r="A996" s="11">
        <v>14601</v>
      </c>
      <c r="B996" s="11" t="s">
        <v>1913</v>
      </c>
      <c r="C996" s="11" t="s">
        <v>1913</v>
      </c>
      <c r="D996" s="11" t="s">
        <v>1914</v>
      </c>
      <c r="E996" s="12">
        <v>100</v>
      </c>
      <c r="F996" s="21">
        <f t="shared" si="24"/>
        <v>100</v>
      </c>
      <c r="G996" s="11" t="s">
        <v>12</v>
      </c>
      <c r="H996" s="11"/>
      <c r="I996" s="11">
        <v>30</v>
      </c>
      <c r="J996" s="13" t="s">
        <v>3183</v>
      </c>
      <c r="K996" s="22" t="s">
        <v>3184</v>
      </c>
      <c r="L996" s="22" t="s">
        <v>3184</v>
      </c>
      <c r="M996" s="11"/>
      <c r="N996" s="11"/>
      <c r="O996" s="11" t="s">
        <v>3185</v>
      </c>
      <c r="P996" s="11" t="s">
        <v>3186</v>
      </c>
    </row>
    <row r="997" spans="1:16">
      <c r="A997" s="11">
        <v>14601</v>
      </c>
      <c r="B997" s="11" t="s">
        <v>1915</v>
      </c>
      <c r="C997" s="11" t="s">
        <v>1915</v>
      </c>
      <c r="D997" s="11" t="s">
        <v>1916</v>
      </c>
      <c r="E997" s="12">
        <v>16.309999999999999</v>
      </c>
      <c r="F997" s="21">
        <f t="shared" si="24"/>
        <v>16.309999999999999</v>
      </c>
      <c r="G997" s="11" t="s">
        <v>12</v>
      </c>
      <c r="H997" s="11"/>
      <c r="I997" s="11">
        <v>30</v>
      </c>
      <c r="J997" s="13" t="s">
        <v>3183</v>
      </c>
      <c r="K997" s="22" t="s">
        <v>3184</v>
      </c>
      <c r="L997" s="22" t="s">
        <v>3184</v>
      </c>
      <c r="M997" s="11"/>
      <c r="N997" s="11"/>
      <c r="O997" s="11" t="s">
        <v>3185</v>
      </c>
      <c r="P997" s="11" t="s">
        <v>3186</v>
      </c>
    </row>
    <row r="998" spans="1:16">
      <c r="A998" s="11">
        <v>14601</v>
      </c>
      <c r="B998" s="11" t="s">
        <v>1917</v>
      </c>
      <c r="C998" s="11" t="s">
        <v>1917</v>
      </c>
      <c r="D998" s="11" t="s">
        <v>1918</v>
      </c>
      <c r="E998" s="12">
        <v>30.96</v>
      </c>
      <c r="F998" s="21">
        <f t="shared" si="24"/>
        <v>30.96</v>
      </c>
      <c r="G998" s="11" t="s">
        <v>12</v>
      </c>
      <c r="H998" s="11"/>
      <c r="I998" s="11">
        <v>30</v>
      </c>
      <c r="J998" s="13" t="s">
        <v>3183</v>
      </c>
      <c r="K998" s="22" t="s">
        <v>3184</v>
      </c>
      <c r="L998" s="22" t="s">
        <v>3184</v>
      </c>
      <c r="M998" s="11"/>
      <c r="N998" s="11"/>
      <c r="O998" s="11" t="s">
        <v>3185</v>
      </c>
      <c r="P998" s="11" t="s">
        <v>3186</v>
      </c>
    </row>
    <row r="999" spans="1:16">
      <c r="A999" s="11">
        <v>14601</v>
      </c>
      <c r="B999" s="11" t="s">
        <v>1919</v>
      </c>
      <c r="C999" s="11" t="s">
        <v>1919</v>
      </c>
      <c r="D999" s="11" t="s">
        <v>1920</v>
      </c>
      <c r="E999" s="12">
        <v>41.56</v>
      </c>
      <c r="F999" s="21">
        <f t="shared" si="24"/>
        <v>41.56</v>
      </c>
      <c r="G999" s="11" t="s">
        <v>12</v>
      </c>
      <c r="H999" s="11"/>
      <c r="I999" s="11">
        <v>30</v>
      </c>
      <c r="J999" s="13" t="s">
        <v>3183</v>
      </c>
      <c r="K999" s="22" t="s">
        <v>3184</v>
      </c>
      <c r="L999" s="22" t="s">
        <v>3184</v>
      </c>
      <c r="M999" s="11"/>
      <c r="N999" s="11"/>
      <c r="O999" s="11" t="s">
        <v>3185</v>
      </c>
      <c r="P999" s="11" t="s">
        <v>3186</v>
      </c>
    </row>
    <row r="1000" spans="1:16">
      <c r="A1000" s="11">
        <v>14601</v>
      </c>
      <c r="B1000" s="11" t="s">
        <v>1921</v>
      </c>
      <c r="C1000" s="11" t="s">
        <v>1921</v>
      </c>
      <c r="D1000" s="11" t="s">
        <v>1922</v>
      </c>
      <c r="E1000" s="12">
        <v>53.79</v>
      </c>
      <c r="F1000" s="21">
        <f t="shared" si="24"/>
        <v>53.79</v>
      </c>
      <c r="G1000" s="11" t="s">
        <v>12</v>
      </c>
      <c r="H1000" s="11"/>
      <c r="I1000" s="11">
        <v>30</v>
      </c>
      <c r="J1000" s="13" t="s">
        <v>3183</v>
      </c>
      <c r="K1000" s="22" t="s">
        <v>3184</v>
      </c>
      <c r="L1000" s="22" t="s">
        <v>3184</v>
      </c>
      <c r="M1000" s="11"/>
      <c r="N1000" s="11"/>
      <c r="O1000" s="11" t="s">
        <v>3185</v>
      </c>
      <c r="P1000" s="11" t="s">
        <v>3186</v>
      </c>
    </row>
    <row r="1001" spans="1:16">
      <c r="A1001" s="11">
        <v>14601</v>
      </c>
      <c r="B1001" s="11" t="s">
        <v>1923</v>
      </c>
      <c r="C1001" s="11" t="s">
        <v>1923</v>
      </c>
      <c r="D1001" s="11" t="s">
        <v>1924</v>
      </c>
      <c r="E1001" s="12">
        <v>66</v>
      </c>
      <c r="F1001" s="21">
        <f t="shared" ref="F1001:F1026" si="25">(E1001)*(1-0)</f>
        <v>66</v>
      </c>
      <c r="G1001" s="11" t="s">
        <v>12</v>
      </c>
      <c r="H1001" s="11"/>
      <c r="I1001" s="11">
        <v>30</v>
      </c>
      <c r="J1001" s="13" t="s">
        <v>3183</v>
      </c>
      <c r="K1001" s="22" t="s">
        <v>3184</v>
      </c>
      <c r="L1001" s="22" t="s">
        <v>3184</v>
      </c>
      <c r="M1001" s="11"/>
      <c r="N1001" s="11"/>
      <c r="O1001" s="11" t="s">
        <v>3185</v>
      </c>
      <c r="P1001" s="11" t="s">
        <v>3186</v>
      </c>
    </row>
    <row r="1002" spans="1:16">
      <c r="A1002" s="11">
        <v>14601</v>
      </c>
      <c r="B1002" s="11" t="s">
        <v>1925</v>
      </c>
      <c r="C1002" s="11" t="s">
        <v>1925</v>
      </c>
      <c r="D1002" s="11" t="s">
        <v>1926</v>
      </c>
      <c r="E1002" s="12">
        <v>15.81</v>
      </c>
      <c r="F1002" s="21">
        <f t="shared" si="25"/>
        <v>15.81</v>
      </c>
      <c r="G1002" s="11" t="s">
        <v>12</v>
      </c>
      <c r="H1002" s="11"/>
      <c r="I1002" s="11">
        <v>30</v>
      </c>
      <c r="J1002" s="13" t="s">
        <v>3183</v>
      </c>
      <c r="K1002" s="22" t="s">
        <v>3184</v>
      </c>
      <c r="L1002" s="22" t="s">
        <v>3184</v>
      </c>
      <c r="M1002" s="11"/>
      <c r="N1002" s="11"/>
      <c r="O1002" s="11" t="s">
        <v>3185</v>
      </c>
      <c r="P1002" s="11" t="s">
        <v>3186</v>
      </c>
    </row>
    <row r="1003" spans="1:16">
      <c r="A1003" s="11">
        <v>14601</v>
      </c>
      <c r="B1003" s="11" t="s">
        <v>1927</v>
      </c>
      <c r="C1003" s="11" t="s">
        <v>1927</v>
      </c>
      <c r="D1003" s="11" t="s">
        <v>1928</v>
      </c>
      <c r="E1003" s="12">
        <v>30.04</v>
      </c>
      <c r="F1003" s="21">
        <f t="shared" si="25"/>
        <v>30.04</v>
      </c>
      <c r="G1003" s="11" t="s">
        <v>12</v>
      </c>
      <c r="H1003" s="11"/>
      <c r="I1003" s="11">
        <v>30</v>
      </c>
      <c r="J1003" s="13" t="s">
        <v>3183</v>
      </c>
      <c r="K1003" s="22" t="s">
        <v>3184</v>
      </c>
      <c r="L1003" s="22" t="s">
        <v>3184</v>
      </c>
      <c r="M1003" s="11"/>
      <c r="N1003" s="11"/>
      <c r="O1003" s="11" t="s">
        <v>3185</v>
      </c>
      <c r="P1003" s="11" t="s">
        <v>3186</v>
      </c>
    </row>
    <row r="1004" spans="1:16">
      <c r="A1004" s="11">
        <v>14601</v>
      </c>
      <c r="B1004" s="11" t="s">
        <v>1929</v>
      </c>
      <c r="C1004" s="11" t="s">
        <v>1929</v>
      </c>
      <c r="D1004" s="11" t="s">
        <v>1930</v>
      </c>
      <c r="E1004" s="12">
        <v>40.31</v>
      </c>
      <c r="F1004" s="21">
        <f t="shared" si="25"/>
        <v>40.31</v>
      </c>
      <c r="G1004" s="11" t="s">
        <v>12</v>
      </c>
      <c r="H1004" s="11"/>
      <c r="I1004" s="11">
        <v>30</v>
      </c>
      <c r="J1004" s="13" t="s">
        <v>3183</v>
      </c>
      <c r="K1004" s="22" t="s">
        <v>3184</v>
      </c>
      <c r="L1004" s="22" t="s">
        <v>3184</v>
      </c>
      <c r="M1004" s="11"/>
      <c r="N1004" s="11"/>
      <c r="O1004" s="11" t="s">
        <v>3185</v>
      </c>
      <c r="P1004" s="11" t="s">
        <v>3186</v>
      </c>
    </row>
    <row r="1005" spans="1:16">
      <c r="A1005" s="11">
        <v>14601</v>
      </c>
      <c r="B1005" s="11" t="s">
        <v>1931</v>
      </c>
      <c r="C1005" s="11" t="s">
        <v>1931</v>
      </c>
      <c r="D1005" s="11" t="s">
        <v>1932</v>
      </c>
      <c r="E1005" s="12">
        <v>52.18</v>
      </c>
      <c r="F1005" s="21">
        <f t="shared" si="25"/>
        <v>52.18</v>
      </c>
      <c r="G1005" s="11" t="s">
        <v>12</v>
      </c>
      <c r="H1005" s="11"/>
      <c r="I1005" s="11">
        <v>30</v>
      </c>
      <c r="J1005" s="13" t="s">
        <v>3183</v>
      </c>
      <c r="K1005" s="22" t="s">
        <v>3184</v>
      </c>
      <c r="L1005" s="22" t="s">
        <v>3184</v>
      </c>
      <c r="M1005" s="11"/>
      <c r="N1005" s="11"/>
      <c r="O1005" s="11" t="s">
        <v>3185</v>
      </c>
      <c r="P1005" s="11" t="s">
        <v>3186</v>
      </c>
    </row>
    <row r="1006" spans="1:16">
      <c r="A1006" s="11">
        <v>14601</v>
      </c>
      <c r="B1006" s="11" t="s">
        <v>1933</v>
      </c>
      <c r="C1006" s="11" t="s">
        <v>1933</v>
      </c>
      <c r="D1006" s="11" t="s">
        <v>1934</v>
      </c>
      <c r="E1006" s="12">
        <v>64</v>
      </c>
      <c r="F1006" s="21">
        <f t="shared" si="25"/>
        <v>64</v>
      </c>
      <c r="G1006" s="11" t="s">
        <v>12</v>
      </c>
      <c r="H1006" s="11"/>
      <c r="I1006" s="11">
        <v>30</v>
      </c>
      <c r="J1006" s="13" t="s">
        <v>3183</v>
      </c>
      <c r="K1006" s="22" t="s">
        <v>3184</v>
      </c>
      <c r="L1006" s="22" t="s">
        <v>3184</v>
      </c>
      <c r="M1006" s="11"/>
      <c r="N1006" s="11"/>
      <c r="O1006" s="11" t="s">
        <v>3185</v>
      </c>
      <c r="P1006" s="11" t="s">
        <v>3186</v>
      </c>
    </row>
    <row r="1007" spans="1:16">
      <c r="A1007" s="11">
        <v>14601</v>
      </c>
      <c r="B1007" s="11" t="s">
        <v>1935</v>
      </c>
      <c r="C1007" s="11" t="s">
        <v>1935</v>
      </c>
      <c r="D1007" s="11" t="s">
        <v>1936</v>
      </c>
      <c r="E1007" s="12">
        <v>15.33</v>
      </c>
      <c r="F1007" s="21">
        <f t="shared" si="25"/>
        <v>15.33</v>
      </c>
      <c r="G1007" s="11" t="s">
        <v>12</v>
      </c>
      <c r="H1007" s="11"/>
      <c r="I1007" s="11">
        <v>30</v>
      </c>
      <c r="J1007" s="13" t="s">
        <v>3183</v>
      </c>
      <c r="K1007" s="22" t="s">
        <v>3184</v>
      </c>
      <c r="L1007" s="22" t="s">
        <v>3184</v>
      </c>
      <c r="M1007" s="11"/>
      <c r="N1007" s="11"/>
      <c r="O1007" s="11" t="s">
        <v>3185</v>
      </c>
      <c r="P1007" s="11" t="s">
        <v>3186</v>
      </c>
    </row>
    <row r="1008" spans="1:16">
      <c r="A1008" s="11">
        <v>14601</v>
      </c>
      <c r="B1008" s="11" t="s">
        <v>1937</v>
      </c>
      <c r="C1008" s="11" t="s">
        <v>1937</v>
      </c>
      <c r="D1008" s="11" t="s">
        <v>1938</v>
      </c>
      <c r="E1008" s="12">
        <v>29.14</v>
      </c>
      <c r="F1008" s="21">
        <f t="shared" si="25"/>
        <v>29.14</v>
      </c>
      <c r="G1008" s="11" t="s">
        <v>12</v>
      </c>
      <c r="H1008" s="11"/>
      <c r="I1008" s="11">
        <v>30</v>
      </c>
      <c r="J1008" s="13" t="s">
        <v>3183</v>
      </c>
      <c r="K1008" s="22" t="s">
        <v>3184</v>
      </c>
      <c r="L1008" s="22" t="s">
        <v>3184</v>
      </c>
      <c r="M1008" s="11"/>
      <c r="N1008" s="11"/>
      <c r="O1008" s="11" t="s">
        <v>3185</v>
      </c>
      <c r="P1008" s="11" t="s">
        <v>3186</v>
      </c>
    </row>
    <row r="1009" spans="1:16">
      <c r="A1009" s="11">
        <v>14601</v>
      </c>
      <c r="B1009" s="11" t="s">
        <v>1939</v>
      </c>
      <c r="C1009" s="11" t="s">
        <v>1939</v>
      </c>
      <c r="D1009" s="11" t="s">
        <v>1940</v>
      </c>
      <c r="E1009" s="12">
        <v>39.1</v>
      </c>
      <c r="F1009" s="21">
        <f t="shared" si="25"/>
        <v>39.1</v>
      </c>
      <c r="G1009" s="11" t="s">
        <v>12</v>
      </c>
      <c r="H1009" s="11"/>
      <c r="I1009" s="11">
        <v>30</v>
      </c>
      <c r="J1009" s="13" t="s">
        <v>3183</v>
      </c>
      <c r="K1009" s="22" t="s">
        <v>3184</v>
      </c>
      <c r="L1009" s="22" t="s">
        <v>3184</v>
      </c>
      <c r="M1009" s="11"/>
      <c r="N1009" s="11"/>
      <c r="O1009" s="11" t="s">
        <v>3185</v>
      </c>
      <c r="P1009" s="11" t="s">
        <v>3186</v>
      </c>
    </row>
    <row r="1010" spans="1:16">
      <c r="A1010" s="11">
        <v>14601</v>
      </c>
      <c r="B1010" s="11" t="s">
        <v>1941</v>
      </c>
      <c r="C1010" s="11" t="s">
        <v>1941</v>
      </c>
      <c r="D1010" s="11" t="s">
        <v>1942</v>
      </c>
      <c r="E1010" s="12">
        <v>50.6</v>
      </c>
      <c r="F1010" s="21">
        <f t="shared" si="25"/>
        <v>50.6</v>
      </c>
      <c r="G1010" s="11" t="s">
        <v>12</v>
      </c>
      <c r="H1010" s="11"/>
      <c r="I1010" s="11">
        <v>30</v>
      </c>
      <c r="J1010" s="13" t="s">
        <v>3183</v>
      </c>
      <c r="K1010" s="22" t="s">
        <v>3184</v>
      </c>
      <c r="L1010" s="22" t="s">
        <v>3184</v>
      </c>
      <c r="M1010" s="11"/>
      <c r="N1010" s="11"/>
      <c r="O1010" s="11" t="s">
        <v>3185</v>
      </c>
      <c r="P1010" s="11" t="s">
        <v>3186</v>
      </c>
    </row>
    <row r="1011" spans="1:16">
      <c r="A1011" s="11">
        <v>14601</v>
      </c>
      <c r="B1011" s="11" t="s">
        <v>1943</v>
      </c>
      <c r="C1011" s="11" t="s">
        <v>1943</v>
      </c>
      <c r="D1011" s="11" t="s">
        <v>1944</v>
      </c>
      <c r="E1011" s="12">
        <v>61.35</v>
      </c>
      <c r="F1011" s="21">
        <f t="shared" si="25"/>
        <v>61.35</v>
      </c>
      <c r="G1011" s="11" t="s">
        <v>12</v>
      </c>
      <c r="H1011" s="11"/>
      <c r="I1011" s="11">
        <v>30</v>
      </c>
      <c r="J1011" s="13" t="s">
        <v>3183</v>
      </c>
      <c r="K1011" s="22" t="s">
        <v>3184</v>
      </c>
      <c r="L1011" s="22" t="s">
        <v>3184</v>
      </c>
      <c r="M1011" s="11"/>
      <c r="N1011" s="11"/>
      <c r="O1011" s="11" t="s">
        <v>3185</v>
      </c>
      <c r="P1011" s="11" t="s">
        <v>3186</v>
      </c>
    </row>
    <row r="1012" spans="1:16">
      <c r="A1012" s="11">
        <v>14601</v>
      </c>
      <c r="B1012" s="11" t="s">
        <v>1945</v>
      </c>
      <c r="C1012" s="11" t="s">
        <v>1945</v>
      </c>
      <c r="D1012" s="11" t="s">
        <v>1946</v>
      </c>
      <c r="E1012" s="12">
        <v>14.89</v>
      </c>
      <c r="F1012" s="21">
        <f t="shared" si="25"/>
        <v>14.89</v>
      </c>
      <c r="G1012" s="11" t="s">
        <v>12</v>
      </c>
      <c r="H1012" s="11"/>
      <c r="I1012" s="11">
        <v>30</v>
      </c>
      <c r="J1012" s="13" t="s">
        <v>3183</v>
      </c>
      <c r="K1012" s="22" t="s">
        <v>3184</v>
      </c>
      <c r="L1012" s="22" t="s">
        <v>3184</v>
      </c>
      <c r="M1012" s="11"/>
      <c r="N1012" s="11"/>
      <c r="O1012" s="11" t="s">
        <v>3185</v>
      </c>
      <c r="P1012" s="11" t="s">
        <v>3186</v>
      </c>
    </row>
    <row r="1013" spans="1:16">
      <c r="A1013" s="11">
        <v>14601</v>
      </c>
      <c r="B1013" s="11" t="s">
        <v>1947</v>
      </c>
      <c r="C1013" s="11" t="s">
        <v>1947</v>
      </c>
      <c r="D1013" s="11" t="s">
        <v>1948</v>
      </c>
      <c r="E1013" s="12">
        <v>28.28</v>
      </c>
      <c r="F1013" s="21">
        <f t="shared" si="25"/>
        <v>28.28</v>
      </c>
      <c r="G1013" s="11" t="s">
        <v>12</v>
      </c>
      <c r="H1013" s="11"/>
      <c r="I1013" s="11">
        <v>30</v>
      </c>
      <c r="J1013" s="13" t="s">
        <v>3183</v>
      </c>
      <c r="K1013" s="22" t="s">
        <v>3184</v>
      </c>
      <c r="L1013" s="22" t="s">
        <v>3184</v>
      </c>
      <c r="M1013" s="11"/>
      <c r="N1013" s="11"/>
      <c r="O1013" s="11" t="s">
        <v>3185</v>
      </c>
      <c r="P1013" s="11" t="s">
        <v>3186</v>
      </c>
    </row>
    <row r="1014" spans="1:16">
      <c r="A1014" s="11">
        <v>14601</v>
      </c>
      <c r="B1014" s="11" t="s">
        <v>1949</v>
      </c>
      <c r="C1014" s="11" t="s">
        <v>1949</v>
      </c>
      <c r="D1014" s="11" t="s">
        <v>1950</v>
      </c>
      <c r="E1014" s="12">
        <v>37.93</v>
      </c>
      <c r="F1014" s="21">
        <f t="shared" si="25"/>
        <v>37.93</v>
      </c>
      <c r="G1014" s="11" t="s">
        <v>12</v>
      </c>
      <c r="H1014" s="11"/>
      <c r="I1014" s="11">
        <v>30</v>
      </c>
      <c r="J1014" s="13" t="s">
        <v>3183</v>
      </c>
      <c r="K1014" s="22" t="s">
        <v>3184</v>
      </c>
      <c r="L1014" s="22" t="s">
        <v>3184</v>
      </c>
      <c r="M1014" s="11"/>
      <c r="N1014" s="11"/>
      <c r="O1014" s="11" t="s">
        <v>3185</v>
      </c>
      <c r="P1014" s="11" t="s">
        <v>3186</v>
      </c>
    </row>
    <row r="1015" spans="1:16">
      <c r="A1015" s="11">
        <v>14601</v>
      </c>
      <c r="B1015" s="11" t="s">
        <v>1951</v>
      </c>
      <c r="C1015" s="11" t="s">
        <v>1951</v>
      </c>
      <c r="D1015" s="11" t="s">
        <v>1952</v>
      </c>
      <c r="E1015" s="12">
        <v>49.1</v>
      </c>
      <c r="F1015" s="21">
        <f t="shared" si="25"/>
        <v>49.1</v>
      </c>
      <c r="G1015" s="11" t="s">
        <v>12</v>
      </c>
      <c r="H1015" s="11"/>
      <c r="I1015" s="11">
        <v>30</v>
      </c>
      <c r="J1015" s="13" t="s">
        <v>3183</v>
      </c>
      <c r="K1015" s="22" t="s">
        <v>3184</v>
      </c>
      <c r="L1015" s="22" t="s">
        <v>3184</v>
      </c>
      <c r="M1015" s="11"/>
      <c r="N1015" s="11"/>
      <c r="O1015" s="11" t="s">
        <v>3185</v>
      </c>
      <c r="P1015" s="11" t="s">
        <v>3186</v>
      </c>
    </row>
    <row r="1016" spans="1:16">
      <c r="A1016" s="11">
        <v>14601</v>
      </c>
      <c r="B1016" s="11" t="s">
        <v>1953</v>
      </c>
      <c r="C1016" s="11" t="s">
        <v>1953</v>
      </c>
      <c r="D1016" s="11" t="s">
        <v>1954</v>
      </c>
      <c r="E1016" s="12">
        <v>59.5</v>
      </c>
      <c r="F1016" s="21">
        <f t="shared" si="25"/>
        <v>59.5</v>
      </c>
      <c r="G1016" s="11" t="s">
        <v>12</v>
      </c>
      <c r="H1016" s="11"/>
      <c r="I1016" s="11">
        <v>30</v>
      </c>
      <c r="J1016" s="13" t="s">
        <v>3183</v>
      </c>
      <c r="K1016" s="22" t="s">
        <v>3184</v>
      </c>
      <c r="L1016" s="22" t="s">
        <v>3184</v>
      </c>
      <c r="M1016" s="11"/>
      <c r="N1016" s="11"/>
      <c r="O1016" s="11" t="s">
        <v>3185</v>
      </c>
      <c r="P1016" s="11" t="s">
        <v>3186</v>
      </c>
    </row>
    <row r="1017" spans="1:16">
      <c r="A1017" s="11">
        <v>14601</v>
      </c>
      <c r="B1017" s="11" t="s">
        <v>1955</v>
      </c>
      <c r="C1017" s="11" t="s">
        <v>1955</v>
      </c>
      <c r="D1017" s="11" t="s">
        <v>1956</v>
      </c>
      <c r="E1017" s="12">
        <v>14.43</v>
      </c>
      <c r="F1017" s="21">
        <f t="shared" si="25"/>
        <v>14.43</v>
      </c>
      <c r="G1017" s="11" t="s">
        <v>12</v>
      </c>
      <c r="H1017" s="11"/>
      <c r="I1017" s="11">
        <v>30</v>
      </c>
      <c r="J1017" s="13" t="s">
        <v>3183</v>
      </c>
      <c r="K1017" s="22" t="s">
        <v>3184</v>
      </c>
      <c r="L1017" s="22" t="s">
        <v>3184</v>
      </c>
      <c r="M1017" s="11"/>
      <c r="N1017" s="11"/>
      <c r="O1017" s="11" t="s">
        <v>3185</v>
      </c>
      <c r="P1017" s="11" t="s">
        <v>3186</v>
      </c>
    </row>
    <row r="1018" spans="1:16">
      <c r="A1018" s="11">
        <v>14601</v>
      </c>
      <c r="B1018" s="11" t="s">
        <v>1957</v>
      </c>
      <c r="C1018" s="11" t="s">
        <v>1957</v>
      </c>
      <c r="D1018" s="11" t="s">
        <v>1958</v>
      </c>
      <c r="E1018" s="12">
        <v>27.43</v>
      </c>
      <c r="F1018" s="21">
        <f t="shared" si="25"/>
        <v>27.43</v>
      </c>
      <c r="G1018" s="11" t="s">
        <v>12</v>
      </c>
      <c r="H1018" s="11"/>
      <c r="I1018" s="11">
        <v>30</v>
      </c>
      <c r="J1018" s="13" t="s">
        <v>3183</v>
      </c>
      <c r="K1018" s="22" t="s">
        <v>3184</v>
      </c>
      <c r="L1018" s="22" t="s">
        <v>3184</v>
      </c>
      <c r="M1018" s="11"/>
      <c r="N1018" s="11"/>
      <c r="O1018" s="11" t="s">
        <v>3185</v>
      </c>
      <c r="P1018" s="11" t="s">
        <v>3186</v>
      </c>
    </row>
    <row r="1019" spans="1:16" ht="12.4" customHeight="1">
      <c r="A1019" s="11">
        <v>14601</v>
      </c>
      <c r="B1019" s="11" t="s">
        <v>1959</v>
      </c>
      <c r="C1019" s="11" t="s">
        <v>1959</v>
      </c>
      <c r="D1019" s="11" t="s">
        <v>1960</v>
      </c>
      <c r="E1019" s="12">
        <v>36.79</v>
      </c>
      <c r="F1019" s="21">
        <f t="shared" si="25"/>
        <v>36.79</v>
      </c>
      <c r="G1019" s="11" t="s">
        <v>12</v>
      </c>
      <c r="H1019" s="11"/>
      <c r="I1019" s="11">
        <v>30</v>
      </c>
      <c r="J1019" s="13" t="s">
        <v>3183</v>
      </c>
      <c r="K1019" s="22" t="s">
        <v>3184</v>
      </c>
      <c r="L1019" s="22" t="s">
        <v>3184</v>
      </c>
      <c r="M1019" s="11"/>
      <c r="N1019" s="11"/>
      <c r="O1019" s="11" t="s">
        <v>3185</v>
      </c>
      <c r="P1019" s="11" t="s">
        <v>3186</v>
      </c>
    </row>
    <row r="1020" spans="1:16">
      <c r="A1020" s="11">
        <v>14601</v>
      </c>
      <c r="B1020" s="11" t="s">
        <v>1961</v>
      </c>
      <c r="C1020" s="11" t="s">
        <v>1961</v>
      </c>
      <c r="D1020" s="11" t="s">
        <v>1962</v>
      </c>
      <c r="E1020" s="12">
        <v>47.61</v>
      </c>
      <c r="F1020" s="21">
        <f t="shared" si="25"/>
        <v>47.61</v>
      </c>
      <c r="G1020" s="11" t="s">
        <v>12</v>
      </c>
      <c r="H1020" s="11"/>
      <c r="I1020" s="11">
        <v>30</v>
      </c>
      <c r="J1020" s="13" t="s">
        <v>3183</v>
      </c>
      <c r="K1020" s="22" t="s">
        <v>3184</v>
      </c>
      <c r="L1020" s="22" t="s">
        <v>3184</v>
      </c>
      <c r="M1020" s="11"/>
      <c r="N1020" s="11"/>
      <c r="O1020" s="11" t="s">
        <v>3185</v>
      </c>
      <c r="P1020" s="11" t="s">
        <v>3186</v>
      </c>
    </row>
    <row r="1021" spans="1:16">
      <c r="A1021" s="11">
        <v>14601</v>
      </c>
      <c r="B1021" s="11" t="s">
        <v>1963</v>
      </c>
      <c r="C1021" s="11" t="s">
        <v>1963</v>
      </c>
      <c r="D1021" s="11" t="s">
        <v>1964</v>
      </c>
      <c r="E1021" s="12">
        <v>57.71</v>
      </c>
      <c r="F1021" s="21">
        <f t="shared" si="25"/>
        <v>57.71</v>
      </c>
      <c r="G1021" s="11" t="s">
        <v>12</v>
      </c>
      <c r="H1021" s="11"/>
      <c r="I1021" s="11">
        <v>30</v>
      </c>
      <c r="J1021" s="13" t="s">
        <v>3183</v>
      </c>
      <c r="K1021" s="22" t="s">
        <v>3184</v>
      </c>
      <c r="L1021" s="22" t="s">
        <v>3184</v>
      </c>
      <c r="M1021" s="11"/>
      <c r="N1021" s="11"/>
      <c r="O1021" s="11" t="s">
        <v>3185</v>
      </c>
      <c r="P1021" s="11" t="s">
        <v>3186</v>
      </c>
    </row>
    <row r="1022" spans="1:16">
      <c r="A1022" s="11">
        <v>14601</v>
      </c>
      <c r="B1022" s="11" t="s">
        <v>1965</v>
      </c>
      <c r="C1022" s="11" t="s">
        <v>1965</v>
      </c>
      <c r="D1022" s="11" t="s">
        <v>1966</v>
      </c>
      <c r="E1022" s="12">
        <v>14</v>
      </c>
      <c r="F1022" s="21">
        <f t="shared" si="25"/>
        <v>14</v>
      </c>
      <c r="G1022" s="11" t="s">
        <v>12</v>
      </c>
      <c r="H1022" s="11"/>
      <c r="I1022" s="11">
        <v>30</v>
      </c>
      <c r="J1022" s="13" t="s">
        <v>3183</v>
      </c>
      <c r="K1022" s="22" t="s">
        <v>3184</v>
      </c>
      <c r="L1022" s="22" t="s">
        <v>3184</v>
      </c>
      <c r="M1022" s="11"/>
      <c r="N1022" s="11"/>
      <c r="O1022" s="11" t="s">
        <v>3185</v>
      </c>
      <c r="P1022" s="11" t="s">
        <v>3186</v>
      </c>
    </row>
    <row r="1023" spans="1:16">
      <c r="A1023" s="11">
        <v>14601</v>
      </c>
      <c r="B1023" s="11" t="s">
        <v>1967</v>
      </c>
      <c r="C1023" s="11" t="s">
        <v>1967</v>
      </c>
      <c r="D1023" s="11" t="s">
        <v>1968</v>
      </c>
      <c r="E1023" s="12">
        <v>26.6</v>
      </c>
      <c r="F1023" s="21">
        <f t="shared" si="25"/>
        <v>26.6</v>
      </c>
      <c r="G1023" s="11" t="s">
        <v>12</v>
      </c>
      <c r="H1023" s="11"/>
      <c r="I1023" s="11">
        <v>30</v>
      </c>
      <c r="J1023" s="13" t="s">
        <v>3183</v>
      </c>
      <c r="K1023" s="22" t="s">
        <v>3184</v>
      </c>
      <c r="L1023" s="22" t="s">
        <v>3184</v>
      </c>
      <c r="M1023" s="11"/>
      <c r="N1023" s="11"/>
      <c r="O1023" s="11" t="s">
        <v>3185</v>
      </c>
      <c r="P1023" s="11" t="s">
        <v>3186</v>
      </c>
    </row>
    <row r="1024" spans="1:16">
      <c r="A1024" s="11">
        <v>14601</v>
      </c>
      <c r="B1024" s="11" t="s">
        <v>1969</v>
      </c>
      <c r="C1024" s="11" t="s">
        <v>1969</v>
      </c>
      <c r="D1024" s="11" t="s">
        <v>1970</v>
      </c>
      <c r="E1024" s="12">
        <v>35.69</v>
      </c>
      <c r="F1024" s="21">
        <f t="shared" si="25"/>
        <v>35.69</v>
      </c>
      <c r="G1024" s="11" t="s">
        <v>12</v>
      </c>
      <c r="H1024" s="11"/>
      <c r="I1024" s="11">
        <v>30</v>
      </c>
      <c r="J1024" s="13" t="s">
        <v>3183</v>
      </c>
      <c r="K1024" s="22" t="s">
        <v>3184</v>
      </c>
      <c r="L1024" s="22" t="s">
        <v>3184</v>
      </c>
      <c r="M1024" s="11"/>
      <c r="N1024" s="11"/>
      <c r="O1024" s="11" t="s">
        <v>3185</v>
      </c>
      <c r="P1024" s="11" t="s">
        <v>3186</v>
      </c>
    </row>
    <row r="1025" spans="1:16">
      <c r="A1025" s="11">
        <v>14601</v>
      </c>
      <c r="B1025" s="11" t="s">
        <v>1971</v>
      </c>
      <c r="C1025" s="11" t="s">
        <v>1971</v>
      </c>
      <c r="D1025" s="11" t="s">
        <v>1972</v>
      </c>
      <c r="E1025" s="12">
        <v>46.19</v>
      </c>
      <c r="F1025" s="21">
        <f t="shared" si="25"/>
        <v>46.19</v>
      </c>
      <c r="G1025" s="11" t="s">
        <v>12</v>
      </c>
      <c r="H1025" s="11"/>
      <c r="I1025" s="11">
        <v>30</v>
      </c>
      <c r="J1025" s="13" t="s">
        <v>3183</v>
      </c>
      <c r="K1025" s="22" t="s">
        <v>3184</v>
      </c>
      <c r="L1025" s="22" t="s">
        <v>3184</v>
      </c>
      <c r="M1025" s="11"/>
      <c r="N1025" s="11"/>
      <c r="O1025" s="11" t="s">
        <v>3185</v>
      </c>
      <c r="P1025" s="11" t="s">
        <v>3186</v>
      </c>
    </row>
    <row r="1026" spans="1:16">
      <c r="A1026" s="11">
        <v>14601</v>
      </c>
      <c r="B1026" s="11" t="s">
        <v>1973</v>
      </c>
      <c r="C1026" s="11" t="s">
        <v>1973</v>
      </c>
      <c r="D1026" s="11" t="s">
        <v>1974</v>
      </c>
      <c r="E1026" s="12">
        <v>55.98</v>
      </c>
      <c r="F1026" s="21">
        <f t="shared" si="25"/>
        <v>55.98</v>
      </c>
      <c r="G1026" s="11" t="s">
        <v>12</v>
      </c>
      <c r="H1026" s="11"/>
      <c r="I1026" s="11">
        <v>30</v>
      </c>
      <c r="J1026" s="13" t="s">
        <v>3183</v>
      </c>
      <c r="K1026" s="22" t="s">
        <v>3184</v>
      </c>
      <c r="L1026" s="22" t="s">
        <v>3184</v>
      </c>
      <c r="M1026" s="11"/>
      <c r="N1026" s="11"/>
      <c r="O1026" s="11" t="s">
        <v>3185</v>
      </c>
      <c r="P1026" s="11" t="s">
        <v>3186</v>
      </c>
    </row>
    <row r="1027" spans="1:16">
      <c r="A1027" s="11">
        <v>14601</v>
      </c>
      <c r="B1027" s="11" t="s">
        <v>1975</v>
      </c>
      <c r="C1027" s="11" t="s">
        <v>1975</v>
      </c>
      <c r="D1027" s="11" t="s">
        <v>1976</v>
      </c>
      <c r="E1027" s="12">
        <v>175</v>
      </c>
      <c r="F1027" s="21">
        <f t="shared" ref="F1027:F1043" si="26">(E1027)*(1-0)</f>
        <v>175</v>
      </c>
      <c r="G1027" s="11" t="s">
        <v>12</v>
      </c>
      <c r="H1027" s="11"/>
      <c r="I1027" s="11">
        <v>30</v>
      </c>
      <c r="J1027" s="13" t="s">
        <v>3183</v>
      </c>
      <c r="K1027" s="22" t="s">
        <v>3184</v>
      </c>
      <c r="L1027" s="22" t="s">
        <v>3184</v>
      </c>
      <c r="M1027" s="11"/>
      <c r="N1027" s="11"/>
      <c r="O1027" s="11" t="s">
        <v>3185</v>
      </c>
      <c r="P1027" s="11" t="s">
        <v>3186</v>
      </c>
    </row>
    <row r="1028" spans="1:16">
      <c r="A1028" s="11">
        <v>14601</v>
      </c>
      <c r="B1028" s="11" t="s">
        <v>1977</v>
      </c>
      <c r="C1028" s="11" t="s">
        <v>1977</v>
      </c>
      <c r="D1028" s="11" t="s">
        <v>1978</v>
      </c>
      <c r="E1028" s="12">
        <v>200</v>
      </c>
      <c r="F1028" s="21">
        <f t="shared" si="26"/>
        <v>200</v>
      </c>
      <c r="G1028" s="11" t="s">
        <v>12</v>
      </c>
      <c r="H1028" s="11"/>
      <c r="I1028" s="11">
        <v>30</v>
      </c>
      <c r="J1028" s="13" t="s">
        <v>3183</v>
      </c>
      <c r="K1028" s="22" t="s">
        <v>3184</v>
      </c>
      <c r="L1028" s="22" t="s">
        <v>3184</v>
      </c>
      <c r="M1028" s="11"/>
      <c r="N1028" s="11"/>
      <c r="O1028" s="11" t="s">
        <v>3185</v>
      </c>
      <c r="P1028" s="11" t="s">
        <v>3186</v>
      </c>
    </row>
    <row r="1029" spans="1:16">
      <c r="A1029" s="11">
        <v>14601</v>
      </c>
      <c r="B1029" s="11" t="s">
        <v>1979</v>
      </c>
      <c r="C1029" s="11" t="s">
        <v>1979</v>
      </c>
      <c r="D1029" s="11" t="s">
        <v>1980</v>
      </c>
      <c r="E1029" s="12">
        <v>220</v>
      </c>
      <c r="F1029" s="21">
        <f t="shared" si="26"/>
        <v>220</v>
      </c>
      <c r="G1029" s="11" t="s">
        <v>12</v>
      </c>
      <c r="H1029" s="11"/>
      <c r="I1029" s="11">
        <v>30</v>
      </c>
      <c r="J1029" s="13" t="s">
        <v>3183</v>
      </c>
      <c r="K1029" s="22" t="s">
        <v>3184</v>
      </c>
      <c r="L1029" s="22" t="s">
        <v>3184</v>
      </c>
      <c r="M1029" s="11"/>
      <c r="N1029" s="11"/>
      <c r="O1029" s="11" t="s">
        <v>3185</v>
      </c>
      <c r="P1029" s="11" t="s">
        <v>3186</v>
      </c>
    </row>
    <row r="1030" spans="1:16">
      <c r="A1030" s="11">
        <v>14601</v>
      </c>
      <c r="B1030" s="11" t="s">
        <v>1981</v>
      </c>
      <c r="C1030" s="11" t="s">
        <v>1981</v>
      </c>
      <c r="D1030" s="11" t="s">
        <v>1982</v>
      </c>
      <c r="E1030" s="12">
        <v>17</v>
      </c>
      <c r="F1030" s="21">
        <f t="shared" si="26"/>
        <v>17</v>
      </c>
      <c r="G1030" s="11" t="s">
        <v>12</v>
      </c>
      <c r="H1030" s="11"/>
      <c r="I1030" s="11">
        <v>30</v>
      </c>
      <c r="J1030" s="13" t="s">
        <v>3183</v>
      </c>
      <c r="K1030" s="22" t="s">
        <v>3184</v>
      </c>
      <c r="L1030" s="22" t="s">
        <v>3184</v>
      </c>
      <c r="M1030" s="11"/>
      <c r="N1030" s="11"/>
      <c r="O1030" s="11" t="s">
        <v>3185</v>
      </c>
      <c r="P1030" s="11" t="s">
        <v>3186</v>
      </c>
    </row>
    <row r="1031" spans="1:16">
      <c r="A1031" s="11">
        <v>14601</v>
      </c>
      <c r="B1031" s="11" t="s">
        <v>1983</v>
      </c>
      <c r="C1031" s="11" t="s">
        <v>1983</v>
      </c>
      <c r="D1031" s="11" t="s">
        <v>1984</v>
      </c>
      <c r="E1031" s="12">
        <v>56</v>
      </c>
      <c r="F1031" s="21">
        <f t="shared" si="26"/>
        <v>56</v>
      </c>
      <c r="G1031" s="11" t="s">
        <v>12</v>
      </c>
      <c r="H1031" s="11"/>
      <c r="I1031" s="11">
        <v>30</v>
      </c>
      <c r="J1031" s="13" t="s">
        <v>3183</v>
      </c>
      <c r="K1031" s="22" t="s">
        <v>3184</v>
      </c>
      <c r="L1031" s="22" t="s">
        <v>3184</v>
      </c>
      <c r="M1031" s="11"/>
      <c r="N1031" s="11"/>
      <c r="O1031" s="11" t="s">
        <v>3185</v>
      </c>
      <c r="P1031" s="11" t="s">
        <v>3186</v>
      </c>
    </row>
    <row r="1032" spans="1:16">
      <c r="A1032" s="11">
        <v>14601</v>
      </c>
      <c r="B1032" s="11" t="s">
        <v>1985</v>
      </c>
      <c r="C1032" s="11" t="s">
        <v>1985</v>
      </c>
      <c r="D1032" s="11" t="s">
        <v>1986</v>
      </c>
      <c r="E1032" s="12">
        <v>74</v>
      </c>
      <c r="F1032" s="21">
        <f t="shared" si="26"/>
        <v>74</v>
      </c>
      <c r="G1032" s="11" t="s">
        <v>12</v>
      </c>
      <c r="H1032" s="11"/>
      <c r="I1032" s="11">
        <v>30</v>
      </c>
      <c r="J1032" s="13" t="s">
        <v>3183</v>
      </c>
      <c r="K1032" s="22" t="s">
        <v>3184</v>
      </c>
      <c r="L1032" s="22" t="s">
        <v>3184</v>
      </c>
      <c r="M1032" s="11"/>
      <c r="N1032" s="11"/>
      <c r="O1032" s="11" t="s">
        <v>3185</v>
      </c>
      <c r="P1032" s="11" t="s">
        <v>3186</v>
      </c>
    </row>
    <row r="1033" spans="1:16">
      <c r="A1033" s="11">
        <v>14601</v>
      </c>
      <c r="B1033" s="11" t="s">
        <v>1987</v>
      </c>
      <c r="C1033" s="11" t="s">
        <v>1987</v>
      </c>
      <c r="D1033" s="11" t="s">
        <v>1988</v>
      </c>
      <c r="E1033" s="12">
        <v>89</v>
      </c>
      <c r="F1033" s="21">
        <f t="shared" si="26"/>
        <v>89</v>
      </c>
      <c r="G1033" s="11" t="s">
        <v>12</v>
      </c>
      <c r="H1033" s="11"/>
      <c r="I1033" s="11">
        <v>30</v>
      </c>
      <c r="J1033" s="13" t="s">
        <v>3183</v>
      </c>
      <c r="K1033" s="22" t="s">
        <v>3184</v>
      </c>
      <c r="L1033" s="22" t="s">
        <v>3184</v>
      </c>
      <c r="M1033" s="11"/>
      <c r="N1033" s="11"/>
      <c r="O1033" s="11" t="s">
        <v>3185</v>
      </c>
      <c r="P1033" s="11" t="s">
        <v>3186</v>
      </c>
    </row>
    <row r="1034" spans="1:16">
      <c r="A1034" s="11">
        <v>14601</v>
      </c>
      <c r="B1034" s="11" t="s">
        <v>1989</v>
      </c>
      <c r="C1034" s="11" t="s">
        <v>1989</v>
      </c>
      <c r="D1034" s="11" t="s">
        <v>1990</v>
      </c>
      <c r="E1034" s="12">
        <v>50.55</v>
      </c>
      <c r="F1034" s="21">
        <f t="shared" si="26"/>
        <v>50.55</v>
      </c>
      <c r="G1034" s="11" t="s">
        <v>12</v>
      </c>
      <c r="H1034" s="11"/>
      <c r="I1034" s="11">
        <v>30</v>
      </c>
      <c r="J1034" s="13" t="s">
        <v>3183</v>
      </c>
      <c r="K1034" s="22" t="s">
        <v>3184</v>
      </c>
      <c r="L1034" s="22" t="s">
        <v>3184</v>
      </c>
      <c r="M1034" s="11"/>
      <c r="N1034" s="11"/>
      <c r="O1034" s="11" t="s">
        <v>3185</v>
      </c>
      <c r="P1034" s="11" t="s">
        <v>3186</v>
      </c>
    </row>
    <row r="1035" spans="1:16" ht="15">
      <c r="A1035" s="11">
        <v>14601</v>
      </c>
      <c r="B1035" s="15" t="s">
        <v>1991</v>
      </c>
      <c r="C1035" s="15" t="s">
        <v>1991</v>
      </c>
      <c r="D1035" s="11" t="s">
        <v>1992</v>
      </c>
      <c r="E1035" s="16">
        <v>50.55</v>
      </c>
      <c r="F1035" s="21">
        <f t="shared" si="26"/>
        <v>50.55</v>
      </c>
      <c r="G1035" s="11" t="s">
        <v>12</v>
      </c>
      <c r="H1035" s="11"/>
      <c r="I1035" s="11">
        <v>30</v>
      </c>
      <c r="J1035" s="13" t="s">
        <v>3183</v>
      </c>
      <c r="K1035" s="22" t="s">
        <v>3184</v>
      </c>
      <c r="L1035" s="22" t="s">
        <v>3184</v>
      </c>
      <c r="M1035" s="11"/>
      <c r="N1035" s="11"/>
      <c r="O1035" s="11" t="s">
        <v>3185</v>
      </c>
      <c r="P1035" s="11" t="s">
        <v>3186</v>
      </c>
    </row>
    <row r="1036" spans="1:16">
      <c r="A1036" s="11">
        <v>14601</v>
      </c>
      <c r="B1036" s="11" t="s">
        <v>1993</v>
      </c>
      <c r="C1036" s="11" t="s">
        <v>1993</v>
      </c>
      <c r="D1036" s="11" t="s">
        <v>1994</v>
      </c>
      <c r="E1036" s="12">
        <v>95.6</v>
      </c>
      <c r="F1036" s="21">
        <f t="shared" si="26"/>
        <v>95.6</v>
      </c>
      <c r="G1036" s="11" t="s">
        <v>12</v>
      </c>
      <c r="H1036" s="11"/>
      <c r="I1036" s="11">
        <v>30</v>
      </c>
      <c r="J1036" s="13" t="s">
        <v>3183</v>
      </c>
      <c r="K1036" s="22" t="s">
        <v>3184</v>
      </c>
      <c r="L1036" s="22" t="s">
        <v>3184</v>
      </c>
      <c r="M1036" s="11"/>
      <c r="N1036" s="11"/>
      <c r="O1036" s="11" t="s">
        <v>3185</v>
      </c>
      <c r="P1036" s="11" t="s">
        <v>3186</v>
      </c>
    </row>
    <row r="1037" spans="1:16">
      <c r="A1037" s="11">
        <v>14601</v>
      </c>
      <c r="B1037" s="11" t="s">
        <v>1995</v>
      </c>
      <c r="C1037" s="11" t="s">
        <v>1995</v>
      </c>
      <c r="D1037" s="11" t="s">
        <v>1996</v>
      </c>
      <c r="E1037" s="12">
        <v>91.8</v>
      </c>
      <c r="F1037" s="21">
        <f t="shared" si="26"/>
        <v>91.8</v>
      </c>
      <c r="G1037" s="11" t="s">
        <v>12</v>
      </c>
      <c r="H1037" s="11"/>
      <c r="I1037" s="11">
        <v>30</v>
      </c>
      <c r="J1037" s="13" t="s">
        <v>3183</v>
      </c>
      <c r="K1037" s="22" t="s">
        <v>3184</v>
      </c>
      <c r="L1037" s="22" t="s">
        <v>3184</v>
      </c>
      <c r="M1037" s="11"/>
      <c r="N1037" s="11"/>
      <c r="O1037" s="11" t="s">
        <v>3185</v>
      </c>
      <c r="P1037" s="11" t="s">
        <v>3186</v>
      </c>
    </row>
    <row r="1038" spans="1:16">
      <c r="A1038" s="11">
        <v>14601</v>
      </c>
      <c r="B1038" s="11" t="s">
        <v>1997</v>
      </c>
      <c r="C1038" s="11" t="s">
        <v>1997</v>
      </c>
      <c r="D1038" s="11" t="s">
        <v>1998</v>
      </c>
      <c r="E1038" s="12">
        <v>91.8</v>
      </c>
      <c r="F1038" s="21">
        <f t="shared" si="26"/>
        <v>91.8</v>
      </c>
      <c r="G1038" s="11" t="s">
        <v>12</v>
      </c>
      <c r="H1038" s="11"/>
      <c r="I1038" s="11">
        <v>30</v>
      </c>
      <c r="J1038" s="13" t="s">
        <v>3183</v>
      </c>
      <c r="K1038" s="22" t="s">
        <v>3184</v>
      </c>
      <c r="L1038" s="22" t="s">
        <v>3184</v>
      </c>
      <c r="M1038" s="11"/>
      <c r="N1038" s="11"/>
      <c r="O1038" s="11" t="s">
        <v>3185</v>
      </c>
      <c r="P1038" s="11" t="s">
        <v>3186</v>
      </c>
    </row>
    <row r="1039" spans="1:16">
      <c r="A1039" s="11">
        <v>14601</v>
      </c>
      <c r="B1039" s="11" t="s">
        <v>1999</v>
      </c>
      <c r="C1039" s="11" t="s">
        <v>1999</v>
      </c>
      <c r="D1039" s="11" t="s">
        <v>2000</v>
      </c>
      <c r="E1039" s="12">
        <v>172.6</v>
      </c>
      <c r="F1039" s="21">
        <f t="shared" si="26"/>
        <v>172.6</v>
      </c>
      <c r="G1039" s="11" t="s">
        <v>12</v>
      </c>
      <c r="H1039" s="11"/>
      <c r="I1039" s="11">
        <v>30</v>
      </c>
      <c r="J1039" s="13" t="s">
        <v>3183</v>
      </c>
      <c r="K1039" s="22" t="s">
        <v>3184</v>
      </c>
      <c r="L1039" s="22" t="s">
        <v>3184</v>
      </c>
      <c r="M1039" s="11"/>
      <c r="N1039" s="11"/>
      <c r="O1039" s="11" t="s">
        <v>3185</v>
      </c>
      <c r="P1039" s="11" t="s">
        <v>3186</v>
      </c>
    </row>
    <row r="1040" spans="1:16">
      <c r="A1040" s="11">
        <v>14601</v>
      </c>
      <c r="B1040" s="11" t="s">
        <v>2001</v>
      </c>
      <c r="C1040" s="11" t="s">
        <v>2001</v>
      </c>
      <c r="D1040" s="11" t="s">
        <v>2002</v>
      </c>
      <c r="E1040" s="12">
        <v>285</v>
      </c>
      <c r="F1040" s="21">
        <f t="shared" si="26"/>
        <v>285</v>
      </c>
      <c r="G1040" s="11" t="s">
        <v>12</v>
      </c>
      <c r="H1040" s="11"/>
      <c r="I1040" s="11">
        <v>30</v>
      </c>
      <c r="J1040" s="13" t="s">
        <v>3183</v>
      </c>
      <c r="K1040" s="22" t="s">
        <v>3184</v>
      </c>
      <c r="L1040" s="22" t="s">
        <v>3184</v>
      </c>
      <c r="M1040" s="11"/>
      <c r="N1040" s="11"/>
      <c r="O1040" s="11" t="s">
        <v>3185</v>
      </c>
      <c r="P1040" s="11" t="s">
        <v>3186</v>
      </c>
    </row>
    <row r="1041" spans="1:16">
      <c r="A1041" s="11">
        <v>14601</v>
      </c>
      <c r="B1041" s="11" t="s">
        <v>2003</v>
      </c>
      <c r="C1041" s="11" t="s">
        <v>2003</v>
      </c>
      <c r="D1041" s="11" t="s">
        <v>2004</v>
      </c>
      <c r="E1041" s="12">
        <v>77</v>
      </c>
      <c r="F1041" s="21">
        <f t="shared" si="26"/>
        <v>77</v>
      </c>
      <c r="G1041" s="11" t="s">
        <v>12</v>
      </c>
      <c r="H1041" s="11"/>
      <c r="I1041" s="11">
        <v>30</v>
      </c>
      <c r="J1041" s="13" t="s">
        <v>3183</v>
      </c>
      <c r="K1041" s="22" t="s">
        <v>3184</v>
      </c>
      <c r="L1041" s="22" t="s">
        <v>3184</v>
      </c>
      <c r="M1041" s="11"/>
      <c r="N1041" s="11"/>
      <c r="O1041" s="11" t="s">
        <v>3185</v>
      </c>
      <c r="P1041" s="11" t="s">
        <v>3186</v>
      </c>
    </row>
    <row r="1042" spans="1:16">
      <c r="A1042" s="11">
        <v>14601</v>
      </c>
      <c r="B1042" s="11" t="s">
        <v>2005</v>
      </c>
      <c r="C1042" s="11" t="s">
        <v>2005</v>
      </c>
      <c r="D1042" s="11" t="s">
        <v>2006</v>
      </c>
      <c r="E1042" s="12">
        <v>54</v>
      </c>
      <c r="F1042" s="21">
        <f t="shared" si="26"/>
        <v>54</v>
      </c>
      <c r="G1042" s="11" t="s">
        <v>12</v>
      </c>
      <c r="H1042" s="11"/>
      <c r="I1042" s="11">
        <v>30</v>
      </c>
      <c r="J1042" s="13" t="s">
        <v>3183</v>
      </c>
      <c r="K1042" s="22" t="s">
        <v>3184</v>
      </c>
      <c r="L1042" s="22" t="s">
        <v>3184</v>
      </c>
      <c r="M1042" s="11"/>
      <c r="N1042" s="11"/>
      <c r="O1042" s="11" t="s">
        <v>3185</v>
      </c>
      <c r="P1042" s="11" t="s">
        <v>3186</v>
      </c>
    </row>
    <row r="1043" spans="1:16">
      <c r="A1043" s="11">
        <v>14601</v>
      </c>
      <c r="B1043" s="11" t="s">
        <v>2007</v>
      </c>
      <c r="C1043" s="11" t="s">
        <v>2007</v>
      </c>
      <c r="D1043" s="11" t="s">
        <v>2008</v>
      </c>
      <c r="E1043" s="12">
        <v>365</v>
      </c>
      <c r="F1043" s="21">
        <f t="shared" si="26"/>
        <v>365</v>
      </c>
      <c r="G1043" s="11" t="s">
        <v>12</v>
      </c>
      <c r="H1043" s="11"/>
      <c r="I1043" s="11">
        <v>30</v>
      </c>
      <c r="J1043" s="13" t="s">
        <v>3183</v>
      </c>
      <c r="K1043" s="22" t="s">
        <v>3184</v>
      </c>
      <c r="L1043" s="22" t="s">
        <v>3184</v>
      </c>
      <c r="M1043" s="11"/>
      <c r="N1043" s="11"/>
      <c r="O1043" s="11" t="s">
        <v>3185</v>
      </c>
      <c r="P1043" s="11" t="s">
        <v>3186</v>
      </c>
    </row>
    <row r="1044" spans="1:16">
      <c r="A1044" s="11">
        <v>14601</v>
      </c>
      <c r="B1044" s="11" t="s">
        <v>2009</v>
      </c>
      <c r="C1044" s="11" t="s">
        <v>2009</v>
      </c>
      <c r="D1044" s="11" t="s">
        <v>2010</v>
      </c>
      <c r="E1044" s="12">
        <v>495</v>
      </c>
      <c r="F1044" s="21">
        <f t="shared" ref="F1044:F1085" si="27">(E1044)*(1-0)</f>
        <v>495</v>
      </c>
      <c r="G1044" s="11" t="s">
        <v>12</v>
      </c>
      <c r="H1044" s="11"/>
      <c r="I1044" s="11">
        <v>30</v>
      </c>
      <c r="J1044" s="13" t="s">
        <v>3183</v>
      </c>
      <c r="K1044" s="22" t="s">
        <v>3184</v>
      </c>
      <c r="L1044" s="22" t="s">
        <v>3184</v>
      </c>
      <c r="M1044" s="11"/>
      <c r="N1044" s="11"/>
      <c r="O1044" s="11" t="s">
        <v>3185</v>
      </c>
      <c r="P1044" s="11" t="s">
        <v>3186</v>
      </c>
    </row>
    <row r="1045" spans="1:16">
      <c r="A1045" s="11">
        <v>14601</v>
      </c>
      <c r="B1045" s="11" t="s">
        <v>2011</v>
      </c>
      <c r="C1045" s="11" t="s">
        <v>2011</v>
      </c>
      <c r="D1045" s="11" t="s">
        <v>2012</v>
      </c>
      <c r="E1045" s="12">
        <v>750</v>
      </c>
      <c r="F1045" s="21">
        <f t="shared" si="27"/>
        <v>750</v>
      </c>
      <c r="G1045" s="11" t="s">
        <v>12</v>
      </c>
      <c r="H1045" s="11"/>
      <c r="I1045" s="11">
        <v>30</v>
      </c>
      <c r="J1045" s="13" t="s">
        <v>3183</v>
      </c>
      <c r="K1045" s="22" t="s">
        <v>3184</v>
      </c>
      <c r="L1045" s="22" t="s">
        <v>3184</v>
      </c>
      <c r="M1045" s="11"/>
      <c r="N1045" s="11"/>
      <c r="O1045" s="11" t="s">
        <v>3185</v>
      </c>
      <c r="P1045" s="11" t="s">
        <v>3186</v>
      </c>
    </row>
    <row r="1046" spans="1:16">
      <c r="A1046" s="11">
        <v>14601</v>
      </c>
      <c r="B1046" s="11" t="s">
        <v>2013</v>
      </c>
      <c r="C1046" s="11" t="s">
        <v>2013</v>
      </c>
      <c r="D1046" s="11" t="s">
        <v>2014</v>
      </c>
      <c r="E1046" s="12">
        <v>315</v>
      </c>
      <c r="F1046" s="21">
        <f t="shared" si="27"/>
        <v>315</v>
      </c>
      <c r="G1046" s="11" t="s">
        <v>12</v>
      </c>
      <c r="H1046" s="11"/>
      <c r="I1046" s="11">
        <v>30</v>
      </c>
      <c r="J1046" s="13" t="s">
        <v>3183</v>
      </c>
      <c r="K1046" s="22" t="s">
        <v>3184</v>
      </c>
      <c r="L1046" s="22" t="s">
        <v>3184</v>
      </c>
      <c r="M1046" s="11"/>
      <c r="N1046" s="11"/>
      <c r="O1046" s="11" t="s">
        <v>3185</v>
      </c>
      <c r="P1046" s="11" t="s">
        <v>3186</v>
      </c>
    </row>
    <row r="1047" spans="1:16">
      <c r="A1047" s="11">
        <v>14601</v>
      </c>
      <c r="B1047" s="11" t="s">
        <v>2015</v>
      </c>
      <c r="C1047" s="11" t="s">
        <v>2015</v>
      </c>
      <c r="D1047" s="11" t="s">
        <v>2016</v>
      </c>
      <c r="E1047" s="12">
        <v>295</v>
      </c>
      <c r="F1047" s="21">
        <f t="shared" si="27"/>
        <v>295</v>
      </c>
      <c r="G1047" s="11" t="s">
        <v>12</v>
      </c>
      <c r="H1047" s="11"/>
      <c r="I1047" s="11">
        <v>30</v>
      </c>
      <c r="J1047" s="13" t="s">
        <v>3183</v>
      </c>
      <c r="K1047" s="22" t="s">
        <v>3184</v>
      </c>
      <c r="L1047" s="22" t="s">
        <v>3184</v>
      </c>
      <c r="M1047" s="11"/>
      <c r="N1047" s="11"/>
      <c r="O1047" s="11" t="s">
        <v>3185</v>
      </c>
      <c r="P1047" s="11" t="s">
        <v>3186</v>
      </c>
    </row>
    <row r="1048" spans="1:16">
      <c r="A1048" s="11">
        <v>14601</v>
      </c>
      <c r="B1048" s="11" t="s">
        <v>2017</v>
      </c>
      <c r="C1048" s="11" t="s">
        <v>2017</v>
      </c>
      <c r="D1048" s="11" t="s">
        <v>2018</v>
      </c>
      <c r="E1048" s="12">
        <v>400</v>
      </c>
      <c r="F1048" s="21">
        <f t="shared" si="27"/>
        <v>400</v>
      </c>
      <c r="G1048" s="11" t="s">
        <v>12</v>
      </c>
      <c r="H1048" s="11"/>
      <c r="I1048" s="11">
        <v>30</v>
      </c>
      <c r="J1048" s="13" t="s">
        <v>3183</v>
      </c>
      <c r="K1048" s="22" t="s">
        <v>3184</v>
      </c>
      <c r="L1048" s="22" t="s">
        <v>3184</v>
      </c>
      <c r="M1048" s="11"/>
      <c r="N1048" s="11"/>
      <c r="O1048" s="11" t="s">
        <v>3185</v>
      </c>
      <c r="P1048" s="11" t="s">
        <v>3186</v>
      </c>
    </row>
    <row r="1049" spans="1:16">
      <c r="A1049" s="11">
        <v>14601</v>
      </c>
      <c r="B1049" s="11" t="s">
        <v>2019</v>
      </c>
      <c r="C1049" s="11" t="s">
        <v>2019</v>
      </c>
      <c r="D1049" s="11" t="s">
        <v>2020</v>
      </c>
      <c r="E1049" s="12">
        <v>170</v>
      </c>
      <c r="F1049" s="21">
        <f t="shared" si="27"/>
        <v>170</v>
      </c>
      <c r="G1049" s="11" t="s">
        <v>12</v>
      </c>
      <c r="H1049" s="11"/>
      <c r="I1049" s="11">
        <v>30</v>
      </c>
      <c r="J1049" s="13" t="s">
        <v>3183</v>
      </c>
      <c r="K1049" s="22" t="s">
        <v>3184</v>
      </c>
      <c r="L1049" s="22" t="s">
        <v>3184</v>
      </c>
      <c r="M1049" s="11"/>
      <c r="N1049" s="11"/>
      <c r="O1049" s="11" t="s">
        <v>3185</v>
      </c>
      <c r="P1049" s="11" t="s">
        <v>3186</v>
      </c>
    </row>
    <row r="1050" spans="1:16">
      <c r="A1050" s="11">
        <v>14601</v>
      </c>
      <c r="B1050" s="11" t="s">
        <v>2021</v>
      </c>
      <c r="C1050" s="11" t="s">
        <v>2021</v>
      </c>
      <c r="D1050" s="11" t="s">
        <v>2022</v>
      </c>
      <c r="E1050" s="12">
        <v>300</v>
      </c>
      <c r="F1050" s="21">
        <f t="shared" si="27"/>
        <v>300</v>
      </c>
      <c r="G1050" s="11" t="s">
        <v>12</v>
      </c>
      <c r="H1050" s="11"/>
      <c r="I1050" s="11">
        <v>30</v>
      </c>
      <c r="J1050" s="13" t="s">
        <v>3183</v>
      </c>
      <c r="K1050" s="22" t="s">
        <v>3184</v>
      </c>
      <c r="L1050" s="22" t="s">
        <v>3184</v>
      </c>
      <c r="M1050" s="11"/>
      <c r="N1050" s="11"/>
      <c r="O1050" s="11" t="s">
        <v>3185</v>
      </c>
      <c r="P1050" s="11" t="s">
        <v>3186</v>
      </c>
    </row>
    <row r="1051" spans="1:16">
      <c r="A1051" s="11">
        <v>14601</v>
      </c>
      <c r="B1051" s="11" t="s">
        <v>2023</v>
      </c>
      <c r="C1051" s="11" t="s">
        <v>2023</v>
      </c>
      <c r="D1051" s="11" t="s">
        <v>2024</v>
      </c>
      <c r="E1051" s="12">
        <v>750</v>
      </c>
      <c r="F1051" s="21">
        <f t="shared" si="27"/>
        <v>750</v>
      </c>
      <c r="G1051" s="11" t="s">
        <v>12</v>
      </c>
      <c r="H1051" s="11"/>
      <c r="I1051" s="11">
        <v>30</v>
      </c>
      <c r="J1051" s="13" t="s">
        <v>3183</v>
      </c>
      <c r="K1051" s="22" t="s">
        <v>3184</v>
      </c>
      <c r="L1051" s="22" t="s">
        <v>3184</v>
      </c>
      <c r="M1051" s="11"/>
      <c r="N1051" s="11"/>
      <c r="O1051" s="11" t="s">
        <v>3185</v>
      </c>
      <c r="P1051" s="11" t="s">
        <v>3186</v>
      </c>
    </row>
    <row r="1052" spans="1:16">
      <c r="A1052" s="11">
        <v>14601</v>
      </c>
      <c r="B1052" s="11" t="s">
        <v>2025</v>
      </c>
      <c r="C1052" s="11" t="s">
        <v>2025</v>
      </c>
      <c r="D1052" s="11" t="s">
        <v>2026</v>
      </c>
      <c r="E1052" s="12">
        <v>475</v>
      </c>
      <c r="F1052" s="21">
        <f t="shared" si="27"/>
        <v>475</v>
      </c>
      <c r="G1052" s="11" t="s">
        <v>12</v>
      </c>
      <c r="H1052" s="11"/>
      <c r="I1052" s="11">
        <v>30</v>
      </c>
      <c r="J1052" s="13" t="s">
        <v>3183</v>
      </c>
      <c r="K1052" s="22" t="s">
        <v>3184</v>
      </c>
      <c r="L1052" s="22" t="s">
        <v>3184</v>
      </c>
      <c r="M1052" s="11"/>
      <c r="N1052" s="11"/>
      <c r="O1052" s="11" t="s">
        <v>3185</v>
      </c>
      <c r="P1052" s="11" t="s">
        <v>3186</v>
      </c>
    </row>
    <row r="1053" spans="1:16">
      <c r="A1053" s="11">
        <v>14601</v>
      </c>
      <c r="B1053" s="11" t="s">
        <v>2027</v>
      </c>
      <c r="C1053" s="11" t="s">
        <v>2027</v>
      </c>
      <c r="D1053" s="11" t="s">
        <v>2028</v>
      </c>
      <c r="E1053" s="12">
        <v>545</v>
      </c>
      <c r="F1053" s="21">
        <f t="shared" si="27"/>
        <v>545</v>
      </c>
      <c r="G1053" s="11" t="s">
        <v>12</v>
      </c>
      <c r="H1053" s="11"/>
      <c r="I1053" s="11">
        <v>30</v>
      </c>
      <c r="J1053" s="13" t="s">
        <v>3183</v>
      </c>
      <c r="K1053" s="22" t="s">
        <v>3184</v>
      </c>
      <c r="L1053" s="22" t="s">
        <v>3184</v>
      </c>
      <c r="M1053" s="11"/>
      <c r="N1053" s="11"/>
      <c r="O1053" s="11" t="s">
        <v>3185</v>
      </c>
      <c r="P1053" s="11" t="s">
        <v>3186</v>
      </c>
    </row>
    <row r="1054" spans="1:16">
      <c r="A1054" s="11">
        <v>14601</v>
      </c>
      <c r="B1054" s="11" t="s">
        <v>2029</v>
      </c>
      <c r="C1054" s="11" t="s">
        <v>2029</v>
      </c>
      <c r="D1054" s="11" t="s">
        <v>2030</v>
      </c>
      <c r="E1054" s="12">
        <v>390</v>
      </c>
      <c r="F1054" s="21">
        <f t="shared" si="27"/>
        <v>390</v>
      </c>
      <c r="G1054" s="11" t="s">
        <v>12</v>
      </c>
      <c r="H1054" s="11"/>
      <c r="I1054" s="11">
        <v>30</v>
      </c>
      <c r="J1054" s="13" t="s">
        <v>3183</v>
      </c>
      <c r="K1054" s="22" t="s">
        <v>3184</v>
      </c>
      <c r="L1054" s="22" t="s">
        <v>3184</v>
      </c>
      <c r="M1054" s="11"/>
      <c r="N1054" s="11"/>
      <c r="O1054" s="11" t="s">
        <v>3185</v>
      </c>
      <c r="P1054" s="11" t="s">
        <v>3186</v>
      </c>
    </row>
    <row r="1055" spans="1:16">
      <c r="A1055" s="11">
        <v>14601</v>
      </c>
      <c r="B1055" s="11" t="s">
        <v>2031</v>
      </c>
      <c r="C1055" s="11" t="s">
        <v>2031</v>
      </c>
      <c r="D1055" s="11" t="s">
        <v>2032</v>
      </c>
      <c r="E1055" s="12">
        <v>575</v>
      </c>
      <c r="F1055" s="21">
        <f t="shared" si="27"/>
        <v>575</v>
      </c>
      <c r="G1055" s="11" t="s">
        <v>12</v>
      </c>
      <c r="H1055" s="11"/>
      <c r="I1055" s="11">
        <v>30</v>
      </c>
      <c r="J1055" s="13" t="s">
        <v>3183</v>
      </c>
      <c r="K1055" s="22" t="s">
        <v>3184</v>
      </c>
      <c r="L1055" s="22" t="s">
        <v>3184</v>
      </c>
      <c r="M1055" s="11"/>
      <c r="N1055" s="11"/>
      <c r="O1055" s="11" t="s">
        <v>3185</v>
      </c>
      <c r="P1055" s="11" t="s">
        <v>3186</v>
      </c>
    </row>
    <row r="1056" spans="1:16">
      <c r="A1056" s="11">
        <v>14601</v>
      </c>
      <c r="B1056" s="11" t="s">
        <v>2033</v>
      </c>
      <c r="C1056" s="11" t="s">
        <v>2033</v>
      </c>
      <c r="D1056" s="11" t="s">
        <v>2034</v>
      </c>
      <c r="E1056" s="12">
        <v>875</v>
      </c>
      <c r="F1056" s="21">
        <f t="shared" si="27"/>
        <v>875</v>
      </c>
      <c r="G1056" s="11" t="s">
        <v>12</v>
      </c>
      <c r="H1056" s="11"/>
      <c r="I1056" s="11">
        <v>30</v>
      </c>
      <c r="J1056" s="13" t="s">
        <v>3183</v>
      </c>
      <c r="K1056" s="22" t="s">
        <v>3184</v>
      </c>
      <c r="L1056" s="22" t="s">
        <v>3184</v>
      </c>
      <c r="M1056" s="11"/>
      <c r="N1056" s="11"/>
      <c r="O1056" s="11" t="s">
        <v>3185</v>
      </c>
      <c r="P1056" s="11" t="s">
        <v>3186</v>
      </c>
    </row>
    <row r="1057" spans="1:16">
      <c r="A1057" s="11">
        <v>14601</v>
      </c>
      <c r="B1057" s="11" t="s">
        <v>2035</v>
      </c>
      <c r="C1057" s="11" t="s">
        <v>2035</v>
      </c>
      <c r="D1057" s="11" t="s">
        <v>2036</v>
      </c>
      <c r="E1057" s="12">
        <v>675</v>
      </c>
      <c r="F1057" s="21">
        <f t="shared" si="27"/>
        <v>675</v>
      </c>
      <c r="G1057" s="11" t="s">
        <v>12</v>
      </c>
      <c r="H1057" s="11"/>
      <c r="I1057" s="11">
        <v>30</v>
      </c>
      <c r="J1057" s="13" t="s">
        <v>3183</v>
      </c>
      <c r="K1057" s="22" t="s">
        <v>3184</v>
      </c>
      <c r="L1057" s="22" t="s">
        <v>3184</v>
      </c>
      <c r="M1057" s="11"/>
      <c r="N1057" s="11"/>
      <c r="O1057" s="11" t="s">
        <v>3185</v>
      </c>
      <c r="P1057" s="11" t="s">
        <v>3186</v>
      </c>
    </row>
    <row r="1058" spans="1:16">
      <c r="A1058" s="11">
        <v>14601</v>
      </c>
      <c r="B1058" s="11" t="s">
        <v>2037</v>
      </c>
      <c r="C1058" s="11" t="s">
        <v>2037</v>
      </c>
      <c r="D1058" s="11" t="s">
        <v>2038</v>
      </c>
      <c r="E1058" s="12">
        <v>400</v>
      </c>
      <c r="F1058" s="21">
        <f t="shared" si="27"/>
        <v>400</v>
      </c>
      <c r="G1058" s="11" t="s">
        <v>12</v>
      </c>
      <c r="H1058" s="11"/>
      <c r="I1058" s="11">
        <v>30</v>
      </c>
      <c r="J1058" s="13" t="s">
        <v>3183</v>
      </c>
      <c r="K1058" s="22" t="s">
        <v>3184</v>
      </c>
      <c r="L1058" s="22" t="s">
        <v>3184</v>
      </c>
      <c r="M1058" s="11"/>
      <c r="N1058" s="11"/>
      <c r="O1058" s="11" t="s">
        <v>3185</v>
      </c>
      <c r="P1058" s="11" t="s">
        <v>3186</v>
      </c>
    </row>
    <row r="1059" spans="1:16">
      <c r="A1059" s="11">
        <v>14601</v>
      </c>
      <c r="B1059" s="11" t="s">
        <v>2039</v>
      </c>
      <c r="C1059" s="11" t="s">
        <v>2039</v>
      </c>
      <c r="D1059" s="11" t="s">
        <v>2040</v>
      </c>
      <c r="E1059" s="12">
        <v>470</v>
      </c>
      <c r="F1059" s="21">
        <f t="shared" si="27"/>
        <v>470</v>
      </c>
      <c r="G1059" s="11" t="s">
        <v>12</v>
      </c>
      <c r="H1059" s="11"/>
      <c r="I1059" s="11">
        <v>30</v>
      </c>
      <c r="J1059" s="13" t="s">
        <v>3183</v>
      </c>
      <c r="K1059" s="22" t="s">
        <v>3184</v>
      </c>
      <c r="L1059" s="22" t="s">
        <v>3184</v>
      </c>
      <c r="M1059" s="11"/>
      <c r="N1059" s="11"/>
      <c r="O1059" s="11" t="s">
        <v>3185</v>
      </c>
      <c r="P1059" s="11" t="s">
        <v>3186</v>
      </c>
    </row>
    <row r="1060" spans="1:16">
      <c r="A1060" s="11">
        <v>14601</v>
      </c>
      <c r="B1060" s="11" t="s">
        <v>2041</v>
      </c>
      <c r="C1060" s="11" t="s">
        <v>2041</v>
      </c>
      <c r="D1060" s="11" t="s">
        <v>2042</v>
      </c>
      <c r="E1060" s="12">
        <v>150</v>
      </c>
      <c r="F1060" s="21">
        <f t="shared" si="27"/>
        <v>150</v>
      </c>
      <c r="G1060" s="11" t="s">
        <v>12</v>
      </c>
      <c r="H1060" s="11"/>
      <c r="I1060" s="11">
        <v>30</v>
      </c>
      <c r="J1060" s="13" t="s">
        <v>3183</v>
      </c>
      <c r="K1060" s="22" t="s">
        <v>3184</v>
      </c>
      <c r="L1060" s="22" t="s">
        <v>3184</v>
      </c>
      <c r="M1060" s="11"/>
      <c r="N1060" s="11"/>
      <c r="O1060" s="11" t="s">
        <v>3185</v>
      </c>
      <c r="P1060" s="11" t="s">
        <v>3186</v>
      </c>
    </row>
    <row r="1061" spans="1:16">
      <c r="A1061" s="11">
        <v>14601</v>
      </c>
      <c r="B1061" s="11" t="s">
        <v>2043</v>
      </c>
      <c r="C1061" s="11" t="s">
        <v>2043</v>
      </c>
      <c r="D1061" s="11" t="s">
        <v>2044</v>
      </c>
      <c r="E1061" s="12">
        <v>275</v>
      </c>
      <c r="F1061" s="21">
        <f t="shared" si="27"/>
        <v>275</v>
      </c>
      <c r="G1061" s="11" t="s">
        <v>12</v>
      </c>
      <c r="H1061" s="11"/>
      <c r="I1061" s="11">
        <v>30</v>
      </c>
      <c r="J1061" s="13" t="s">
        <v>3183</v>
      </c>
      <c r="K1061" s="22" t="s">
        <v>3184</v>
      </c>
      <c r="L1061" s="22" t="s">
        <v>3184</v>
      </c>
      <c r="M1061" s="11"/>
      <c r="N1061" s="11"/>
      <c r="O1061" s="11" t="s">
        <v>3185</v>
      </c>
      <c r="P1061" s="11" t="s">
        <v>3186</v>
      </c>
    </row>
    <row r="1062" spans="1:16">
      <c r="A1062" s="11">
        <v>14601</v>
      </c>
      <c r="B1062" s="11" t="s">
        <v>2045</v>
      </c>
      <c r="C1062" s="11" t="s">
        <v>2045</v>
      </c>
      <c r="D1062" s="11" t="s">
        <v>2046</v>
      </c>
      <c r="E1062" s="12">
        <v>550</v>
      </c>
      <c r="F1062" s="21">
        <f t="shared" si="27"/>
        <v>550</v>
      </c>
      <c r="G1062" s="11" t="s">
        <v>12</v>
      </c>
      <c r="H1062" s="11"/>
      <c r="I1062" s="11">
        <v>30</v>
      </c>
      <c r="J1062" s="13" t="s">
        <v>3183</v>
      </c>
      <c r="K1062" s="22" t="s">
        <v>3184</v>
      </c>
      <c r="L1062" s="22" t="s">
        <v>3184</v>
      </c>
      <c r="M1062" s="11"/>
      <c r="N1062" s="11"/>
      <c r="O1062" s="11" t="s">
        <v>3185</v>
      </c>
      <c r="P1062" s="11" t="s">
        <v>3186</v>
      </c>
    </row>
    <row r="1063" spans="1:16">
      <c r="A1063" s="11">
        <v>14601</v>
      </c>
      <c r="B1063" s="11" t="s">
        <v>2047</v>
      </c>
      <c r="C1063" s="11" t="s">
        <v>2047</v>
      </c>
      <c r="D1063" s="11" t="s">
        <v>2048</v>
      </c>
      <c r="E1063" s="12">
        <v>850</v>
      </c>
      <c r="F1063" s="21">
        <f t="shared" si="27"/>
        <v>850</v>
      </c>
      <c r="G1063" s="11" t="s">
        <v>12</v>
      </c>
      <c r="H1063" s="11"/>
      <c r="I1063" s="11">
        <v>30</v>
      </c>
      <c r="J1063" s="13" t="s">
        <v>3183</v>
      </c>
      <c r="K1063" s="22" t="s">
        <v>3184</v>
      </c>
      <c r="L1063" s="22" t="s">
        <v>3184</v>
      </c>
      <c r="M1063" s="11"/>
      <c r="N1063" s="11"/>
      <c r="O1063" s="11" t="s">
        <v>3185</v>
      </c>
      <c r="P1063" s="11" t="s">
        <v>3186</v>
      </c>
    </row>
    <row r="1064" spans="1:16">
      <c r="A1064" s="11">
        <v>14601</v>
      </c>
      <c r="B1064" s="11" t="s">
        <v>2049</v>
      </c>
      <c r="C1064" s="11" t="s">
        <v>2049</v>
      </c>
      <c r="D1064" s="11" t="s">
        <v>2050</v>
      </c>
      <c r="E1064" s="12">
        <v>285</v>
      </c>
      <c r="F1064" s="21">
        <f t="shared" si="27"/>
        <v>285</v>
      </c>
      <c r="G1064" s="11" t="s">
        <v>12</v>
      </c>
      <c r="H1064" s="11"/>
      <c r="I1064" s="11">
        <v>30</v>
      </c>
      <c r="J1064" s="13" t="s">
        <v>3183</v>
      </c>
      <c r="K1064" s="22" t="s">
        <v>3184</v>
      </c>
      <c r="L1064" s="22" t="s">
        <v>3184</v>
      </c>
      <c r="M1064" s="11"/>
      <c r="N1064" s="11"/>
      <c r="O1064" s="11" t="s">
        <v>3185</v>
      </c>
      <c r="P1064" s="11" t="s">
        <v>3186</v>
      </c>
    </row>
    <row r="1065" spans="1:16">
      <c r="A1065" s="11">
        <v>14601</v>
      </c>
      <c r="B1065" s="11" t="s">
        <v>2051</v>
      </c>
      <c r="C1065" s="11" t="s">
        <v>2051</v>
      </c>
      <c r="D1065" s="11" t="s">
        <v>2052</v>
      </c>
      <c r="E1065" s="12">
        <v>500</v>
      </c>
      <c r="F1065" s="21">
        <f t="shared" si="27"/>
        <v>500</v>
      </c>
      <c r="G1065" s="11" t="s">
        <v>12</v>
      </c>
      <c r="H1065" s="11"/>
      <c r="I1065" s="11">
        <v>30</v>
      </c>
      <c r="J1065" s="13" t="s">
        <v>3183</v>
      </c>
      <c r="K1065" s="22" t="s">
        <v>3184</v>
      </c>
      <c r="L1065" s="22" t="s">
        <v>3184</v>
      </c>
      <c r="M1065" s="11"/>
      <c r="N1065" s="11"/>
      <c r="O1065" s="11" t="s">
        <v>3185</v>
      </c>
      <c r="P1065" s="11" t="s">
        <v>3186</v>
      </c>
    </row>
    <row r="1066" spans="1:16">
      <c r="A1066" s="11">
        <v>14601</v>
      </c>
      <c r="B1066" s="11" t="s">
        <v>2053</v>
      </c>
      <c r="C1066" s="11" t="s">
        <v>2053</v>
      </c>
      <c r="D1066" s="11" t="s">
        <v>2054</v>
      </c>
      <c r="E1066" s="12">
        <v>800</v>
      </c>
      <c r="F1066" s="21">
        <f t="shared" si="27"/>
        <v>800</v>
      </c>
      <c r="G1066" s="11" t="s">
        <v>12</v>
      </c>
      <c r="H1066" s="11"/>
      <c r="I1066" s="11">
        <v>30</v>
      </c>
      <c r="J1066" s="13" t="s">
        <v>3183</v>
      </c>
      <c r="K1066" s="22" t="s">
        <v>3184</v>
      </c>
      <c r="L1066" s="22" t="s">
        <v>3184</v>
      </c>
      <c r="M1066" s="11"/>
      <c r="N1066" s="11"/>
      <c r="O1066" s="11" t="s">
        <v>3185</v>
      </c>
      <c r="P1066" s="11" t="s">
        <v>3186</v>
      </c>
    </row>
    <row r="1067" spans="1:16">
      <c r="A1067" s="11">
        <v>14601</v>
      </c>
      <c r="B1067" s="11" t="s">
        <v>2055</v>
      </c>
      <c r="C1067" s="11" t="s">
        <v>2055</v>
      </c>
      <c r="D1067" s="11" t="s">
        <v>2056</v>
      </c>
      <c r="E1067" s="12">
        <v>400</v>
      </c>
      <c r="F1067" s="21">
        <f t="shared" si="27"/>
        <v>400</v>
      </c>
      <c r="G1067" s="11" t="s">
        <v>12</v>
      </c>
      <c r="H1067" s="11"/>
      <c r="I1067" s="11">
        <v>30</v>
      </c>
      <c r="J1067" s="13" t="s">
        <v>3183</v>
      </c>
      <c r="K1067" s="22" t="s">
        <v>3184</v>
      </c>
      <c r="L1067" s="22" t="s">
        <v>3184</v>
      </c>
      <c r="M1067" s="11"/>
      <c r="N1067" s="11"/>
      <c r="O1067" s="11" t="s">
        <v>3185</v>
      </c>
      <c r="P1067" s="11" t="s">
        <v>3186</v>
      </c>
    </row>
    <row r="1068" spans="1:16">
      <c r="A1068" s="11">
        <v>14601</v>
      </c>
      <c r="B1068" s="11" t="s">
        <v>2057</v>
      </c>
      <c r="C1068" s="11" t="s">
        <v>2057</v>
      </c>
      <c r="D1068" s="11" t="s">
        <v>2058</v>
      </c>
      <c r="E1068" s="12">
        <v>675</v>
      </c>
      <c r="F1068" s="21">
        <f t="shared" si="27"/>
        <v>675</v>
      </c>
      <c r="G1068" s="11" t="s">
        <v>12</v>
      </c>
      <c r="H1068" s="11"/>
      <c r="I1068" s="11">
        <v>30</v>
      </c>
      <c r="J1068" s="13" t="s">
        <v>3183</v>
      </c>
      <c r="K1068" s="22" t="s">
        <v>3184</v>
      </c>
      <c r="L1068" s="22" t="s">
        <v>3184</v>
      </c>
      <c r="M1068" s="11"/>
      <c r="N1068" s="11"/>
      <c r="O1068" s="11" t="s">
        <v>3185</v>
      </c>
      <c r="P1068" s="11" t="s">
        <v>3186</v>
      </c>
    </row>
    <row r="1069" spans="1:16">
      <c r="A1069" s="11">
        <v>14601</v>
      </c>
      <c r="B1069" s="11" t="s">
        <v>2059</v>
      </c>
      <c r="C1069" s="11" t="s">
        <v>2059</v>
      </c>
      <c r="D1069" s="11" t="s">
        <v>2060</v>
      </c>
      <c r="E1069" s="12">
        <v>260</v>
      </c>
      <c r="F1069" s="21">
        <f t="shared" si="27"/>
        <v>260</v>
      </c>
      <c r="G1069" s="11" t="s">
        <v>12</v>
      </c>
      <c r="H1069" s="11"/>
      <c r="I1069" s="11">
        <v>30</v>
      </c>
      <c r="J1069" s="13" t="s">
        <v>3183</v>
      </c>
      <c r="K1069" s="22" t="s">
        <v>3184</v>
      </c>
      <c r="L1069" s="22" t="s">
        <v>3184</v>
      </c>
      <c r="M1069" s="11"/>
      <c r="N1069" s="11"/>
      <c r="O1069" s="11" t="s">
        <v>3185</v>
      </c>
      <c r="P1069" s="11" t="s">
        <v>3186</v>
      </c>
    </row>
    <row r="1070" spans="1:16">
      <c r="A1070" s="11">
        <v>14601</v>
      </c>
      <c r="B1070" s="11" t="s">
        <v>2061</v>
      </c>
      <c r="C1070" s="11" t="s">
        <v>2061</v>
      </c>
      <c r="D1070" s="11" t="s">
        <v>2062</v>
      </c>
      <c r="E1070" s="12">
        <v>410</v>
      </c>
      <c r="F1070" s="21">
        <f t="shared" si="27"/>
        <v>410</v>
      </c>
      <c r="G1070" s="11" t="s">
        <v>12</v>
      </c>
      <c r="H1070" s="11"/>
      <c r="I1070" s="11">
        <v>30</v>
      </c>
      <c r="J1070" s="13" t="s">
        <v>3183</v>
      </c>
      <c r="K1070" s="22" t="s">
        <v>3184</v>
      </c>
      <c r="L1070" s="22" t="s">
        <v>3184</v>
      </c>
      <c r="M1070" s="11"/>
      <c r="N1070" s="11"/>
      <c r="O1070" s="11" t="s">
        <v>3185</v>
      </c>
      <c r="P1070" s="11" t="s">
        <v>3186</v>
      </c>
    </row>
    <row r="1071" spans="1:16">
      <c r="A1071" s="11">
        <v>14601</v>
      </c>
      <c r="B1071" s="11" t="s">
        <v>2063</v>
      </c>
      <c r="C1071" s="11" t="s">
        <v>2063</v>
      </c>
      <c r="D1071" s="11" t="s">
        <v>2064</v>
      </c>
      <c r="E1071" s="12">
        <v>31.75</v>
      </c>
      <c r="F1071" s="21">
        <f t="shared" si="27"/>
        <v>31.75</v>
      </c>
      <c r="G1071" s="11" t="s">
        <v>12</v>
      </c>
      <c r="H1071" s="11"/>
      <c r="I1071" s="11">
        <v>30</v>
      </c>
      <c r="J1071" s="13" t="s">
        <v>3183</v>
      </c>
      <c r="K1071" s="22" t="s">
        <v>3184</v>
      </c>
      <c r="L1071" s="22" t="s">
        <v>3184</v>
      </c>
      <c r="M1071" s="11"/>
      <c r="N1071" s="11"/>
      <c r="O1071" s="11" t="s">
        <v>3185</v>
      </c>
      <c r="P1071" s="11" t="s">
        <v>3186</v>
      </c>
    </row>
    <row r="1072" spans="1:16">
      <c r="A1072" s="11">
        <v>14601</v>
      </c>
      <c r="B1072" s="11" t="s">
        <v>2065</v>
      </c>
      <c r="C1072" s="11" t="s">
        <v>2065</v>
      </c>
      <c r="D1072" s="11" t="s">
        <v>2066</v>
      </c>
      <c r="E1072" s="12">
        <v>25.5</v>
      </c>
      <c r="F1072" s="21">
        <f t="shared" si="27"/>
        <v>25.5</v>
      </c>
      <c r="G1072" s="11" t="s">
        <v>12</v>
      </c>
      <c r="H1072" s="11"/>
      <c r="I1072" s="11">
        <v>30</v>
      </c>
      <c r="J1072" s="13" t="s">
        <v>3183</v>
      </c>
      <c r="K1072" s="22" t="s">
        <v>3184</v>
      </c>
      <c r="L1072" s="22" t="s">
        <v>3184</v>
      </c>
      <c r="M1072" s="11"/>
      <c r="N1072" s="11"/>
      <c r="O1072" s="11" t="s">
        <v>3185</v>
      </c>
      <c r="P1072" s="11" t="s">
        <v>3186</v>
      </c>
    </row>
    <row r="1073" spans="1:16">
      <c r="A1073" s="11">
        <v>14601</v>
      </c>
      <c r="B1073" s="11" t="s">
        <v>2067</v>
      </c>
      <c r="C1073" s="11" t="s">
        <v>2067</v>
      </c>
      <c r="D1073" s="11" t="s">
        <v>2068</v>
      </c>
      <c r="E1073" s="12">
        <v>28.75</v>
      </c>
      <c r="F1073" s="21">
        <f t="shared" si="27"/>
        <v>28.75</v>
      </c>
      <c r="G1073" s="11" t="s">
        <v>12</v>
      </c>
      <c r="H1073" s="11"/>
      <c r="I1073" s="11">
        <v>30</v>
      </c>
      <c r="J1073" s="13" t="s">
        <v>3183</v>
      </c>
      <c r="K1073" s="22" t="s">
        <v>3184</v>
      </c>
      <c r="L1073" s="22" t="s">
        <v>3184</v>
      </c>
      <c r="M1073" s="11"/>
      <c r="N1073" s="11"/>
      <c r="O1073" s="11" t="s">
        <v>3185</v>
      </c>
      <c r="P1073" s="11" t="s">
        <v>3186</v>
      </c>
    </row>
    <row r="1074" spans="1:16">
      <c r="A1074" s="11">
        <v>14601</v>
      </c>
      <c r="B1074" s="11" t="s">
        <v>2069</v>
      </c>
      <c r="C1074" s="11" t="s">
        <v>2069</v>
      </c>
      <c r="D1074" s="11" t="s">
        <v>2070</v>
      </c>
      <c r="E1074" s="12">
        <v>21</v>
      </c>
      <c r="F1074" s="21">
        <f t="shared" si="27"/>
        <v>21</v>
      </c>
      <c r="G1074" s="11" t="s">
        <v>12</v>
      </c>
      <c r="H1074" s="11"/>
      <c r="I1074" s="11">
        <v>30</v>
      </c>
      <c r="J1074" s="13" t="s">
        <v>3183</v>
      </c>
      <c r="K1074" s="22" t="s">
        <v>3184</v>
      </c>
      <c r="L1074" s="22" t="s">
        <v>3184</v>
      </c>
      <c r="M1074" s="11"/>
      <c r="N1074" s="11"/>
      <c r="O1074" s="11" t="s">
        <v>3185</v>
      </c>
      <c r="P1074" s="11" t="s">
        <v>3186</v>
      </c>
    </row>
    <row r="1075" spans="1:16">
      <c r="A1075" s="11">
        <v>14601</v>
      </c>
      <c r="B1075" s="11" t="s">
        <v>2071</v>
      </c>
      <c r="C1075" s="11" t="s">
        <v>2071</v>
      </c>
      <c r="D1075" s="11" t="s">
        <v>2072</v>
      </c>
      <c r="E1075" s="12">
        <v>31.75</v>
      </c>
      <c r="F1075" s="21">
        <f t="shared" si="27"/>
        <v>31.75</v>
      </c>
      <c r="G1075" s="11" t="s">
        <v>12</v>
      </c>
      <c r="H1075" s="11"/>
      <c r="I1075" s="11">
        <v>30</v>
      </c>
      <c r="J1075" s="13" t="s">
        <v>3183</v>
      </c>
      <c r="K1075" s="22" t="s">
        <v>3184</v>
      </c>
      <c r="L1075" s="22" t="s">
        <v>3184</v>
      </c>
      <c r="M1075" s="11"/>
      <c r="N1075" s="11"/>
      <c r="O1075" s="11" t="s">
        <v>3185</v>
      </c>
      <c r="P1075" s="11" t="s">
        <v>3186</v>
      </c>
    </row>
    <row r="1076" spans="1:16">
      <c r="A1076" s="11">
        <v>14601</v>
      </c>
      <c r="B1076" s="11" t="s">
        <v>2073</v>
      </c>
      <c r="C1076" s="11" t="s">
        <v>2073</v>
      </c>
      <c r="D1076" s="11" t="s">
        <v>2074</v>
      </c>
      <c r="E1076" s="12">
        <v>26.25</v>
      </c>
      <c r="F1076" s="21">
        <f t="shared" si="27"/>
        <v>26.25</v>
      </c>
      <c r="G1076" s="11" t="s">
        <v>12</v>
      </c>
      <c r="H1076" s="11"/>
      <c r="I1076" s="11">
        <v>30</v>
      </c>
      <c r="J1076" s="13" t="s">
        <v>3183</v>
      </c>
      <c r="K1076" s="22" t="s">
        <v>3184</v>
      </c>
      <c r="L1076" s="22" t="s">
        <v>3184</v>
      </c>
      <c r="M1076" s="11"/>
      <c r="N1076" s="11"/>
      <c r="O1076" s="11" t="s">
        <v>3185</v>
      </c>
      <c r="P1076" s="11" t="s">
        <v>3186</v>
      </c>
    </row>
    <row r="1077" spans="1:16">
      <c r="A1077" s="11">
        <v>14601</v>
      </c>
      <c r="B1077" s="11" t="s">
        <v>2075</v>
      </c>
      <c r="C1077" s="11" t="s">
        <v>2075</v>
      </c>
      <c r="D1077" s="11" t="s">
        <v>2076</v>
      </c>
      <c r="E1077" s="12">
        <v>90</v>
      </c>
      <c r="F1077" s="21">
        <f t="shared" si="27"/>
        <v>90</v>
      </c>
      <c r="G1077" s="11" t="s">
        <v>12</v>
      </c>
      <c r="H1077" s="11"/>
      <c r="I1077" s="11">
        <v>30</v>
      </c>
      <c r="J1077" s="13" t="s">
        <v>3183</v>
      </c>
      <c r="K1077" s="22" t="s">
        <v>3184</v>
      </c>
      <c r="L1077" s="22" t="s">
        <v>3184</v>
      </c>
      <c r="M1077" s="11"/>
      <c r="N1077" s="11"/>
      <c r="O1077" s="11" t="s">
        <v>3185</v>
      </c>
      <c r="P1077" s="11" t="s">
        <v>3186</v>
      </c>
    </row>
    <row r="1078" spans="1:16">
      <c r="A1078" s="11">
        <v>14601</v>
      </c>
      <c r="B1078" s="11" t="s">
        <v>2077</v>
      </c>
      <c r="C1078" s="11" t="s">
        <v>2077</v>
      </c>
      <c r="D1078" s="11" t="s">
        <v>2078</v>
      </c>
      <c r="E1078" s="12">
        <v>250</v>
      </c>
      <c r="F1078" s="21">
        <f t="shared" si="27"/>
        <v>250</v>
      </c>
      <c r="G1078" s="11" t="s">
        <v>12</v>
      </c>
      <c r="H1078" s="11"/>
      <c r="I1078" s="11">
        <v>30</v>
      </c>
      <c r="J1078" s="13" t="s">
        <v>3183</v>
      </c>
      <c r="K1078" s="22" t="s">
        <v>3184</v>
      </c>
      <c r="L1078" s="22" t="s">
        <v>3184</v>
      </c>
      <c r="M1078" s="11"/>
      <c r="N1078" s="11"/>
      <c r="O1078" s="11" t="s">
        <v>3185</v>
      </c>
      <c r="P1078" s="11" t="s">
        <v>3186</v>
      </c>
    </row>
    <row r="1079" spans="1:16">
      <c r="A1079" s="11">
        <v>14601</v>
      </c>
      <c r="B1079" s="11" t="s">
        <v>2079</v>
      </c>
      <c r="C1079" s="11" t="s">
        <v>2079</v>
      </c>
      <c r="D1079" s="11" t="s">
        <v>2080</v>
      </c>
      <c r="E1079" s="12">
        <v>470</v>
      </c>
      <c r="F1079" s="21">
        <f t="shared" si="27"/>
        <v>470</v>
      </c>
      <c r="G1079" s="11" t="s">
        <v>12</v>
      </c>
      <c r="H1079" s="11"/>
      <c r="I1079" s="11">
        <v>30</v>
      </c>
      <c r="J1079" s="13" t="s">
        <v>3183</v>
      </c>
      <c r="K1079" s="22" t="s">
        <v>3184</v>
      </c>
      <c r="L1079" s="22" t="s">
        <v>3184</v>
      </c>
      <c r="M1079" s="11"/>
      <c r="N1079" s="11"/>
      <c r="O1079" s="11" t="s">
        <v>3185</v>
      </c>
      <c r="P1079" s="11" t="s">
        <v>3186</v>
      </c>
    </row>
    <row r="1080" spans="1:16">
      <c r="A1080" s="11">
        <v>14601</v>
      </c>
      <c r="B1080" s="11" t="s">
        <v>2081</v>
      </c>
      <c r="C1080" s="11" t="s">
        <v>2081</v>
      </c>
      <c r="D1080" s="11" t="s">
        <v>2082</v>
      </c>
      <c r="E1080" s="12">
        <v>725</v>
      </c>
      <c r="F1080" s="21">
        <f t="shared" si="27"/>
        <v>725</v>
      </c>
      <c r="G1080" s="11" t="s">
        <v>12</v>
      </c>
      <c r="H1080" s="11"/>
      <c r="I1080" s="11">
        <v>30</v>
      </c>
      <c r="J1080" s="13" t="s">
        <v>3183</v>
      </c>
      <c r="K1080" s="22" t="s">
        <v>3184</v>
      </c>
      <c r="L1080" s="22" t="s">
        <v>3184</v>
      </c>
      <c r="M1080" s="11"/>
      <c r="N1080" s="11"/>
      <c r="O1080" s="11" t="s">
        <v>3185</v>
      </c>
      <c r="P1080" s="11" t="s">
        <v>3186</v>
      </c>
    </row>
    <row r="1081" spans="1:16">
      <c r="A1081" s="11">
        <v>14601</v>
      </c>
      <c r="B1081" s="11" t="s">
        <v>2083</v>
      </c>
      <c r="C1081" s="11" t="s">
        <v>2083</v>
      </c>
      <c r="D1081" s="11" t="s">
        <v>2084</v>
      </c>
      <c r="E1081" s="12">
        <v>450</v>
      </c>
      <c r="F1081" s="21">
        <f t="shared" si="27"/>
        <v>450</v>
      </c>
      <c r="G1081" s="11" t="s">
        <v>12</v>
      </c>
      <c r="H1081" s="11"/>
      <c r="I1081" s="11">
        <v>30</v>
      </c>
      <c r="J1081" s="13" t="s">
        <v>3183</v>
      </c>
      <c r="K1081" s="22" t="s">
        <v>3184</v>
      </c>
      <c r="L1081" s="22" t="s">
        <v>3184</v>
      </c>
      <c r="M1081" s="11"/>
      <c r="N1081" s="11"/>
      <c r="O1081" s="11" t="s">
        <v>3185</v>
      </c>
      <c r="P1081" s="11" t="s">
        <v>3186</v>
      </c>
    </row>
    <row r="1082" spans="1:16">
      <c r="A1082" s="11">
        <v>14601</v>
      </c>
      <c r="B1082" s="11" t="s">
        <v>2085</v>
      </c>
      <c r="C1082" s="11" t="s">
        <v>2085</v>
      </c>
      <c r="D1082" s="11" t="s">
        <v>2086</v>
      </c>
      <c r="E1082" s="12">
        <v>520</v>
      </c>
      <c r="F1082" s="21">
        <f t="shared" si="27"/>
        <v>520</v>
      </c>
      <c r="G1082" s="11" t="s">
        <v>12</v>
      </c>
      <c r="H1082" s="11"/>
      <c r="I1082" s="11">
        <v>30</v>
      </c>
      <c r="J1082" s="13" t="s">
        <v>3183</v>
      </c>
      <c r="K1082" s="22" t="s">
        <v>3184</v>
      </c>
      <c r="L1082" s="22" t="s">
        <v>3184</v>
      </c>
      <c r="M1082" s="11"/>
      <c r="N1082" s="11"/>
      <c r="O1082" s="11" t="s">
        <v>3185</v>
      </c>
      <c r="P1082" s="11" t="s">
        <v>3186</v>
      </c>
    </row>
    <row r="1083" spans="1:16">
      <c r="A1083" s="11">
        <v>14601</v>
      </c>
      <c r="B1083" s="11" t="s">
        <v>2087</v>
      </c>
      <c r="C1083" s="11" t="s">
        <v>2087</v>
      </c>
      <c r="D1083" s="11" t="s">
        <v>2088</v>
      </c>
      <c r="E1083" s="12">
        <v>200</v>
      </c>
      <c r="F1083" s="21">
        <f t="shared" si="27"/>
        <v>200</v>
      </c>
      <c r="G1083" s="11" t="s">
        <v>12</v>
      </c>
      <c r="H1083" s="11"/>
      <c r="I1083" s="11">
        <v>30</v>
      </c>
      <c r="J1083" s="13" t="s">
        <v>3183</v>
      </c>
      <c r="K1083" s="22" t="s">
        <v>3184</v>
      </c>
      <c r="L1083" s="22" t="s">
        <v>3184</v>
      </c>
      <c r="M1083" s="11"/>
      <c r="N1083" s="11"/>
      <c r="O1083" s="11" t="s">
        <v>3185</v>
      </c>
      <c r="P1083" s="11" t="s">
        <v>3186</v>
      </c>
    </row>
    <row r="1084" spans="1:16">
      <c r="A1084" s="11">
        <v>14601</v>
      </c>
      <c r="B1084" s="11" t="s">
        <v>2089</v>
      </c>
      <c r="C1084" s="11" t="s">
        <v>2089</v>
      </c>
      <c r="D1084" s="11" t="s">
        <v>2090</v>
      </c>
      <c r="E1084" s="12">
        <v>350</v>
      </c>
      <c r="F1084" s="21">
        <f t="shared" si="27"/>
        <v>350</v>
      </c>
      <c r="G1084" s="11" t="s">
        <v>12</v>
      </c>
      <c r="H1084" s="11"/>
      <c r="I1084" s="11">
        <v>30</v>
      </c>
      <c r="J1084" s="13" t="s">
        <v>3183</v>
      </c>
      <c r="K1084" s="22" t="s">
        <v>3184</v>
      </c>
      <c r="L1084" s="22" t="s">
        <v>3184</v>
      </c>
      <c r="M1084" s="11"/>
      <c r="N1084" s="11"/>
      <c r="O1084" s="11" t="s">
        <v>3185</v>
      </c>
      <c r="P1084" s="11" t="s">
        <v>3186</v>
      </c>
    </row>
    <row r="1085" spans="1:16">
      <c r="A1085" s="11">
        <v>14601</v>
      </c>
      <c r="B1085" s="11" t="s">
        <v>2091</v>
      </c>
      <c r="C1085" s="11" t="s">
        <v>2091</v>
      </c>
      <c r="D1085" s="11" t="s">
        <v>2092</v>
      </c>
      <c r="E1085" s="12">
        <v>325</v>
      </c>
      <c r="F1085" s="21">
        <f t="shared" si="27"/>
        <v>325</v>
      </c>
      <c r="G1085" s="11" t="s">
        <v>12</v>
      </c>
      <c r="H1085" s="11"/>
      <c r="I1085" s="11">
        <v>30</v>
      </c>
      <c r="J1085" s="13" t="s">
        <v>3183</v>
      </c>
      <c r="K1085" s="22" t="s">
        <v>3184</v>
      </c>
      <c r="L1085" s="22" t="s">
        <v>3184</v>
      </c>
      <c r="M1085" s="11"/>
      <c r="N1085" s="11"/>
      <c r="O1085" s="11" t="s">
        <v>3185</v>
      </c>
      <c r="P1085" s="11" t="s">
        <v>3186</v>
      </c>
    </row>
    <row r="1086" spans="1:16">
      <c r="A1086" s="11">
        <v>14601</v>
      </c>
      <c r="B1086" s="11" t="s">
        <v>2093</v>
      </c>
      <c r="C1086" s="11" t="s">
        <v>2093</v>
      </c>
      <c r="D1086" s="11" t="s">
        <v>2094</v>
      </c>
      <c r="E1086" s="12">
        <v>130</v>
      </c>
      <c r="F1086" s="21">
        <f t="shared" ref="F1086:F1088" si="28">(E1086)*(1-0)</f>
        <v>130</v>
      </c>
      <c r="G1086" s="11" t="s">
        <v>12</v>
      </c>
      <c r="H1086" s="11"/>
      <c r="I1086" s="11">
        <v>30</v>
      </c>
      <c r="J1086" s="13" t="s">
        <v>3183</v>
      </c>
      <c r="K1086" s="22" t="s">
        <v>3184</v>
      </c>
      <c r="L1086" s="22" t="s">
        <v>3184</v>
      </c>
      <c r="M1086" s="11"/>
      <c r="N1086" s="11"/>
      <c r="O1086" s="11" t="s">
        <v>3185</v>
      </c>
      <c r="P1086" s="11" t="s">
        <v>3186</v>
      </c>
    </row>
    <row r="1087" spans="1:16">
      <c r="A1087" s="11">
        <v>14601</v>
      </c>
      <c r="B1087" s="11" t="s">
        <v>2095</v>
      </c>
      <c r="C1087" s="11" t="s">
        <v>2095</v>
      </c>
      <c r="D1087" s="11" t="s">
        <v>2096</v>
      </c>
      <c r="E1087" s="12">
        <v>399</v>
      </c>
      <c r="F1087" s="21">
        <f t="shared" si="28"/>
        <v>399</v>
      </c>
      <c r="G1087" s="11" t="s">
        <v>12</v>
      </c>
      <c r="H1087" s="11"/>
      <c r="I1087" s="11">
        <v>30</v>
      </c>
      <c r="J1087" s="13" t="s">
        <v>3183</v>
      </c>
      <c r="K1087" s="22" t="s">
        <v>3184</v>
      </c>
      <c r="L1087" s="22" t="s">
        <v>3184</v>
      </c>
      <c r="M1087" s="11"/>
      <c r="N1087" s="11"/>
      <c r="O1087" s="11" t="s">
        <v>3185</v>
      </c>
      <c r="P1087" s="11" t="s">
        <v>3186</v>
      </c>
    </row>
    <row r="1088" spans="1:16">
      <c r="A1088" s="11">
        <v>14601</v>
      </c>
      <c r="B1088" s="11" t="s">
        <v>2097</v>
      </c>
      <c r="C1088" s="11" t="s">
        <v>2097</v>
      </c>
      <c r="D1088" s="11" t="s">
        <v>2098</v>
      </c>
      <c r="E1088" s="12">
        <v>25.25</v>
      </c>
      <c r="F1088" s="21">
        <f t="shared" si="28"/>
        <v>25.25</v>
      </c>
      <c r="G1088" s="11" t="s">
        <v>12</v>
      </c>
      <c r="H1088" s="11"/>
      <c r="I1088" s="11">
        <v>30</v>
      </c>
      <c r="J1088" s="13" t="s">
        <v>3183</v>
      </c>
      <c r="K1088" s="22" t="s">
        <v>3184</v>
      </c>
      <c r="L1088" s="22" t="s">
        <v>3184</v>
      </c>
      <c r="M1088" s="11"/>
      <c r="N1088" s="11"/>
      <c r="O1088" s="11" t="s">
        <v>3185</v>
      </c>
      <c r="P1088" s="11" t="s">
        <v>3186</v>
      </c>
    </row>
    <row r="1089" spans="1:16">
      <c r="A1089" s="11">
        <v>14601</v>
      </c>
      <c r="B1089" s="11" t="s">
        <v>2099</v>
      </c>
      <c r="C1089" s="11" t="s">
        <v>2099</v>
      </c>
      <c r="D1089" s="11" t="s">
        <v>2100</v>
      </c>
      <c r="E1089" s="12">
        <v>1909</v>
      </c>
      <c r="F1089" s="21">
        <f>(E1089)*(1-0)</f>
        <v>1909</v>
      </c>
      <c r="G1089" s="11" t="s">
        <v>12</v>
      </c>
      <c r="H1089" s="11"/>
      <c r="I1089" s="11">
        <v>30</v>
      </c>
      <c r="J1089" s="13" t="s">
        <v>3183</v>
      </c>
      <c r="K1089" s="22" t="s">
        <v>3184</v>
      </c>
      <c r="L1089" s="22" t="s">
        <v>3184</v>
      </c>
      <c r="M1089" s="11"/>
      <c r="N1089" s="11"/>
      <c r="O1089" s="11" t="s">
        <v>3185</v>
      </c>
      <c r="P1089" s="11" t="s">
        <v>3186</v>
      </c>
    </row>
    <row r="1090" spans="1:16">
      <c r="A1090" s="11">
        <v>14601</v>
      </c>
      <c r="B1090" s="11" t="s">
        <v>2101</v>
      </c>
      <c r="C1090" s="11" t="s">
        <v>2101</v>
      </c>
      <c r="D1090" s="11" t="s">
        <v>2102</v>
      </c>
      <c r="E1090" s="12">
        <v>57.65</v>
      </c>
      <c r="F1090" s="21">
        <f t="shared" ref="F1090:F1153" si="29">(E1090)*(1-0)</f>
        <v>57.65</v>
      </c>
      <c r="G1090" s="11" t="s">
        <v>12</v>
      </c>
      <c r="H1090" s="11"/>
      <c r="I1090" s="11">
        <v>30</v>
      </c>
      <c r="J1090" s="13" t="s">
        <v>3183</v>
      </c>
      <c r="K1090" s="22" t="s">
        <v>3184</v>
      </c>
      <c r="L1090" s="22" t="s">
        <v>3184</v>
      </c>
      <c r="M1090" s="11"/>
      <c r="N1090" s="11"/>
      <c r="O1090" s="11" t="s">
        <v>3185</v>
      </c>
      <c r="P1090" s="11" t="s">
        <v>3186</v>
      </c>
    </row>
    <row r="1091" spans="1:16">
      <c r="A1091" s="11">
        <v>14601</v>
      </c>
      <c r="B1091" s="11" t="s">
        <v>2103</v>
      </c>
      <c r="C1091" s="11" t="s">
        <v>2103</v>
      </c>
      <c r="D1091" s="11" t="s">
        <v>2104</v>
      </c>
      <c r="E1091" s="12">
        <v>110</v>
      </c>
      <c r="F1091" s="21">
        <f t="shared" si="29"/>
        <v>110</v>
      </c>
      <c r="G1091" s="11" t="s">
        <v>12</v>
      </c>
      <c r="H1091" s="11"/>
      <c r="I1091" s="11">
        <v>30</v>
      </c>
      <c r="J1091" s="13" t="s">
        <v>3183</v>
      </c>
      <c r="K1091" s="22" t="s">
        <v>3184</v>
      </c>
      <c r="L1091" s="22" t="s">
        <v>3184</v>
      </c>
      <c r="M1091" s="11"/>
      <c r="N1091" s="11"/>
      <c r="O1091" s="11" t="s">
        <v>3185</v>
      </c>
      <c r="P1091" s="11" t="s">
        <v>3186</v>
      </c>
    </row>
    <row r="1092" spans="1:16">
      <c r="A1092" s="11">
        <v>14601</v>
      </c>
      <c r="B1092" s="11" t="s">
        <v>2105</v>
      </c>
      <c r="C1092" s="11" t="s">
        <v>2105</v>
      </c>
      <c r="D1092" s="11" t="s">
        <v>2106</v>
      </c>
      <c r="E1092" s="12">
        <v>148</v>
      </c>
      <c r="F1092" s="21">
        <f t="shared" si="29"/>
        <v>148</v>
      </c>
      <c r="G1092" s="11" t="s">
        <v>12</v>
      </c>
      <c r="H1092" s="11"/>
      <c r="I1092" s="11">
        <v>30</v>
      </c>
      <c r="J1092" s="13" t="s">
        <v>3183</v>
      </c>
      <c r="K1092" s="22" t="s">
        <v>3184</v>
      </c>
      <c r="L1092" s="22" t="s">
        <v>3184</v>
      </c>
      <c r="M1092" s="11"/>
      <c r="N1092" s="11"/>
      <c r="O1092" s="11" t="s">
        <v>3185</v>
      </c>
      <c r="P1092" s="11" t="s">
        <v>3186</v>
      </c>
    </row>
    <row r="1093" spans="1:16">
      <c r="A1093" s="11">
        <v>14601</v>
      </c>
      <c r="B1093" s="11" t="s">
        <v>2107</v>
      </c>
      <c r="C1093" s="11" t="s">
        <v>2107</v>
      </c>
      <c r="D1093" s="11" t="s">
        <v>2108</v>
      </c>
      <c r="E1093" s="12">
        <v>192</v>
      </c>
      <c r="F1093" s="21">
        <f t="shared" si="29"/>
        <v>192</v>
      </c>
      <c r="G1093" s="11" t="s">
        <v>12</v>
      </c>
      <c r="H1093" s="11"/>
      <c r="I1093" s="11">
        <v>30</v>
      </c>
      <c r="J1093" s="13" t="s">
        <v>3183</v>
      </c>
      <c r="K1093" s="22" t="s">
        <v>3184</v>
      </c>
      <c r="L1093" s="22" t="s">
        <v>3184</v>
      </c>
      <c r="M1093" s="11"/>
      <c r="N1093" s="11"/>
      <c r="O1093" s="11" t="s">
        <v>3185</v>
      </c>
      <c r="P1093" s="11" t="s">
        <v>3186</v>
      </c>
    </row>
    <row r="1094" spans="1:16">
      <c r="A1094" s="11">
        <v>14601</v>
      </c>
      <c r="B1094" s="11" t="s">
        <v>2109</v>
      </c>
      <c r="C1094" s="11" t="s">
        <v>2109</v>
      </c>
      <c r="D1094" s="11" t="s">
        <v>2110</v>
      </c>
      <c r="E1094" s="12">
        <v>232</v>
      </c>
      <c r="F1094" s="21">
        <f t="shared" si="29"/>
        <v>232</v>
      </c>
      <c r="G1094" s="11" t="s">
        <v>12</v>
      </c>
      <c r="H1094" s="11"/>
      <c r="I1094" s="11">
        <v>30</v>
      </c>
      <c r="J1094" s="13" t="s">
        <v>3183</v>
      </c>
      <c r="K1094" s="22" t="s">
        <v>3184</v>
      </c>
      <c r="L1094" s="22" t="s">
        <v>3184</v>
      </c>
      <c r="M1094" s="11"/>
      <c r="N1094" s="11"/>
      <c r="O1094" s="11" t="s">
        <v>3185</v>
      </c>
      <c r="P1094" s="11" t="s">
        <v>3186</v>
      </c>
    </row>
    <row r="1095" spans="1:16">
      <c r="A1095" s="11">
        <v>14601</v>
      </c>
      <c r="B1095" s="11" t="s">
        <v>2111</v>
      </c>
      <c r="C1095" s="11" t="s">
        <v>2111</v>
      </c>
      <c r="D1095" s="11" t="s">
        <v>2112</v>
      </c>
      <c r="E1095" s="12">
        <v>55.93</v>
      </c>
      <c r="F1095" s="21">
        <f t="shared" si="29"/>
        <v>55.93</v>
      </c>
      <c r="G1095" s="11" t="s">
        <v>12</v>
      </c>
      <c r="H1095" s="11"/>
      <c r="I1095" s="11">
        <v>30</v>
      </c>
      <c r="J1095" s="13" t="s">
        <v>3183</v>
      </c>
      <c r="K1095" s="22" t="s">
        <v>3184</v>
      </c>
      <c r="L1095" s="22" t="s">
        <v>3184</v>
      </c>
      <c r="M1095" s="11"/>
      <c r="N1095" s="11"/>
      <c r="O1095" s="11" t="s">
        <v>3185</v>
      </c>
      <c r="P1095" s="11" t="s">
        <v>3186</v>
      </c>
    </row>
    <row r="1096" spans="1:16">
      <c r="A1096" s="11">
        <v>14601</v>
      </c>
      <c r="B1096" s="11" t="s">
        <v>2113</v>
      </c>
      <c r="C1096" s="11" t="s">
        <v>2113</v>
      </c>
      <c r="D1096" s="11" t="s">
        <v>2114</v>
      </c>
      <c r="E1096" s="12">
        <v>107</v>
      </c>
      <c r="F1096" s="21">
        <f t="shared" si="29"/>
        <v>107</v>
      </c>
      <c r="G1096" s="11" t="s">
        <v>12</v>
      </c>
      <c r="H1096" s="11"/>
      <c r="I1096" s="11">
        <v>30</v>
      </c>
      <c r="J1096" s="13" t="s">
        <v>3183</v>
      </c>
      <c r="K1096" s="22" t="s">
        <v>3184</v>
      </c>
      <c r="L1096" s="22" t="s">
        <v>3184</v>
      </c>
      <c r="M1096" s="11"/>
      <c r="N1096" s="11"/>
      <c r="O1096" s="11" t="s">
        <v>3185</v>
      </c>
      <c r="P1096" s="11" t="s">
        <v>3186</v>
      </c>
    </row>
    <row r="1097" spans="1:16">
      <c r="A1097" s="11">
        <v>14601</v>
      </c>
      <c r="B1097" s="11" t="s">
        <v>2115</v>
      </c>
      <c r="C1097" s="11" t="s">
        <v>2115</v>
      </c>
      <c r="D1097" s="11" t="s">
        <v>2116</v>
      </c>
      <c r="E1097" s="12">
        <v>144</v>
      </c>
      <c r="F1097" s="21">
        <f t="shared" si="29"/>
        <v>144</v>
      </c>
      <c r="G1097" s="11" t="s">
        <v>12</v>
      </c>
      <c r="H1097" s="11"/>
      <c r="I1097" s="11">
        <v>30</v>
      </c>
      <c r="J1097" s="13" t="s">
        <v>3183</v>
      </c>
      <c r="K1097" s="22" t="s">
        <v>3184</v>
      </c>
      <c r="L1097" s="22" t="s">
        <v>3184</v>
      </c>
      <c r="M1097" s="11"/>
      <c r="N1097" s="11"/>
      <c r="O1097" s="11" t="s">
        <v>3185</v>
      </c>
      <c r="P1097" s="11" t="s">
        <v>3186</v>
      </c>
    </row>
    <row r="1098" spans="1:16">
      <c r="A1098" s="11">
        <v>14601</v>
      </c>
      <c r="B1098" s="11" t="s">
        <v>2117</v>
      </c>
      <c r="C1098" s="11" t="s">
        <v>2117</v>
      </c>
      <c r="D1098" s="11" t="s">
        <v>2118</v>
      </c>
      <c r="E1098" s="12">
        <v>185</v>
      </c>
      <c r="F1098" s="21">
        <f t="shared" si="29"/>
        <v>185</v>
      </c>
      <c r="G1098" s="11" t="s">
        <v>12</v>
      </c>
      <c r="H1098" s="11"/>
      <c r="I1098" s="11">
        <v>30</v>
      </c>
      <c r="J1098" s="13" t="s">
        <v>3183</v>
      </c>
      <c r="K1098" s="22" t="s">
        <v>3184</v>
      </c>
      <c r="L1098" s="22" t="s">
        <v>3184</v>
      </c>
      <c r="M1098" s="11"/>
      <c r="N1098" s="11"/>
      <c r="O1098" s="11" t="s">
        <v>3185</v>
      </c>
      <c r="P1098" s="11" t="s">
        <v>3186</v>
      </c>
    </row>
    <row r="1099" spans="1:16">
      <c r="A1099" s="11">
        <v>14601</v>
      </c>
      <c r="B1099" s="11" t="s">
        <v>2119</v>
      </c>
      <c r="C1099" s="11" t="s">
        <v>2119</v>
      </c>
      <c r="D1099" s="11" t="s">
        <v>2120</v>
      </c>
      <c r="E1099" s="12">
        <v>224</v>
      </c>
      <c r="F1099" s="21">
        <f t="shared" si="29"/>
        <v>224</v>
      </c>
      <c r="G1099" s="11" t="s">
        <v>12</v>
      </c>
      <c r="H1099" s="11"/>
      <c r="I1099" s="11">
        <v>30</v>
      </c>
      <c r="J1099" s="13" t="s">
        <v>3183</v>
      </c>
      <c r="K1099" s="22" t="s">
        <v>3184</v>
      </c>
      <c r="L1099" s="22" t="s">
        <v>3184</v>
      </c>
      <c r="M1099" s="11"/>
      <c r="N1099" s="11"/>
      <c r="O1099" s="11" t="s">
        <v>3185</v>
      </c>
      <c r="P1099" s="11" t="s">
        <v>3186</v>
      </c>
    </row>
    <row r="1100" spans="1:16">
      <c r="A1100" s="11">
        <v>14601</v>
      </c>
      <c r="B1100" s="11" t="s">
        <v>2121</v>
      </c>
      <c r="C1100" s="11" t="s">
        <v>2121</v>
      </c>
      <c r="D1100" s="11" t="s">
        <v>2122</v>
      </c>
      <c r="E1100" s="12">
        <v>54.23</v>
      </c>
      <c r="F1100" s="21">
        <f t="shared" si="29"/>
        <v>54.23</v>
      </c>
      <c r="G1100" s="11" t="s">
        <v>12</v>
      </c>
      <c r="H1100" s="11"/>
      <c r="I1100" s="11">
        <v>30</v>
      </c>
      <c r="J1100" s="13" t="s">
        <v>3183</v>
      </c>
      <c r="K1100" s="22" t="s">
        <v>3184</v>
      </c>
      <c r="L1100" s="22" t="s">
        <v>3184</v>
      </c>
      <c r="M1100" s="11"/>
      <c r="N1100" s="11"/>
      <c r="O1100" s="11" t="s">
        <v>3185</v>
      </c>
      <c r="P1100" s="11" t="s">
        <v>3186</v>
      </c>
    </row>
    <row r="1101" spans="1:16">
      <c r="A1101" s="11">
        <v>14601</v>
      </c>
      <c r="B1101" s="11" t="s">
        <v>2123</v>
      </c>
      <c r="C1101" s="11" t="s">
        <v>2123</v>
      </c>
      <c r="D1101" s="11" t="s">
        <v>2124</v>
      </c>
      <c r="E1101" s="12">
        <v>104</v>
      </c>
      <c r="F1101" s="21">
        <f t="shared" si="29"/>
        <v>104</v>
      </c>
      <c r="G1101" s="11" t="s">
        <v>12</v>
      </c>
      <c r="H1101" s="11"/>
      <c r="I1101" s="11">
        <v>30</v>
      </c>
      <c r="J1101" s="13" t="s">
        <v>3183</v>
      </c>
      <c r="K1101" s="22" t="s">
        <v>3184</v>
      </c>
      <c r="L1101" s="22" t="s">
        <v>3184</v>
      </c>
      <c r="M1101" s="11"/>
      <c r="N1101" s="11"/>
      <c r="O1101" s="11" t="s">
        <v>3185</v>
      </c>
      <c r="P1101" s="11" t="s">
        <v>3186</v>
      </c>
    </row>
    <row r="1102" spans="1:16">
      <c r="A1102" s="11">
        <v>14601</v>
      </c>
      <c r="B1102" s="11" t="s">
        <v>2125</v>
      </c>
      <c r="C1102" s="11" t="s">
        <v>2125</v>
      </c>
      <c r="D1102" s="11" t="s">
        <v>2126</v>
      </c>
      <c r="E1102" s="12">
        <v>139</v>
      </c>
      <c r="F1102" s="21">
        <f t="shared" si="29"/>
        <v>139</v>
      </c>
      <c r="G1102" s="11" t="s">
        <v>12</v>
      </c>
      <c r="H1102" s="11"/>
      <c r="I1102" s="11">
        <v>30</v>
      </c>
      <c r="J1102" s="13" t="s">
        <v>3183</v>
      </c>
      <c r="K1102" s="22" t="s">
        <v>3184</v>
      </c>
      <c r="L1102" s="22" t="s">
        <v>3184</v>
      </c>
      <c r="M1102" s="11"/>
      <c r="N1102" s="11"/>
      <c r="O1102" s="11" t="s">
        <v>3185</v>
      </c>
      <c r="P1102" s="11" t="s">
        <v>3186</v>
      </c>
    </row>
    <row r="1103" spans="1:16">
      <c r="A1103" s="11">
        <v>14601</v>
      </c>
      <c r="B1103" s="11" t="s">
        <v>2127</v>
      </c>
      <c r="C1103" s="11" t="s">
        <v>2127</v>
      </c>
      <c r="D1103" s="11" t="s">
        <v>2128</v>
      </c>
      <c r="E1103" s="12">
        <v>180</v>
      </c>
      <c r="F1103" s="21">
        <f t="shared" si="29"/>
        <v>180</v>
      </c>
      <c r="G1103" s="11" t="s">
        <v>12</v>
      </c>
      <c r="H1103" s="11"/>
      <c r="I1103" s="11">
        <v>30</v>
      </c>
      <c r="J1103" s="13" t="s">
        <v>3183</v>
      </c>
      <c r="K1103" s="22" t="s">
        <v>3184</v>
      </c>
      <c r="L1103" s="22" t="s">
        <v>3184</v>
      </c>
      <c r="M1103" s="11"/>
      <c r="N1103" s="11"/>
      <c r="O1103" s="11" t="s">
        <v>3185</v>
      </c>
      <c r="P1103" s="11" t="s">
        <v>3186</v>
      </c>
    </row>
    <row r="1104" spans="1:16">
      <c r="A1104" s="11">
        <v>14601</v>
      </c>
      <c r="B1104" s="11" t="s">
        <v>2129</v>
      </c>
      <c r="C1104" s="11" t="s">
        <v>2129</v>
      </c>
      <c r="D1104" s="11" t="s">
        <v>2130</v>
      </c>
      <c r="E1104" s="12">
        <v>218</v>
      </c>
      <c r="F1104" s="21">
        <f t="shared" si="29"/>
        <v>218</v>
      </c>
      <c r="G1104" s="11" t="s">
        <v>12</v>
      </c>
      <c r="H1104" s="11"/>
      <c r="I1104" s="11">
        <v>30</v>
      </c>
      <c r="J1104" s="13" t="s">
        <v>3183</v>
      </c>
      <c r="K1104" s="22" t="s">
        <v>3184</v>
      </c>
      <c r="L1104" s="22" t="s">
        <v>3184</v>
      </c>
      <c r="M1104" s="11"/>
      <c r="N1104" s="11"/>
      <c r="O1104" s="11" t="s">
        <v>3185</v>
      </c>
      <c r="P1104" s="11" t="s">
        <v>3186</v>
      </c>
    </row>
    <row r="1105" spans="1:16">
      <c r="A1105" s="11">
        <v>14601</v>
      </c>
      <c r="B1105" s="11" t="s">
        <v>2131</v>
      </c>
      <c r="C1105" s="11" t="s">
        <v>2131</v>
      </c>
      <c r="D1105" s="11" t="s">
        <v>2132</v>
      </c>
      <c r="E1105" s="12">
        <v>52.61</v>
      </c>
      <c r="F1105" s="21">
        <f t="shared" si="29"/>
        <v>52.61</v>
      </c>
      <c r="G1105" s="11" t="s">
        <v>12</v>
      </c>
      <c r="H1105" s="11"/>
      <c r="I1105" s="11">
        <v>30</v>
      </c>
      <c r="J1105" s="13" t="s">
        <v>3183</v>
      </c>
      <c r="K1105" s="22" t="s">
        <v>3184</v>
      </c>
      <c r="L1105" s="22" t="s">
        <v>3184</v>
      </c>
      <c r="M1105" s="11"/>
      <c r="N1105" s="11"/>
      <c r="O1105" s="11" t="s">
        <v>3185</v>
      </c>
      <c r="P1105" s="11" t="s">
        <v>3186</v>
      </c>
    </row>
    <row r="1106" spans="1:16">
      <c r="A1106" s="11">
        <v>14601</v>
      </c>
      <c r="B1106" s="11" t="s">
        <v>2133</v>
      </c>
      <c r="C1106" s="11" t="s">
        <v>2133</v>
      </c>
      <c r="D1106" s="11" t="s">
        <v>2134</v>
      </c>
      <c r="E1106" s="12">
        <v>100</v>
      </c>
      <c r="F1106" s="21">
        <f t="shared" si="29"/>
        <v>100</v>
      </c>
      <c r="G1106" s="11" t="s">
        <v>12</v>
      </c>
      <c r="H1106" s="11"/>
      <c r="I1106" s="11">
        <v>30</v>
      </c>
      <c r="J1106" s="13" t="s">
        <v>3183</v>
      </c>
      <c r="K1106" s="22" t="s">
        <v>3184</v>
      </c>
      <c r="L1106" s="22" t="s">
        <v>3184</v>
      </c>
      <c r="M1106" s="11"/>
      <c r="N1106" s="11"/>
      <c r="O1106" s="11" t="s">
        <v>3185</v>
      </c>
      <c r="P1106" s="11" t="s">
        <v>3186</v>
      </c>
    </row>
    <row r="1107" spans="1:16">
      <c r="A1107" s="11">
        <v>14601</v>
      </c>
      <c r="B1107" s="11" t="s">
        <v>2135</v>
      </c>
      <c r="C1107" s="11" t="s">
        <v>2135</v>
      </c>
      <c r="D1107" s="11" t="s">
        <v>2136</v>
      </c>
      <c r="E1107" s="12">
        <v>135</v>
      </c>
      <c r="F1107" s="21">
        <f t="shared" si="29"/>
        <v>135</v>
      </c>
      <c r="G1107" s="11" t="s">
        <v>12</v>
      </c>
      <c r="H1107" s="11"/>
      <c r="I1107" s="11">
        <v>30</v>
      </c>
      <c r="J1107" s="13" t="s">
        <v>3183</v>
      </c>
      <c r="K1107" s="22" t="s">
        <v>3184</v>
      </c>
      <c r="L1107" s="22" t="s">
        <v>3184</v>
      </c>
      <c r="M1107" s="11"/>
      <c r="N1107" s="11"/>
      <c r="O1107" s="11" t="s">
        <v>3185</v>
      </c>
      <c r="P1107" s="11" t="s">
        <v>3186</v>
      </c>
    </row>
    <row r="1108" spans="1:16">
      <c r="A1108" s="11">
        <v>14601</v>
      </c>
      <c r="B1108" s="11" t="s">
        <v>2137</v>
      </c>
      <c r="C1108" s="11" t="s">
        <v>2137</v>
      </c>
      <c r="D1108" s="11" t="s">
        <v>2138</v>
      </c>
      <c r="E1108" s="12">
        <v>174</v>
      </c>
      <c r="F1108" s="21">
        <f t="shared" si="29"/>
        <v>174</v>
      </c>
      <c r="G1108" s="11" t="s">
        <v>12</v>
      </c>
      <c r="H1108" s="11"/>
      <c r="I1108" s="11">
        <v>30</v>
      </c>
      <c r="J1108" s="13" t="s">
        <v>3183</v>
      </c>
      <c r="K1108" s="22" t="s">
        <v>3184</v>
      </c>
      <c r="L1108" s="22" t="s">
        <v>3184</v>
      </c>
      <c r="M1108" s="11"/>
      <c r="N1108" s="11"/>
      <c r="O1108" s="11" t="s">
        <v>3185</v>
      </c>
      <c r="P1108" s="11" t="s">
        <v>3186</v>
      </c>
    </row>
    <row r="1109" spans="1:16">
      <c r="A1109" s="11">
        <v>14601</v>
      </c>
      <c r="B1109" s="11" t="s">
        <v>2139</v>
      </c>
      <c r="C1109" s="11" t="s">
        <v>2139</v>
      </c>
      <c r="D1109" s="11" t="s">
        <v>2140</v>
      </c>
      <c r="E1109" s="12">
        <v>212</v>
      </c>
      <c r="F1109" s="21">
        <f t="shared" si="29"/>
        <v>212</v>
      </c>
      <c r="G1109" s="11" t="s">
        <v>12</v>
      </c>
      <c r="H1109" s="11"/>
      <c r="I1109" s="11">
        <v>30</v>
      </c>
      <c r="J1109" s="13" t="s">
        <v>3183</v>
      </c>
      <c r="K1109" s="22" t="s">
        <v>3184</v>
      </c>
      <c r="L1109" s="22" t="s">
        <v>3184</v>
      </c>
      <c r="M1109" s="11"/>
      <c r="N1109" s="11"/>
      <c r="O1109" s="11" t="s">
        <v>3185</v>
      </c>
      <c r="P1109" s="11" t="s">
        <v>3186</v>
      </c>
    </row>
    <row r="1110" spans="1:16">
      <c r="A1110" s="11">
        <v>14601</v>
      </c>
      <c r="B1110" s="11" t="s">
        <v>2141</v>
      </c>
      <c r="C1110" s="11" t="s">
        <v>2141</v>
      </c>
      <c r="D1110" s="11" t="s">
        <v>2142</v>
      </c>
      <c r="E1110" s="12">
        <v>51.04</v>
      </c>
      <c r="F1110" s="21">
        <f t="shared" si="29"/>
        <v>51.04</v>
      </c>
      <c r="G1110" s="11" t="s">
        <v>12</v>
      </c>
      <c r="H1110" s="11"/>
      <c r="I1110" s="11">
        <v>30</v>
      </c>
      <c r="J1110" s="13" t="s">
        <v>3183</v>
      </c>
      <c r="K1110" s="22" t="s">
        <v>3184</v>
      </c>
      <c r="L1110" s="22" t="s">
        <v>3184</v>
      </c>
      <c r="M1110" s="11"/>
      <c r="N1110" s="11"/>
      <c r="O1110" s="11" t="s">
        <v>3185</v>
      </c>
      <c r="P1110" s="11" t="s">
        <v>3186</v>
      </c>
    </row>
    <row r="1111" spans="1:16">
      <c r="A1111" s="11">
        <v>14601</v>
      </c>
      <c r="B1111" s="11" t="s">
        <v>2143</v>
      </c>
      <c r="C1111" s="11" t="s">
        <v>2143</v>
      </c>
      <c r="D1111" s="11" t="s">
        <v>2144</v>
      </c>
      <c r="E1111" s="12">
        <v>98</v>
      </c>
      <c r="F1111" s="21">
        <f t="shared" si="29"/>
        <v>98</v>
      </c>
      <c r="G1111" s="11" t="s">
        <v>12</v>
      </c>
      <c r="H1111" s="11"/>
      <c r="I1111" s="11">
        <v>30</v>
      </c>
      <c r="J1111" s="13" t="s">
        <v>3183</v>
      </c>
      <c r="K1111" s="22" t="s">
        <v>3184</v>
      </c>
      <c r="L1111" s="22" t="s">
        <v>3184</v>
      </c>
      <c r="M1111" s="11"/>
      <c r="N1111" s="11"/>
      <c r="O1111" s="11" t="s">
        <v>3185</v>
      </c>
      <c r="P1111" s="11" t="s">
        <v>3186</v>
      </c>
    </row>
    <row r="1112" spans="1:16">
      <c r="A1112" s="11">
        <v>14601</v>
      </c>
      <c r="B1112" s="11" t="s">
        <v>2145</v>
      </c>
      <c r="C1112" s="11" t="s">
        <v>2145</v>
      </c>
      <c r="D1112" s="11" t="s">
        <v>2146</v>
      </c>
      <c r="E1112" s="12">
        <v>132</v>
      </c>
      <c r="F1112" s="21">
        <f t="shared" si="29"/>
        <v>132</v>
      </c>
      <c r="G1112" s="11" t="s">
        <v>12</v>
      </c>
      <c r="H1112" s="11"/>
      <c r="I1112" s="11">
        <v>30</v>
      </c>
      <c r="J1112" s="13" t="s">
        <v>3183</v>
      </c>
      <c r="K1112" s="22" t="s">
        <v>3184</v>
      </c>
      <c r="L1112" s="22" t="s">
        <v>3184</v>
      </c>
      <c r="M1112" s="11"/>
      <c r="N1112" s="11"/>
      <c r="O1112" s="11" t="s">
        <v>3185</v>
      </c>
      <c r="P1112" s="11" t="s">
        <v>3186</v>
      </c>
    </row>
    <row r="1113" spans="1:16">
      <c r="A1113" s="11">
        <v>14601</v>
      </c>
      <c r="B1113" s="11" t="s">
        <v>2147</v>
      </c>
      <c r="C1113" s="11" t="s">
        <v>2147</v>
      </c>
      <c r="D1113" s="11" t="s">
        <v>2148</v>
      </c>
      <c r="E1113" s="12">
        <v>169</v>
      </c>
      <c r="F1113" s="21">
        <f t="shared" si="29"/>
        <v>169</v>
      </c>
      <c r="G1113" s="11" t="s">
        <v>12</v>
      </c>
      <c r="H1113" s="11"/>
      <c r="I1113" s="11">
        <v>30</v>
      </c>
      <c r="J1113" s="13" t="s">
        <v>3183</v>
      </c>
      <c r="K1113" s="22" t="s">
        <v>3184</v>
      </c>
      <c r="L1113" s="22" t="s">
        <v>3184</v>
      </c>
      <c r="M1113" s="11"/>
      <c r="N1113" s="11"/>
      <c r="O1113" s="11" t="s">
        <v>3185</v>
      </c>
      <c r="P1113" s="11" t="s">
        <v>3186</v>
      </c>
    </row>
    <row r="1114" spans="1:16">
      <c r="A1114" s="11">
        <v>14601</v>
      </c>
      <c r="B1114" s="11" t="s">
        <v>2149</v>
      </c>
      <c r="C1114" s="11" t="s">
        <v>2149</v>
      </c>
      <c r="D1114" s="11" t="s">
        <v>2150</v>
      </c>
      <c r="E1114" s="12">
        <v>205</v>
      </c>
      <c r="F1114" s="21">
        <f t="shared" si="29"/>
        <v>205</v>
      </c>
      <c r="G1114" s="11" t="s">
        <v>12</v>
      </c>
      <c r="H1114" s="11"/>
      <c r="I1114" s="11">
        <v>30</v>
      </c>
      <c r="J1114" s="13" t="s">
        <v>3183</v>
      </c>
      <c r="K1114" s="22" t="s">
        <v>3184</v>
      </c>
      <c r="L1114" s="22" t="s">
        <v>3184</v>
      </c>
      <c r="M1114" s="11"/>
      <c r="N1114" s="11"/>
      <c r="O1114" s="11" t="s">
        <v>3185</v>
      </c>
      <c r="P1114" s="11" t="s">
        <v>3186</v>
      </c>
    </row>
    <row r="1115" spans="1:16">
      <c r="A1115" s="11">
        <v>14601</v>
      </c>
      <c r="B1115" s="11" t="s">
        <v>2151</v>
      </c>
      <c r="C1115" s="11" t="s">
        <v>2151</v>
      </c>
      <c r="D1115" s="11" t="s">
        <v>2152</v>
      </c>
      <c r="E1115" s="12">
        <v>49.5</v>
      </c>
      <c r="F1115" s="21">
        <f t="shared" si="29"/>
        <v>49.5</v>
      </c>
      <c r="G1115" s="11" t="s">
        <v>12</v>
      </c>
      <c r="H1115" s="11"/>
      <c r="I1115" s="11">
        <v>30</v>
      </c>
      <c r="J1115" s="13" t="s">
        <v>3183</v>
      </c>
      <c r="K1115" s="22" t="s">
        <v>3184</v>
      </c>
      <c r="L1115" s="22" t="s">
        <v>3184</v>
      </c>
      <c r="M1115" s="11"/>
      <c r="N1115" s="11"/>
      <c r="O1115" s="11" t="s">
        <v>3185</v>
      </c>
      <c r="P1115" s="11" t="s">
        <v>3186</v>
      </c>
    </row>
    <row r="1116" spans="1:16">
      <c r="A1116" s="11">
        <v>14601</v>
      </c>
      <c r="B1116" s="11" t="s">
        <v>2153</v>
      </c>
      <c r="C1116" s="11" t="s">
        <v>2153</v>
      </c>
      <c r="D1116" s="11" t="s">
        <v>2154</v>
      </c>
      <c r="E1116" s="12">
        <v>95</v>
      </c>
      <c r="F1116" s="21">
        <f t="shared" si="29"/>
        <v>95</v>
      </c>
      <c r="G1116" s="11" t="s">
        <v>12</v>
      </c>
      <c r="H1116" s="11"/>
      <c r="I1116" s="11">
        <v>30</v>
      </c>
      <c r="J1116" s="13" t="s">
        <v>3183</v>
      </c>
      <c r="K1116" s="22" t="s">
        <v>3184</v>
      </c>
      <c r="L1116" s="22" t="s">
        <v>3184</v>
      </c>
      <c r="M1116" s="11"/>
      <c r="N1116" s="11"/>
      <c r="O1116" s="11" t="s">
        <v>3185</v>
      </c>
      <c r="P1116" s="11" t="s">
        <v>3186</v>
      </c>
    </row>
    <row r="1117" spans="1:16">
      <c r="A1117" s="11">
        <v>14601</v>
      </c>
      <c r="B1117" s="11" t="s">
        <v>2155</v>
      </c>
      <c r="C1117" s="11" t="s">
        <v>2155</v>
      </c>
      <c r="D1117" s="11" t="s">
        <v>2156</v>
      </c>
      <c r="E1117" s="12">
        <v>127</v>
      </c>
      <c r="F1117" s="21">
        <f t="shared" si="29"/>
        <v>127</v>
      </c>
      <c r="G1117" s="11" t="s">
        <v>12</v>
      </c>
      <c r="H1117" s="11"/>
      <c r="I1117" s="11">
        <v>30</v>
      </c>
      <c r="J1117" s="13" t="s">
        <v>3183</v>
      </c>
      <c r="K1117" s="22" t="s">
        <v>3184</v>
      </c>
      <c r="L1117" s="22" t="s">
        <v>3184</v>
      </c>
      <c r="M1117" s="11"/>
      <c r="N1117" s="11"/>
      <c r="O1117" s="11" t="s">
        <v>3185</v>
      </c>
      <c r="P1117" s="11" t="s">
        <v>3186</v>
      </c>
    </row>
    <row r="1118" spans="1:16">
      <c r="A1118" s="11">
        <v>14601</v>
      </c>
      <c r="B1118" s="11" t="s">
        <v>2157</v>
      </c>
      <c r="C1118" s="11" t="s">
        <v>2157</v>
      </c>
      <c r="D1118" s="11" t="s">
        <v>2158</v>
      </c>
      <c r="E1118" s="12">
        <v>164</v>
      </c>
      <c r="F1118" s="21">
        <f t="shared" si="29"/>
        <v>164</v>
      </c>
      <c r="G1118" s="11" t="s">
        <v>12</v>
      </c>
      <c r="H1118" s="11"/>
      <c r="I1118" s="11">
        <v>30</v>
      </c>
      <c r="J1118" s="13" t="s">
        <v>3183</v>
      </c>
      <c r="K1118" s="22" t="s">
        <v>3184</v>
      </c>
      <c r="L1118" s="22" t="s">
        <v>3184</v>
      </c>
      <c r="M1118" s="11"/>
      <c r="N1118" s="11"/>
      <c r="O1118" s="11" t="s">
        <v>3185</v>
      </c>
      <c r="P1118" s="11" t="s">
        <v>3186</v>
      </c>
    </row>
    <row r="1119" spans="1:16">
      <c r="A1119" s="11">
        <v>14601</v>
      </c>
      <c r="B1119" s="11" t="s">
        <v>2159</v>
      </c>
      <c r="C1119" s="11" t="s">
        <v>2159</v>
      </c>
      <c r="D1119" s="11" t="s">
        <v>2160</v>
      </c>
      <c r="E1119" s="12">
        <v>199</v>
      </c>
      <c r="F1119" s="21">
        <f t="shared" si="29"/>
        <v>199</v>
      </c>
      <c r="G1119" s="11" t="s">
        <v>12</v>
      </c>
      <c r="H1119" s="11"/>
      <c r="I1119" s="11">
        <v>30</v>
      </c>
      <c r="J1119" s="13" t="s">
        <v>3183</v>
      </c>
      <c r="K1119" s="22" t="s">
        <v>3184</v>
      </c>
      <c r="L1119" s="22" t="s">
        <v>3184</v>
      </c>
      <c r="M1119" s="11"/>
      <c r="N1119" s="11"/>
      <c r="O1119" s="11" t="s">
        <v>3185</v>
      </c>
      <c r="P1119" s="11" t="s">
        <v>3186</v>
      </c>
    </row>
    <row r="1120" spans="1:16">
      <c r="A1120" s="11">
        <v>14601</v>
      </c>
      <c r="B1120" s="11" t="s">
        <v>2161</v>
      </c>
      <c r="C1120" s="11" t="s">
        <v>2161</v>
      </c>
      <c r="D1120" s="11" t="s">
        <v>2162</v>
      </c>
      <c r="E1120" s="12">
        <v>38.43</v>
      </c>
      <c r="F1120" s="21">
        <f t="shared" si="29"/>
        <v>38.43</v>
      </c>
      <c r="G1120" s="11" t="s">
        <v>12</v>
      </c>
      <c r="H1120" s="11"/>
      <c r="I1120" s="11">
        <v>30</v>
      </c>
      <c r="J1120" s="13" t="s">
        <v>3183</v>
      </c>
      <c r="K1120" s="22" t="s">
        <v>3184</v>
      </c>
      <c r="L1120" s="22" t="s">
        <v>3184</v>
      </c>
      <c r="M1120" s="11"/>
      <c r="N1120" s="11"/>
      <c r="O1120" s="11" t="s">
        <v>3185</v>
      </c>
      <c r="P1120" s="11" t="s">
        <v>3186</v>
      </c>
    </row>
    <row r="1121" spans="1:16">
      <c r="A1121" s="11">
        <v>14601</v>
      </c>
      <c r="B1121" s="11" t="s">
        <v>2163</v>
      </c>
      <c r="C1121" s="11" t="s">
        <v>2163</v>
      </c>
      <c r="D1121" s="11" t="s">
        <v>2164</v>
      </c>
      <c r="E1121" s="12">
        <v>73</v>
      </c>
      <c r="F1121" s="21">
        <f t="shared" si="29"/>
        <v>73</v>
      </c>
      <c r="G1121" s="11" t="s">
        <v>12</v>
      </c>
      <c r="H1121" s="11"/>
      <c r="I1121" s="11">
        <v>30</v>
      </c>
      <c r="J1121" s="13" t="s">
        <v>3183</v>
      </c>
      <c r="K1121" s="22" t="s">
        <v>3184</v>
      </c>
      <c r="L1121" s="22" t="s">
        <v>3184</v>
      </c>
      <c r="M1121" s="11"/>
      <c r="N1121" s="11"/>
      <c r="O1121" s="11" t="s">
        <v>3185</v>
      </c>
      <c r="P1121" s="11" t="s">
        <v>3186</v>
      </c>
    </row>
    <row r="1122" spans="1:16">
      <c r="A1122" s="11">
        <v>14601</v>
      </c>
      <c r="B1122" s="11" t="s">
        <v>2165</v>
      </c>
      <c r="C1122" s="11" t="s">
        <v>2165</v>
      </c>
      <c r="D1122" s="11" t="s">
        <v>2166</v>
      </c>
      <c r="E1122" s="12">
        <v>99</v>
      </c>
      <c r="F1122" s="21">
        <f t="shared" si="29"/>
        <v>99</v>
      </c>
      <c r="G1122" s="11" t="s">
        <v>12</v>
      </c>
      <c r="H1122" s="11"/>
      <c r="I1122" s="11">
        <v>30</v>
      </c>
      <c r="J1122" s="13" t="s">
        <v>3183</v>
      </c>
      <c r="K1122" s="22" t="s">
        <v>3184</v>
      </c>
      <c r="L1122" s="22" t="s">
        <v>3184</v>
      </c>
      <c r="M1122" s="11"/>
      <c r="N1122" s="11"/>
      <c r="O1122" s="11" t="s">
        <v>3185</v>
      </c>
      <c r="P1122" s="11" t="s">
        <v>3186</v>
      </c>
    </row>
    <row r="1123" spans="1:16">
      <c r="A1123" s="11">
        <v>14601</v>
      </c>
      <c r="B1123" s="11" t="s">
        <v>2167</v>
      </c>
      <c r="C1123" s="11" t="s">
        <v>2167</v>
      </c>
      <c r="D1123" s="11" t="s">
        <v>2168</v>
      </c>
      <c r="E1123" s="12">
        <v>128</v>
      </c>
      <c r="F1123" s="21">
        <f t="shared" si="29"/>
        <v>128</v>
      </c>
      <c r="G1123" s="11" t="s">
        <v>12</v>
      </c>
      <c r="H1123" s="11"/>
      <c r="I1123" s="11">
        <v>30</v>
      </c>
      <c r="J1123" s="13" t="s">
        <v>3183</v>
      </c>
      <c r="K1123" s="22" t="s">
        <v>3184</v>
      </c>
      <c r="L1123" s="22" t="s">
        <v>3184</v>
      </c>
      <c r="M1123" s="11"/>
      <c r="N1123" s="11"/>
      <c r="O1123" s="11" t="s">
        <v>3185</v>
      </c>
      <c r="P1123" s="11" t="s">
        <v>3186</v>
      </c>
    </row>
    <row r="1124" spans="1:16">
      <c r="A1124" s="11">
        <v>14601</v>
      </c>
      <c r="B1124" s="11" t="s">
        <v>2169</v>
      </c>
      <c r="C1124" s="11" t="s">
        <v>2169</v>
      </c>
      <c r="D1124" s="11" t="s">
        <v>2170</v>
      </c>
      <c r="E1124" s="12">
        <v>154</v>
      </c>
      <c r="F1124" s="21">
        <f t="shared" si="29"/>
        <v>154</v>
      </c>
      <c r="G1124" s="11" t="s">
        <v>12</v>
      </c>
      <c r="H1124" s="11"/>
      <c r="I1124" s="11">
        <v>30</v>
      </c>
      <c r="J1124" s="13" t="s">
        <v>3183</v>
      </c>
      <c r="K1124" s="22" t="s">
        <v>3184</v>
      </c>
      <c r="L1124" s="22" t="s">
        <v>3184</v>
      </c>
      <c r="M1124" s="11"/>
      <c r="N1124" s="11"/>
      <c r="O1124" s="11" t="s">
        <v>3185</v>
      </c>
      <c r="P1124" s="11" t="s">
        <v>3186</v>
      </c>
    </row>
    <row r="1125" spans="1:16">
      <c r="A1125" s="11">
        <v>14601</v>
      </c>
      <c r="B1125" s="11" t="s">
        <v>2171</v>
      </c>
      <c r="C1125" s="11" t="s">
        <v>2171</v>
      </c>
      <c r="D1125" s="11" t="s">
        <v>2172</v>
      </c>
      <c r="E1125" s="12">
        <v>37.28</v>
      </c>
      <c r="F1125" s="21">
        <f t="shared" si="29"/>
        <v>37.28</v>
      </c>
      <c r="G1125" s="11" t="s">
        <v>12</v>
      </c>
      <c r="H1125" s="11"/>
      <c r="I1125" s="11">
        <v>30</v>
      </c>
      <c r="J1125" s="13" t="s">
        <v>3183</v>
      </c>
      <c r="K1125" s="22" t="s">
        <v>3184</v>
      </c>
      <c r="L1125" s="22" t="s">
        <v>3184</v>
      </c>
      <c r="M1125" s="11"/>
      <c r="N1125" s="11"/>
      <c r="O1125" s="11" t="s">
        <v>3185</v>
      </c>
      <c r="P1125" s="11" t="s">
        <v>3186</v>
      </c>
    </row>
    <row r="1126" spans="1:16">
      <c r="A1126" s="11">
        <v>14601</v>
      </c>
      <c r="B1126" s="11" t="s">
        <v>2173</v>
      </c>
      <c r="C1126" s="11" t="s">
        <v>2173</v>
      </c>
      <c r="D1126" s="11" t="s">
        <v>2174</v>
      </c>
      <c r="E1126" s="12">
        <v>71</v>
      </c>
      <c r="F1126" s="21">
        <f t="shared" si="29"/>
        <v>71</v>
      </c>
      <c r="G1126" s="11" t="s">
        <v>12</v>
      </c>
      <c r="H1126" s="11"/>
      <c r="I1126" s="11">
        <v>30</v>
      </c>
      <c r="J1126" s="13" t="s">
        <v>3183</v>
      </c>
      <c r="K1126" s="22" t="s">
        <v>3184</v>
      </c>
      <c r="L1126" s="22" t="s">
        <v>3184</v>
      </c>
      <c r="M1126" s="11"/>
      <c r="N1126" s="11"/>
      <c r="O1126" s="11" t="s">
        <v>3185</v>
      </c>
      <c r="P1126" s="11" t="s">
        <v>3186</v>
      </c>
    </row>
    <row r="1127" spans="1:16">
      <c r="A1127" s="11">
        <v>14601</v>
      </c>
      <c r="B1127" s="11" t="s">
        <v>2175</v>
      </c>
      <c r="C1127" s="11" t="s">
        <v>2175</v>
      </c>
      <c r="D1127" s="11" t="s">
        <v>2176</v>
      </c>
      <c r="E1127" s="12">
        <v>96</v>
      </c>
      <c r="F1127" s="21">
        <f t="shared" si="29"/>
        <v>96</v>
      </c>
      <c r="G1127" s="11" t="s">
        <v>12</v>
      </c>
      <c r="H1127" s="11"/>
      <c r="I1127" s="11">
        <v>30</v>
      </c>
      <c r="J1127" s="13" t="s">
        <v>3183</v>
      </c>
      <c r="K1127" s="22" t="s">
        <v>3184</v>
      </c>
      <c r="L1127" s="22" t="s">
        <v>3184</v>
      </c>
      <c r="M1127" s="11"/>
      <c r="N1127" s="11"/>
      <c r="O1127" s="11" t="s">
        <v>3185</v>
      </c>
      <c r="P1127" s="11" t="s">
        <v>3186</v>
      </c>
    </row>
    <row r="1128" spans="1:16">
      <c r="A1128" s="11">
        <v>14601</v>
      </c>
      <c r="B1128" s="11" t="s">
        <v>2177</v>
      </c>
      <c r="C1128" s="11" t="s">
        <v>2177</v>
      </c>
      <c r="D1128" s="11" t="s">
        <v>2178</v>
      </c>
      <c r="E1128" s="12">
        <v>124</v>
      </c>
      <c r="F1128" s="21">
        <f t="shared" si="29"/>
        <v>124</v>
      </c>
      <c r="G1128" s="11" t="s">
        <v>12</v>
      </c>
      <c r="H1128" s="11"/>
      <c r="I1128" s="11">
        <v>30</v>
      </c>
      <c r="J1128" s="13" t="s">
        <v>3183</v>
      </c>
      <c r="K1128" s="22" t="s">
        <v>3184</v>
      </c>
      <c r="L1128" s="22" t="s">
        <v>3184</v>
      </c>
      <c r="M1128" s="11"/>
      <c r="N1128" s="11"/>
      <c r="O1128" s="11" t="s">
        <v>3185</v>
      </c>
      <c r="P1128" s="11" t="s">
        <v>3186</v>
      </c>
    </row>
    <row r="1129" spans="1:16">
      <c r="A1129" s="11">
        <v>14601</v>
      </c>
      <c r="B1129" s="11" t="s">
        <v>2179</v>
      </c>
      <c r="C1129" s="11" t="s">
        <v>2179</v>
      </c>
      <c r="D1129" s="11" t="s">
        <v>2180</v>
      </c>
      <c r="E1129" s="12">
        <v>150</v>
      </c>
      <c r="F1129" s="21">
        <f t="shared" si="29"/>
        <v>150</v>
      </c>
      <c r="G1129" s="11" t="s">
        <v>12</v>
      </c>
      <c r="H1129" s="11"/>
      <c r="I1129" s="11">
        <v>30</v>
      </c>
      <c r="J1129" s="13" t="s">
        <v>3183</v>
      </c>
      <c r="K1129" s="22" t="s">
        <v>3184</v>
      </c>
      <c r="L1129" s="22" t="s">
        <v>3184</v>
      </c>
      <c r="M1129" s="11"/>
      <c r="N1129" s="11"/>
      <c r="O1129" s="11" t="s">
        <v>3185</v>
      </c>
      <c r="P1129" s="11" t="s">
        <v>3186</v>
      </c>
    </row>
    <row r="1130" spans="1:16">
      <c r="A1130" s="11">
        <v>14601</v>
      </c>
      <c r="B1130" s="11" t="s">
        <v>2181</v>
      </c>
      <c r="C1130" s="11" t="s">
        <v>2181</v>
      </c>
      <c r="D1130" s="11" t="s">
        <v>2182</v>
      </c>
      <c r="E1130" s="12">
        <v>36.14</v>
      </c>
      <c r="F1130" s="21">
        <f t="shared" si="29"/>
        <v>36.14</v>
      </c>
      <c r="G1130" s="11" t="s">
        <v>12</v>
      </c>
      <c r="H1130" s="11"/>
      <c r="I1130" s="11">
        <v>30</v>
      </c>
      <c r="J1130" s="13" t="s">
        <v>3183</v>
      </c>
      <c r="K1130" s="22" t="s">
        <v>3184</v>
      </c>
      <c r="L1130" s="22" t="s">
        <v>3184</v>
      </c>
      <c r="M1130" s="11"/>
      <c r="N1130" s="11"/>
      <c r="O1130" s="11" t="s">
        <v>3185</v>
      </c>
      <c r="P1130" s="11" t="s">
        <v>3186</v>
      </c>
    </row>
    <row r="1131" spans="1:16">
      <c r="A1131" s="11">
        <v>14601</v>
      </c>
      <c r="B1131" s="11" t="s">
        <v>2183</v>
      </c>
      <c r="C1131" s="11" t="s">
        <v>2183</v>
      </c>
      <c r="D1131" s="11" t="s">
        <v>2184</v>
      </c>
      <c r="E1131" s="12">
        <v>69</v>
      </c>
      <c r="F1131" s="21">
        <f t="shared" si="29"/>
        <v>69</v>
      </c>
      <c r="G1131" s="11" t="s">
        <v>12</v>
      </c>
      <c r="H1131" s="11"/>
      <c r="I1131" s="11">
        <v>30</v>
      </c>
      <c r="J1131" s="13" t="s">
        <v>3183</v>
      </c>
      <c r="K1131" s="22" t="s">
        <v>3184</v>
      </c>
      <c r="L1131" s="22" t="s">
        <v>3184</v>
      </c>
      <c r="M1131" s="11"/>
      <c r="N1131" s="11"/>
      <c r="O1131" s="11" t="s">
        <v>3185</v>
      </c>
      <c r="P1131" s="11" t="s">
        <v>3186</v>
      </c>
    </row>
    <row r="1132" spans="1:16">
      <c r="A1132" s="11">
        <v>14601</v>
      </c>
      <c r="B1132" s="11" t="s">
        <v>2185</v>
      </c>
      <c r="C1132" s="11" t="s">
        <v>2185</v>
      </c>
      <c r="D1132" s="11" t="s">
        <v>2186</v>
      </c>
      <c r="E1132" s="12">
        <v>93</v>
      </c>
      <c r="F1132" s="21">
        <f t="shared" si="29"/>
        <v>93</v>
      </c>
      <c r="G1132" s="11" t="s">
        <v>12</v>
      </c>
      <c r="H1132" s="11"/>
      <c r="I1132" s="11">
        <v>30</v>
      </c>
      <c r="J1132" s="13" t="s">
        <v>3183</v>
      </c>
      <c r="K1132" s="22" t="s">
        <v>3184</v>
      </c>
      <c r="L1132" s="22" t="s">
        <v>3184</v>
      </c>
      <c r="M1132" s="11"/>
      <c r="N1132" s="11"/>
      <c r="O1132" s="11" t="s">
        <v>3185</v>
      </c>
      <c r="P1132" s="11" t="s">
        <v>3186</v>
      </c>
    </row>
    <row r="1133" spans="1:16">
      <c r="A1133" s="11">
        <v>14601</v>
      </c>
      <c r="B1133" s="11" t="s">
        <v>2187</v>
      </c>
      <c r="C1133" s="11" t="s">
        <v>2187</v>
      </c>
      <c r="D1133" s="11" t="s">
        <v>2188</v>
      </c>
      <c r="E1133" s="12">
        <v>120</v>
      </c>
      <c r="F1133" s="21">
        <f t="shared" si="29"/>
        <v>120</v>
      </c>
      <c r="G1133" s="11" t="s">
        <v>12</v>
      </c>
      <c r="H1133" s="11"/>
      <c r="I1133" s="11">
        <v>30</v>
      </c>
      <c r="J1133" s="13" t="s">
        <v>3183</v>
      </c>
      <c r="K1133" s="22" t="s">
        <v>3184</v>
      </c>
      <c r="L1133" s="22" t="s">
        <v>3184</v>
      </c>
      <c r="M1133" s="11"/>
      <c r="N1133" s="11"/>
      <c r="O1133" s="11" t="s">
        <v>3185</v>
      </c>
      <c r="P1133" s="11" t="s">
        <v>3186</v>
      </c>
    </row>
    <row r="1134" spans="1:16">
      <c r="A1134" s="11">
        <v>14601</v>
      </c>
      <c r="B1134" s="11" t="s">
        <v>2189</v>
      </c>
      <c r="C1134" s="11" t="s">
        <v>2189</v>
      </c>
      <c r="D1134" s="11" t="s">
        <v>2190</v>
      </c>
      <c r="E1134" s="12">
        <v>145</v>
      </c>
      <c r="F1134" s="21">
        <f t="shared" si="29"/>
        <v>145</v>
      </c>
      <c r="G1134" s="11" t="s">
        <v>12</v>
      </c>
      <c r="H1134" s="11"/>
      <c r="I1134" s="11">
        <v>30</v>
      </c>
      <c r="J1134" s="13" t="s">
        <v>3183</v>
      </c>
      <c r="K1134" s="22" t="s">
        <v>3184</v>
      </c>
      <c r="L1134" s="22" t="s">
        <v>3184</v>
      </c>
      <c r="M1134" s="11"/>
      <c r="N1134" s="11"/>
      <c r="O1134" s="11" t="s">
        <v>3185</v>
      </c>
      <c r="P1134" s="11" t="s">
        <v>3186</v>
      </c>
    </row>
    <row r="1135" spans="1:16">
      <c r="A1135" s="11">
        <v>14601</v>
      </c>
      <c r="B1135" s="11" t="s">
        <v>2191</v>
      </c>
      <c r="C1135" s="11" t="s">
        <v>2191</v>
      </c>
      <c r="D1135" s="11" t="s">
        <v>2192</v>
      </c>
      <c r="E1135" s="12">
        <v>35.06</v>
      </c>
      <c r="F1135" s="21">
        <f t="shared" si="29"/>
        <v>35.06</v>
      </c>
      <c r="G1135" s="11" t="s">
        <v>12</v>
      </c>
      <c r="H1135" s="11"/>
      <c r="I1135" s="11">
        <v>30</v>
      </c>
      <c r="J1135" s="13" t="s">
        <v>3183</v>
      </c>
      <c r="K1135" s="22" t="s">
        <v>3184</v>
      </c>
      <c r="L1135" s="22" t="s">
        <v>3184</v>
      </c>
      <c r="M1135" s="11"/>
      <c r="N1135" s="11"/>
      <c r="O1135" s="11" t="s">
        <v>3185</v>
      </c>
      <c r="P1135" s="11" t="s">
        <v>3186</v>
      </c>
    </row>
    <row r="1136" spans="1:16">
      <c r="A1136" s="11">
        <v>14601</v>
      </c>
      <c r="B1136" s="11" t="s">
        <v>2193</v>
      </c>
      <c r="C1136" s="11" t="s">
        <v>2193</v>
      </c>
      <c r="D1136" s="11" t="s">
        <v>2194</v>
      </c>
      <c r="E1136" s="12">
        <v>67</v>
      </c>
      <c r="F1136" s="21">
        <f t="shared" si="29"/>
        <v>67</v>
      </c>
      <c r="G1136" s="11" t="s">
        <v>12</v>
      </c>
      <c r="H1136" s="11"/>
      <c r="I1136" s="11">
        <v>30</v>
      </c>
      <c r="J1136" s="13" t="s">
        <v>3183</v>
      </c>
      <c r="K1136" s="22" t="s">
        <v>3184</v>
      </c>
      <c r="L1136" s="22" t="s">
        <v>3184</v>
      </c>
      <c r="M1136" s="11"/>
      <c r="N1136" s="11"/>
      <c r="O1136" s="11" t="s">
        <v>3185</v>
      </c>
      <c r="P1136" s="11" t="s">
        <v>3186</v>
      </c>
    </row>
    <row r="1137" spans="1:16">
      <c r="A1137" s="11">
        <v>14601</v>
      </c>
      <c r="B1137" s="11" t="s">
        <v>2195</v>
      </c>
      <c r="C1137" s="11" t="s">
        <v>2195</v>
      </c>
      <c r="D1137" s="11" t="s">
        <v>2196</v>
      </c>
      <c r="E1137" s="12">
        <v>90</v>
      </c>
      <c r="F1137" s="21">
        <f t="shared" si="29"/>
        <v>90</v>
      </c>
      <c r="G1137" s="11" t="s">
        <v>12</v>
      </c>
      <c r="H1137" s="11"/>
      <c r="I1137" s="11">
        <v>30</v>
      </c>
      <c r="J1137" s="13" t="s">
        <v>3183</v>
      </c>
      <c r="K1137" s="22" t="s">
        <v>3184</v>
      </c>
      <c r="L1137" s="22" t="s">
        <v>3184</v>
      </c>
      <c r="M1137" s="11"/>
      <c r="N1137" s="11"/>
      <c r="O1137" s="11" t="s">
        <v>3185</v>
      </c>
      <c r="P1137" s="11" t="s">
        <v>3186</v>
      </c>
    </row>
    <row r="1138" spans="1:16">
      <c r="A1138" s="11">
        <v>14601</v>
      </c>
      <c r="B1138" s="11" t="s">
        <v>2197</v>
      </c>
      <c r="C1138" s="11" t="s">
        <v>2197</v>
      </c>
      <c r="D1138" s="11" t="s">
        <v>2198</v>
      </c>
      <c r="E1138" s="12">
        <v>117</v>
      </c>
      <c r="F1138" s="21">
        <f t="shared" si="29"/>
        <v>117</v>
      </c>
      <c r="G1138" s="11" t="s">
        <v>12</v>
      </c>
      <c r="H1138" s="11"/>
      <c r="I1138" s="11">
        <v>30</v>
      </c>
      <c r="J1138" s="13" t="s">
        <v>3183</v>
      </c>
      <c r="K1138" s="22" t="s">
        <v>3184</v>
      </c>
      <c r="L1138" s="22" t="s">
        <v>3184</v>
      </c>
      <c r="M1138" s="11"/>
      <c r="N1138" s="11"/>
      <c r="O1138" s="11" t="s">
        <v>3185</v>
      </c>
      <c r="P1138" s="11" t="s">
        <v>3186</v>
      </c>
    </row>
    <row r="1139" spans="1:16">
      <c r="A1139" s="11">
        <v>14601</v>
      </c>
      <c r="B1139" s="11" t="s">
        <v>2199</v>
      </c>
      <c r="C1139" s="11" t="s">
        <v>2199</v>
      </c>
      <c r="D1139" s="11" t="s">
        <v>2200</v>
      </c>
      <c r="E1139" s="12">
        <v>142</v>
      </c>
      <c r="F1139" s="21">
        <f t="shared" si="29"/>
        <v>142</v>
      </c>
      <c r="G1139" s="11" t="s">
        <v>12</v>
      </c>
      <c r="H1139" s="11"/>
      <c r="I1139" s="11">
        <v>30</v>
      </c>
      <c r="J1139" s="13" t="s">
        <v>3183</v>
      </c>
      <c r="K1139" s="22" t="s">
        <v>3184</v>
      </c>
      <c r="L1139" s="22" t="s">
        <v>3184</v>
      </c>
      <c r="M1139" s="11"/>
      <c r="N1139" s="11"/>
      <c r="O1139" s="11" t="s">
        <v>3185</v>
      </c>
      <c r="P1139" s="11" t="s">
        <v>3186</v>
      </c>
    </row>
    <row r="1140" spans="1:16">
      <c r="A1140" s="11">
        <v>14601</v>
      </c>
      <c r="B1140" s="11" t="s">
        <v>2201</v>
      </c>
      <c r="C1140" s="11" t="s">
        <v>2201</v>
      </c>
      <c r="D1140" s="11" t="s">
        <v>2202</v>
      </c>
      <c r="E1140" s="12">
        <v>34</v>
      </c>
      <c r="F1140" s="21">
        <f t="shared" si="29"/>
        <v>34</v>
      </c>
      <c r="G1140" s="11" t="s">
        <v>12</v>
      </c>
      <c r="H1140" s="11"/>
      <c r="I1140" s="11">
        <v>30</v>
      </c>
      <c r="J1140" s="13" t="s">
        <v>3183</v>
      </c>
      <c r="K1140" s="22" t="s">
        <v>3184</v>
      </c>
      <c r="L1140" s="22" t="s">
        <v>3184</v>
      </c>
      <c r="M1140" s="11"/>
      <c r="N1140" s="11"/>
      <c r="O1140" s="11" t="s">
        <v>3185</v>
      </c>
      <c r="P1140" s="11" t="s">
        <v>3186</v>
      </c>
    </row>
    <row r="1141" spans="1:16">
      <c r="A1141" s="11">
        <v>14601</v>
      </c>
      <c r="B1141" s="11" t="s">
        <v>2203</v>
      </c>
      <c r="C1141" s="11" t="s">
        <v>2203</v>
      </c>
      <c r="D1141" s="11" t="s">
        <v>2204</v>
      </c>
      <c r="E1141" s="12">
        <v>65</v>
      </c>
      <c r="F1141" s="21">
        <f t="shared" si="29"/>
        <v>65</v>
      </c>
      <c r="G1141" s="11" t="s">
        <v>12</v>
      </c>
      <c r="H1141" s="11"/>
      <c r="I1141" s="11">
        <v>30</v>
      </c>
      <c r="J1141" s="13" t="s">
        <v>3183</v>
      </c>
      <c r="K1141" s="22" t="s">
        <v>3184</v>
      </c>
      <c r="L1141" s="22" t="s">
        <v>3184</v>
      </c>
      <c r="M1141" s="11"/>
      <c r="N1141" s="11"/>
      <c r="O1141" s="11" t="s">
        <v>3185</v>
      </c>
      <c r="P1141" s="11" t="s">
        <v>3186</v>
      </c>
    </row>
    <row r="1142" spans="1:16">
      <c r="A1142" s="11">
        <v>14601</v>
      </c>
      <c r="B1142" s="11" t="s">
        <v>2205</v>
      </c>
      <c r="C1142" s="11" t="s">
        <v>2205</v>
      </c>
      <c r="D1142" s="11" t="s">
        <v>2206</v>
      </c>
      <c r="E1142" s="12">
        <v>87</v>
      </c>
      <c r="F1142" s="21">
        <f t="shared" si="29"/>
        <v>87</v>
      </c>
      <c r="G1142" s="11" t="s">
        <v>12</v>
      </c>
      <c r="H1142" s="11"/>
      <c r="I1142" s="11">
        <v>30</v>
      </c>
      <c r="J1142" s="13" t="s">
        <v>3183</v>
      </c>
      <c r="K1142" s="22" t="s">
        <v>3184</v>
      </c>
      <c r="L1142" s="22" t="s">
        <v>3184</v>
      </c>
      <c r="M1142" s="11"/>
      <c r="N1142" s="11"/>
      <c r="O1142" s="11" t="s">
        <v>3185</v>
      </c>
      <c r="P1142" s="11" t="s">
        <v>3186</v>
      </c>
    </row>
    <row r="1143" spans="1:16">
      <c r="A1143" s="11">
        <v>14601</v>
      </c>
      <c r="B1143" s="11" t="s">
        <v>2207</v>
      </c>
      <c r="C1143" s="11" t="s">
        <v>2207</v>
      </c>
      <c r="D1143" s="11" t="s">
        <v>2208</v>
      </c>
      <c r="E1143" s="12">
        <v>113</v>
      </c>
      <c r="F1143" s="21">
        <f t="shared" si="29"/>
        <v>113</v>
      </c>
      <c r="G1143" s="11" t="s">
        <v>12</v>
      </c>
      <c r="H1143" s="11"/>
      <c r="I1143" s="11">
        <v>30</v>
      </c>
      <c r="J1143" s="13" t="s">
        <v>3183</v>
      </c>
      <c r="K1143" s="22" t="s">
        <v>3184</v>
      </c>
      <c r="L1143" s="22" t="s">
        <v>3184</v>
      </c>
      <c r="M1143" s="11"/>
      <c r="N1143" s="11"/>
      <c r="O1143" s="11" t="s">
        <v>3185</v>
      </c>
      <c r="P1143" s="11" t="s">
        <v>3186</v>
      </c>
    </row>
    <row r="1144" spans="1:16">
      <c r="A1144" s="11">
        <v>14601</v>
      </c>
      <c r="B1144" s="11" t="s">
        <v>2209</v>
      </c>
      <c r="C1144" s="11" t="s">
        <v>2209</v>
      </c>
      <c r="D1144" s="11" t="s">
        <v>2210</v>
      </c>
      <c r="E1144" s="12">
        <v>137</v>
      </c>
      <c r="F1144" s="21">
        <f t="shared" si="29"/>
        <v>137</v>
      </c>
      <c r="G1144" s="11" t="s">
        <v>12</v>
      </c>
      <c r="H1144" s="11"/>
      <c r="I1144" s="11">
        <v>30</v>
      </c>
      <c r="J1144" s="13" t="s">
        <v>3183</v>
      </c>
      <c r="K1144" s="22" t="s">
        <v>3184</v>
      </c>
      <c r="L1144" s="22" t="s">
        <v>3184</v>
      </c>
      <c r="M1144" s="11"/>
      <c r="N1144" s="11"/>
      <c r="O1144" s="11" t="s">
        <v>3185</v>
      </c>
      <c r="P1144" s="11" t="s">
        <v>3186</v>
      </c>
    </row>
    <row r="1145" spans="1:16">
      <c r="A1145" s="11">
        <v>14601</v>
      </c>
      <c r="B1145" s="11" t="s">
        <v>2211</v>
      </c>
      <c r="C1145" s="11" t="s">
        <v>2211</v>
      </c>
      <c r="D1145" s="11" t="s">
        <v>2212</v>
      </c>
      <c r="E1145" s="12">
        <v>32.979999999999997</v>
      </c>
      <c r="F1145" s="21">
        <f t="shared" si="29"/>
        <v>32.979999999999997</v>
      </c>
      <c r="G1145" s="11" t="s">
        <v>12</v>
      </c>
      <c r="H1145" s="11"/>
      <c r="I1145" s="11">
        <v>30</v>
      </c>
      <c r="J1145" s="13" t="s">
        <v>3183</v>
      </c>
      <c r="K1145" s="22" t="s">
        <v>3184</v>
      </c>
      <c r="L1145" s="22" t="s">
        <v>3184</v>
      </c>
      <c r="M1145" s="11"/>
      <c r="N1145" s="11"/>
      <c r="O1145" s="11" t="s">
        <v>3185</v>
      </c>
      <c r="P1145" s="11" t="s">
        <v>3186</v>
      </c>
    </row>
    <row r="1146" spans="1:16">
      <c r="A1146" s="11">
        <v>14601</v>
      </c>
      <c r="B1146" s="11" t="s">
        <v>2213</v>
      </c>
      <c r="C1146" s="11" t="s">
        <v>2213</v>
      </c>
      <c r="D1146" s="11" t="s">
        <v>2214</v>
      </c>
      <c r="E1146" s="12">
        <v>63</v>
      </c>
      <c r="F1146" s="21">
        <f t="shared" si="29"/>
        <v>63</v>
      </c>
      <c r="G1146" s="11" t="s">
        <v>12</v>
      </c>
      <c r="H1146" s="11"/>
      <c r="I1146" s="11">
        <v>30</v>
      </c>
      <c r="J1146" s="13" t="s">
        <v>3183</v>
      </c>
      <c r="K1146" s="22" t="s">
        <v>3184</v>
      </c>
      <c r="L1146" s="22" t="s">
        <v>3184</v>
      </c>
      <c r="M1146" s="11"/>
      <c r="N1146" s="11"/>
      <c r="O1146" s="11" t="s">
        <v>3185</v>
      </c>
      <c r="P1146" s="11" t="s">
        <v>3186</v>
      </c>
    </row>
    <row r="1147" spans="1:16">
      <c r="A1147" s="11">
        <v>14601</v>
      </c>
      <c r="B1147" s="11" t="s">
        <v>2215</v>
      </c>
      <c r="C1147" s="11" t="s">
        <v>2215</v>
      </c>
      <c r="D1147" s="11" t="s">
        <v>2216</v>
      </c>
      <c r="E1147" s="12">
        <v>85</v>
      </c>
      <c r="F1147" s="21">
        <f t="shared" si="29"/>
        <v>85</v>
      </c>
      <c r="G1147" s="11" t="s">
        <v>12</v>
      </c>
      <c r="H1147" s="11"/>
      <c r="I1147" s="11">
        <v>30</v>
      </c>
      <c r="J1147" s="13" t="s">
        <v>3183</v>
      </c>
      <c r="K1147" s="22" t="s">
        <v>3184</v>
      </c>
      <c r="L1147" s="22" t="s">
        <v>3184</v>
      </c>
      <c r="M1147" s="11"/>
      <c r="N1147" s="11"/>
      <c r="O1147" s="11" t="s">
        <v>3185</v>
      </c>
      <c r="P1147" s="11" t="s">
        <v>3186</v>
      </c>
    </row>
    <row r="1148" spans="1:16">
      <c r="A1148" s="11">
        <v>14601</v>
      </c>
      <c r="B1148" s="11" t="s">
        <v>2217</v>
      </c>
      <c r="C1148" s="11" t="s">
        <v>2217</v>
      </c>
      <c r="D1148" s="11" t="s">
        <v>2218</v>
      </c>
      <c r="E1148" s="12">
        <v>110</v>
      </c>
      <c r="F1148" s="21">
        <f t="shared" si="29"/>
        <v>110</v>
      </c>
      <c r="G1148" s="11" t="s">
        <v>12</v>
      </c>
      <c r="H1148" s="11"/>
      <c r="I1148" s="11">
        <v>30</v>
      </c>
      <c r="J1148" s="13" t="s">
        <v>3183</v>
      </c>
      <c r="K1148" s="22" t="s">
        <v>3184</v>
      </c>
      <c r="L1148" s="22" t="s">
        <v>3184</v>
      </c>
      <c r="M1148" s="11"/>
      <c r="N1148" s="11"/>
      <c r="O1148" s="11" t="s">
        <v>3185</v>
      </c>
      <c r="P1148" s="11" t="s">
        <v>3186</v>
      </c>
    </row>
    <row r="1149" spans="1:16">
      <c r="A1149" s="11">
        <v>14601</v>
      </c>
      <c r="B1149" s="11" t="s">
        <v>2219</v>
      </c>
      <c r="C1149" s="11" t="s">
        <v>2219</v>
      </c>
      <c r="D1149" s="11" t="s">
        <v>2220</v>
      </c>
      <c r="E1149" s="12">
        <v>133</v>
      </c>
      <c r="F1149" s="21">
        <f t="shared" si="29"/>
        <v>133</v>
      </c>
      <c r="G1149" s="11" t="s">
        <v>12</v>
      </c>
      <c r="H1149" s="11"/>
      <c r="I1149" s="11">
        <v>30</v>
      </c>
      <c r="J1149" s="13" t="s">
        <v>3183</v>
      </c>
      <c r="K1149" s="22" t="s">
        <v>3184</v>
      </c>
      <c r="L1149" s="22" t="s">
        <v>3184</v>
      </c>
      <c r="M1149" s="11"/>
      <c r="N1149" s="11"/>
      <c r="O1149" s="11" t="s">
        <v>3185</v>
      </c>
      <c r="P1149" s="11" t="s">
        <v>3186</v>
      </c>
    </row>
    <row r="1150" spans="1:16">
      <c r="A1150" s="11">
        <v>14601</v>
      </c>
      <c r="B1150" s="11" t="s">
        <v>2221</v>
      </c>
      <c r="C1150" s="11" t="s">
        <v>2221</v>
      </c>
      <c r="D1150" s="11" t="s">
        <v>2222</v>
      </c>
      <c r="E1150" s="12">
        <v>19.190000000000001</v>
      </c>
      <c r="F1150" s="21">
        <f t="shared" si="29"/>
        <v>19.190000000000001</v>
      </c>
      <c r="G1150" s="11" t="s">
        <v>12</v>
      </c>
      <c r="H1150" s="11"/>
      <c r="I1150" s="11">
        <v>30</v>
      </c>
      <c r="J1150" s="13" t="s">
        <v>3183</v>
      </c>
      <c r="K1150" s="22" t="s">
        <v>3184</v>
      </c>
      <c r="L1150" s="22" t="s">
        <v>3184</v>
      </c>
      <c r="M1150" s="11"/>
      <c r="N1150" s="11"/>
      <c r="O1150" s="11" t="s">
        <v>3185</v>
      </c>
      <c r="P1150" s="11" t="s">
        <v>3186</v>
      </c>
    </row>
    <row r="1151" spans="1:16">
      <c r="A1151" s="11">
        <v>14601</v>
      </c>
      <c r="B1151" s="11" t="s">
        <v>2223</v>
      </c>
      <c r="C1151" s="11" t="s">
        <v>2223</v>
      </c>
      <c r="D1151" s="11" t="s">
        <v>2224</v>
      </c>
      <c r="E1151" s="12">
        <v>36.44</v>
      </c>
      <c r="F1151" s="21">
        <f t="shared" si="29"/>
        <v>36.44</v>
      </c>
      <c r="G1151" s="11" t="s">
        <v>12</v>
      </c>
      <c r="H1151" s="11"/>
      <c r="I1151" s="11">
        <v>30</v>
      </c>
      <c r="J1151" s="13" t="s">
        <v>3183</v>
      </c>
      <c r="K1151" s="22" t="s">
        <v>3184</v>
      </c>
      <c r="L1151" s="22" t="s">
        <v>3184</v>
      </c>
      <c r="M1151" s="11"/>
      <c r="N1151" s="11"/>
      <c r="O1151" s="11" t="s">
        <v>3185</v>
      </c>
      <c r="P1151" s="11" t="s">
        <v>3186</v>
      </c>
    </row>
    <row r="1152" spans="1:16">
      <c r="A1152" s="11">
        <v>14601</v>
      </c>
      <c r="B1152" s="11" t="s">
        <v>2225</v>
      </c>
      <c r="C1152" s="11" t="s">
        <v>2225</v>
      </c>
      <c r="D1152" s="11" t="s">
        <v>2226</v>
      </c>
      <c r="E1152" s="12">
        <v>48.93</v>
      </c>
      <c r="F1152" s="21">
        <f t="shared" si="29"/>
        <v>48.93</v>
      </c>
      <c r="G1152" s="11" t="s">
        <v>12</v>
      </c>
      <c r="H1152" s="11"/>
      <c r="I1152" s="11">
        <v>30</v>
      </c>
      <c r="J1152" s="13" t="s">
        <v>3183</v>
      </c>
      <c r="K1152" s="22" t="s">
        <v>3184</v>
      </c>
      <c r="L1152" s="22" t="s">
        <v>3184</v>
      </c>
      <c r="M1152" s="11"/>
      <c r="N1152" s="11"/>
      <c r="O1152" s="11" t="s">
        <v>3185</v>
      </c>
      <c r="P1152" s="11" t="s">
        <v>3186</v>
      </c>
    </row>
    <row r="1153" spans="1:16">
      <c r="A1153" s="11">
        <v>14601</v>
      </c>
      <c r="B1153" s="11" t="s">
        <v>2227</v>
      </c>
      <c r="C1153" s="11" t="s">
        <v>2227</v>
      </c>
      <c r="D1153" s="11" t="s">
        <v>2228</v>
      </c>
      <c r="E1153" s="12">
        <v>64</v>
      </c>
      <c r="F1153" s="21">
        <f t="shared" si="29"/>
        <v>64</v>
      </c>
      <c r="G1153" s="11" t="s">
        <v>12</v>
      </c>
      <c r="H1153" s="11"/>
      <c r="I1153" s="11">
        <v>30</v>
      </c>
      <c r="J1153" s="13" t="s">
        <v>3183</v>
      </c>
      <c r="K1153" s="22" t="s">
        <v>3184</v>
      </c>
      <c r="L1153" s="22" t="s">
        <v>3184</v>
      </c>
      <c r="M1153" s="11"/>
      <c r="N1153" s="11"/>
      <c r="O1153" s="11" t="s">
        <v>3185</v>
      </c>
      <c r="P1153" s="11" t="s">
        <v>3186</v>
      </c>
    </row>
    <row r="1154" spans="1:16">
      <c r="A1154" s="11">
        <v>14601</v>
      </c>
      <c r="B1154" s="11" t="s">
        <v>2229</v>
      </c>
      <c r="C1154" s="11" t="s">
        <v>2229</v>
      </c>
      <c r="D1154" s="11" t="s">
        <v>2230</v>
      </c>
      <c r="E1154" s="12">
        <v>77</v>
      </c>
      <c r="F1154" s="21">
        <f t="shared" ref="F1154:F1192" si="30">(E1154)*(1-0)</f>
        <v>77</v>
      </c>
      <c r="G1154" s="11" t="s">
        <v>12</v>
      </c>
      <c r="H1154" s="11"/>
      <c r="I1154" s="11">
        <v>30</v>
      </c>
      <c r="J1154" s="13" t="s">
        <v>3183</v>
      </c>
      <c r="K1154" s="22" t="s">
        <v>3184</v>
      </c>
      <c r="L1154" s="22" t="s">
        <v>3184</v>
      </c>
      <c r="M1154" s="11"/>
      <c r="N1154" s="11"/>
      <c r="O1154" s="11" t="s">
        <v>3185</v>
      </c>
      <c r="P1154" s="11" t="s">
        <v>3186</v>
      </c>
    </row>
    <row r="1155" spans="1:16">
      <c r="A1155" s="11">
        <v>14601</v>
      </c>
      <c r="B1155" s="11" t="s">
        <v>2231</v>
      </c>
      <c r="C1155" s="11" t="s">
        <v>2231</v>
      </c>
      <c r="D1155" s="11" t="s">
        <v>2232</v>
      </c>
      <c r="E1155" s="12">
        <v>18.61</v>
      </c>
      <c r="F1155" s="21">
        <f t="shared" si="30"/>
        <v>18.61</v>
      </c>
      <c r="G1155" s="11" t="s">
        <v>12</v>
      </c>
      <c r="H1155" s="11"/>
      <c r="I1155" s="11">
        <v>30</v>
      </c>
      <c r="J1155" s="13" t="s">
        <v>3183</v>
      </c>
      <c r="K1155" s="22" t="s">
        <v>3184</v>
      </c>
      <c r="L1155" s="22" t="s">
        <v>3184</v>
      </c>
      <c r="M1155" s="11"/>
      <c r="N1155" s="11"/>
      <c r="O1155" s="11" t="s">
        <v>3185</v>
      </c>
      <c r="P1155" s="11" t="s">
        <v>3186</v>
      </c>
    </row>
    <row r="1156" spans="1:16">
      <c r="A1156" s="11">
        <v>14601</v>
      </c>
      <c r="B1156" s="11" t="s">
        <v>2233</v>
      </c>
      <c r="C1156" s="11" t="s">
        <v>2233</v>
      </c>
      <c r="D1156" s="11" t="s">
        <v>2234</v>
      </c>
      <c r="E1156" s="12">
        <v>35.35</v>
      </c>
      <c r="F1156" s="21">
        <f t="shared" si="30"/>
        <v>35.35</v>
      </c>
      <c r="G1156" s="11" t="s">
        <v>12</v>
      </c>
      <c r="H1156" s="11"/>
      <c r="I1156" s="11">
        <v>30</v>
      </c>
      <c r="J1156" s="13" t="s">
        <v>3183</v>
      </c>
      <c r="K1156" s="22" t="s">
        <v>3184</v>
      </c>
      <c r="L1156" s="22" t="s">
        <v>3184</v>
      </c>
      <c r="M1156" s="11"/>
      <c r="N1156" s="11"/>
      <c r="O1156" s="11" t="s">
        <v>3185</v>
      </c>
      <c r="P1156" s="11" t="s">
        <v>3186</v>
      </c>
    </row>
    <row r="1157" spans="1:16">
      <c r="A1157" s="11">
        <v>14601</v>
      </c>
      <c r="B1157" s="11" t="s">
        <v>2235</v>
      </c>
      <c r="C1157" s="11" t="s">
        <v>2235</v>
      </c>
      <c r="D1157" s="11" t="s">
        <v>2236</v>
      </c>
      <c r="E1157" s="12">
        <v>47.44</v>
      </c>
      <c r="F1157" s="21">
        <f t="shared" si="30"/>
        <v>47.44</v>
      </c>
      <c r="G1157" s="11" t="s">
        <v>12</v>
      </c>
      <c r="H1157" s="11"/>
      <c r="I1157" s="11">
        <v>30</v>
      </c>
      <c r="J1157" s="13" t="s">
        <v>3183</v>
      </c>
      <c r="K1157" s="22" t="s">
        <v>3184</v>
      </c>
      <c r="L1157" s="22" t="s">
        <v>3184</v>
      </c>
      <c r="M1157" s="11"/>
      <c r="N1157" s="11"/>
      <c r="O1157" s="11" t="s">
        <v>3185</v>
      </c>
      <c r="P1157" s="11" t="s">
        <v>3186</v>
      </c>
    </row>
    <row r="1158" spans="1:16">
      <c r="A1158" s="11">
        <v>14601</v>
      </c>
      <c r="B1158" s="11" t="s">
        <v>2237</v>
      </c>
      <c r="C1158" s="11" t="s">
        <v>2237</v>
      </c>
      <c r="D1158" s="11" t="s">
        <v>2238</v>
      </c>
      <c r="E1158" s="12">
        <v>61.4</v>
      </c>
      <c r="F1158" s="21">
        <f t="shared" si="30"/>
        <v>61.4</v>
      </c>
      <c r="G1158" s="11" t="s">
        <v>12</v>
      </c>
      <c r="H1158" s="11"/>
      <c r="I1158" s="11">
        <v>30</v>
      </c>
      <c r="J1158" s="13" t="s">
        <v>3183</v>
      </c>
      <c r="K1158" s="22" t="s">
        <v>3184</v>
      </c>
      <c r="L1158" s="22" t="s">
        <v>3184</v>
      </c>
      <c r="M1158" s="11"/>
      <c r="N1158" s="11"/>
      <c r="O1158" s="11" t="s">
        <v>3185</v>
      </c>
      <c r="P1158" s="11" t="s">
        <v>3186</v>
      </c>
    </row>
    <row r="1159" spans="1:16">
      <c r="A1159" s="11">
        <v>14601</v>
      </c>
      <c r="B1159" s="11" t="s">
        <v>2239</v>
      </c>
      <c r="C1159" s="11" t="s">
        <v>2239</v>
      </c>
      <c r="D1159" s="11" t="s">
        <v>2240</v>
      </c>
      <c r="E1159" s="12">
        <v>75</v>
      </c>
      <c r="F1159" s="21">
        <f t="shared" si="30"/>
        <v>75</v>
      </c>
      <c r="G1159" s="11" t="s">
        <v>12</v>
      </c>
      <c r="H1159" s="11"/>
      <c r="I1159" s="11">
        <v>30</v>
      </c>
      <c r="J1159" s="13" t="s">
        <v>3183</v>
      </c>
      <c r="K1159" s="22" t="s">
        <v>3184</v>
      </c>
      <c r="L1159" s="22" t="s">
        <v>3184</v>
      </c>
      <c r="M1159" s="11"/>
      <c r="N1159" s="11"/>
      <c r="O1159" s="11" t="s">
        <v>3185</v>
      </c>
      <c r="P1159" s="11" t="s">
        <v>3186</v>
      </c>
    </row>
    <row r="1160" spans="1:16">
      <c r="A1160" s="11">
        <v>14601</v>
      </c>
      <c r="B1160" s="11" t="s">
        <v>2241</v>
      </c>
      <c r="C1160" s="11" t="s">
        <v>2241</v>
      </c>
      <c r="D1160" s="11" t="s">
        <v>2242</v>
      </c>
      <c r="E1160" s="12">
        <v>18.059999999999999</v>
      </c>
      <c r="F1160" s="21">
        <f t="shared" si="30"/>
        <v>18.059999999999999</v>
      </c>
      <c r="G1160" s="11" t="s">
        <v>12</v>
      </c>
      <c r="H1160" s="11"/>
      <c r="I1160" s="11">
        <v>30</v>
      </c>
      <c r="J1160" s="13" t="s">
        <v>3183</v>
      </c>
      <c r="K1160" s="22" t="s">
        <v>3184</v>
      </c>
      <c r="L1160" s="22" t="s">
        <v>3184</v>
      </c>
      <c r="M1160" s="11"/>
      <c r="N1160" s="11"/>
      <c r="O1160" s="11" t="s">
        <v>3185</v>
      </c>
      <c r="P1160" s="11" t="s">
        <v>3186</v>
      </c>
    </row>
    <row r="1161" spans="1:16">
      <c r="A1161" s="11">
        <v>14601</v>
      </c>
      <c r="B1161" s="11" t="s">
        <v>2243</v>
      </c>
      <c r="C1161" s="11" t="s">
        <v>2243</v>
      </c>
      <c r="D1161" s="11" t="s">
        <v>2244</v>
      </c>
      <c r="E1161" s="12">
        <v>34.29</v>
      </c>
      <c r="F1161" s="21">
        <f t="shared" si="30"/>
        <v>34.29</v>
      </c>
      <c r="G1161" s="11" t="s">
        <v>12</v>
      </c>
      <c r="H1161" s="11"/>
      <c r="I1161" s="11">
        <v>30</v>
      </c>
      <c r="J1161" s="13" t="s">
        <v>3183</v>
      </c>
      <c r="K1161" s="22" t="s">
        <v>3184</v>
      </c>
      <c r="L1161" s="22" t="s">
        <v>3184</v>
      </c>
      <c r="M1161" s="11"/>
      <c r="N1161" s="11"/>
      <c r="O1161" s="11" t="s">
        <v>3185</v>
      </c>
      <c r="P1161" s="11" t="s">
        <v>3186</v>
      </c>
    </row>
    <row r="1162" spans="1:16">
      <c r="A1162" s="11">
        <v>14601</v>
      </c>
      <c r="B1162" s="11" t="s">
        <v>2245</v>
      </c>
      <c r="C1162" s="11" t="s">
        <v>2245</v>
      </c>
      <c r="D1162" s="11" t="s">
        <v>2246</v>
      </c>
      <c r="E1162" s="12">
        <v>46.03</v>
      </c>
      <c r="F1162" s="21">
        <f t="shared" si="30"/>
        <v>46.03</v>
      </c>
      <c r="G1162" s="11" t="s">
        <v>12</v>
      </c>
      <c r="H1162" s="11"/>
      <c r="I1162" s="11">
        <v>30</v>
      </c>
      <c r="J1162" s="13" t="s">
        <v>3183</v>
      </c>
      <c r="K1162" s="22" t="s">
        <v>3184</v>
      </c>
      <c r="L1162" s="22" t="s">
        <v>3184</v>
      </c>
      <c r="M1162" s="11"/>
      <c r="N1162" s="11"/>
      <c r="O1162" s="11" t="s">
        <v>3185</v>
      </c>
      <c r="P1162" s="11" t="s">
        <v>3186</v>
      </c>
    </row>
    <row r="1163" spans="1:16">
      <c r="A1163" s="11">
        <v>14601</v>
      </c>
      <c r="B1163" s="11" t="s">
        <v>2247</v>
      </c>
      <c r="C1163" s="11" t="s">
        <v>2247</v>
      </c>
      <c r="D1163" s="11" t="s">
        <v>2248</v>
      </c>
      <c r="E1163" s="12">
        <v>59.56</v>
      </c>
      <c r="F1163" s="21">
        <f t="shared" si="30"/>
        <v>59.56</v>
      </c>
      <c r="G1163" s="11" t="s">
        <v>12</v>
      </c>
      <c r="H1163" s="11"/>
      <c r="I1163" s="11">
        <v>30</v>
      </c>
      <c r="J1163" s="13" t="s">
        <v>3183</v>
      </c>
      <c r="K1163" s="22" t="s">
        <v>3184</v>
      </c>
      <c r="L1163" s="22" t="s">
        <v>3184</v>
      </c>
      <c r="M1163" s="11"/>
      <c r="N1163" s="11"/>
      <c r="O1163" s="11" t="s">
        <v>3185</v>
      </c>
      <c r="P1163" s="11" t="s">
        <v>3186</v>
      </c>
    </row>
    <row r="1164" spans="1:16">
      <c r="A1164" s="11">
        <v>14601</v>
      </c>
      <c r="B1164" s="11" t="s">
        <v>2249</v>
      </c>
      <c r="C1164" s="11" t="s">
        <v>2249</v>
      </c>
      <c r="D1164" s="11" t="s">
        <v>2250</v>
      </c>
      <c r="E1164" s="12">
        <v>73</v>
      </c>
      <c r="F1164" s="21">
        <f t="shared" si="30"/>
        <v>73</v>
      </c>
      <c r="G1164" s="11" t="s">
        <v>12</v>
      </c>
      <c r="H1164" s="11"/>
      <c r="I1164" s="11">
        <v>30</v>
      </c>
      <c r="J1164" s="13" t="s">
        <v>3183</v>
      </c>
      <c r="K1164" s="22" t="s">
        <v>3184</v>
      </c>
      <c r="L1164" s="22" t="s">
        <v>3184</v>
      </c>
      <c r="M1164" s="11"/>
      <c r="N1164" s="11"/>
      <c r="O1164" s="11" t="s">
        <v>3185</v>
      </c>
      <c r="P1164" s="11" t="s">
        <v>3186</v>
      </c>
    </row>
    <row r="1165" spans="1:16">
      <c r="A1165" s="11">
        <v>14601</v>
      </c>
      <c r="B1165" s="11" t="s">
        <v>2251</v>
      </c>
      <c r="C1165" s="11" t="s">
        <v>2251</v>
      </c>
      <c r="D1165" s="11" t="s">
        <v>2252</v>
      </c>
      <c r="E1165" s="12">
        <v>17.5</v>
      </c>
      <c r="F1165" s="21">
        <f t="shared" si="30"/>
        <v>17.5</v>
      </c>
      <c r="G1165" s="11" t="s">
        <v>12</v>
      </c>
      <c r="H1165" s="11"/>
      <c r="I1165" s="11">
        <v>30</v>
      </c>
      <c r="J1165" s="13" t="s">
        <v>3183</v>
      </c>
      <c r="K1165" s="22" t="s">
        <v>3184</v>
      </c>
      <c r="L1165" s="22" t="s">
        <v>3184</v>
      </c>
      <c r="M1165" s="11"/>
      <c r="N1165" s="11"/>
      <c r="O1165" s="11" t="s">
        <v>3185</v>
      </c>
      <c r="P1165" s="11" t="s">
        <v>3186</v>
      </c>
    </row>
    <row r="1166" spans="1:16">
      <c r="A1166" s="11">
        <v>14601</v>
      </c>
      <c r="B1166" s="11" t="s">
        <v>2253</v>
      </c>
      <c r="C1166" s="11" t="s">
        <v>2253</v>
      </c>
      <c r="D1166" s="11" t="s">
        <v>2254</v>
      </c>
      <c r="E1166" s="12">
        <v>33.28</v>
      </c>
      <c r="F1166" s="21">
        <f t="shared" si="30"/>
        <v>33.28</v>
      </c>
      <c r="G1166" s="11" t="s">
        <v>12</v>
      </c>
      <c r="H1166" s="11"/>
      <c r="I1166" s="11">
        <v>30</v>
      </c>
      <c r="J1166" s="13" t="s">
        <v>3183</v>
      </c>
      <c r="K1166" s="22" t="s">
        <v>3184</v>
      </c>
      <c r="L1166" s="22" t="s">
        <v>3184</v>
      </c>
      <c r="M1166" s="11"/>
      <c r="N1166" s="11"/>
      <c r="O1166" s="11" t="s">
        <v>3185</v>
      </c>
      <c r="P1166" s="11" t="s">
        <v>3186</v>
      </c>
    </row>
    <row r="1167" spans="1:16">
      <c r="A1167" s="11">
        <v>14601</v>
      </c>
      <c r="B1167" s="11" t="s">
        <v>2255</v>
      </c>
      <c r="C1167" s="11" t="s">
        <v>2255</v>
      </c>
      <c r="D1167" s="11" t="s">
        <v>2256</v>
      </c>
      <c r="E1167" s="12">
        <v>44.65</v>
      </c>
      <c r="F1167" s="21">
        <f t="shared" si="30"/>
        <v>44.65</v>
      </c>
      <c r="G1167" s="11" t="s">
        <v>12</v>
      </c>
      <c r="H1167" s="11"/>
      <c r="I1167" s="11">
        <v>30</v>
      </c>
      <c r="J1167" s="13" t="s">
        <v>3183</v>
      </c>
      <c r="K1167" s="22" t="s">
        <v>3184</v>
      </c>
      <c r="L1167" s="22" t="s">
        <v>3184</v>
      </c>
      <c r="M1167" s="11"/>
      <c r="N1167" s="11"/>
      <c r="O1167" s="11" t="s">
        <v>3185</v>
      </c>
      <c r="P1167" s="11" t="s">
        <v>3186</v>
      </c>
    </row>
    <row r="1168" spans="1:16">
      <c r="A1168" s="11">
        <v>14601</v>
      </c>
      <c r="B1168" s="11" t="s">
        <v>2257</v>
      </c>
      <c r="C1168" s="11" t="s">
        <v>2257</v>
      </c>
      <c r="D1168" s="11" t="s">
        <v>2258</v>
      </c>
      <c r="E1168" s="12">
        <v>57.78</v>
      </c>
      <c r="F1168" s="21">
        <f t="shared" si="30"/>
        <v>57.78</v>
      </c>
      <c r="G1168" s="11" t="s">
        <v>12</v>
      </c>
      <c r="H1168" s="11"/>
      <c r="I1168" s="11">
        <v>30</v>
      </c>
      <c r="J1168" s="13" t="s">
        <v>3183</v>
      </c>
      <c r="K1168" s="22" t="s">
        <v>3184</v>
      </c>
      <c r="L1168" s="22" t="s">
        <v>3184</v>
      </c>
      <c r="M1168" s="11"/>
      <c r="N1168" s="11"/>
      <c r="O1168" s="11" t="s">
        <v>3185</v>
      </c>
      <c r="P1168" s="11" t="s">
        <v>3186</v>
      </c>
    </row>
    <row r="1169" spans="1:16">
      <c r="A1169" s="11">
        <v>14601</v>
      </c>
      <c r="B1169" s="11" t="s">
        <v>2259</v>
      </c>
      <c r="C1169" s="11" t="s">
        <v>2259</v>
      </c>
      <c r="D1169" s="11" t="s">
        <v>2260</v>
      </c>
      <c r="E1169" s="12">
        <v>71</v>
      </c>
      <c r="F1169" s="21">
        <f t="shared" si="30"/>
        <v>71</v>
      </c>
      <c r="G1169" s="11" t="s">
        <v>12</v>
      </c>
      <c r="H1169" s="11"/>
      <c r="I1169" s="11">
        <v>30</v>
      </c>
      <c r="J1169" s="13" t="s">
        <v>3183</v>
      </c>
      <c r="K1169" s="22" t="s">
        <v>3184</v>
      </c>
      <c r="L1169" s="22" t="s">
        <v>3184</v>
      </c>
      <c r="M1169" s="11"/>
      <c r="N1169" s="11"/>
      <c r="O1169" s="11" t="s">
        <v>3185</v>
      </c>
      <c r="P1169" s="11" t="s">
        <v>3186</v>
      </c>
    </row>
    <row r="1170" spans="1:16">
      <c r="A1170" s="11">
        <v>14601</v>
      </c>
      <c r="B1170" s="11" t="s">
        <v>2261</v>
      </c>
      <c r="C1170" s="11" t="s">
        <v>2261</v>
      </c>
      <c r="D1170" s="11" t="s">
        <v>2262</v>
      </c>
      <c r="E1170" s="12">
        <v>16.98</v>
      </c>
      <c r="F1170" s="21">
        <f t="shared" si="30"/>
        <v>16.98</v>
      </c>
      <c r="G1170" s="11" t="s">
        <v>12</v>
      </c>
      <c r="H1170" s="11"/>
      <c r="I1170" s="11">
        <v>30</v>
      </c>
      <c r="J1170" s="13" t="s">
        <v>3183</v>
      </c>
      <c r="K1170" s="22" t="s">
        <v>3184</v>
      </c>
      <c r="L1170" s="22" t="s">
        <v>3184</v>
      </c>
      <c r="M1170" s="11"/>
      <c r="N1170" s="11"/>
      <c r="O1170" s="11" t="s">
        <v>3185</v>
      </c>
      <c r="P1170" s="11" t="s">
        <v>3186</v>
      </c>
    </row>
    <row r="1171" spans="1:16">
      <c r="A1171" s="11">
        <v>14601</v>
      </c>
      <c r="B1171" s="11" t="s">
        <v>2263</v>
      </c>
      <c r="C1171" s="11" t="s">
        <v>2263</v>
      </c>
      <c r="D1171" s="11" t="s">
        <v>2264</v>
      </c>
      <c r="E1171" s="12">
        <v>32.28</v>
      </c>
      <c r="F1171" s="21">
        <f t="shared" si="30"/>
        <v>32.28</v>
      </c>
      <c r="G1171" s="11" t="s">
        <v>12</v>
      </c>
      <c r="H1171" s="11"/>
      <c r="I1171" s="11">
        <v>30</v>
      </c>
      <c r="J1171" s="13" t="s">
        <v>3183</v>
      </c>
      <c r="K1171" s="22" t="s">
        <v>3184</v>
      </c>
      <c r="L1171" s="22" t="s">
        <v>3184</v>
      </c>
      <c r="M1171" s="11"/>
      <c r="N1171" s="11"/>
      <c r="O1171" s="11" t="s">
        <v>3185</v>
      </c>
      <c r="P1171" s="11" t="s">
        <v>3186</v>
      </c>
    </row>
    <row r="1172" spans="1:16">
      <c r="A1172" s="11">
        <v>14601</v>
      </c>
      <c r="B1172" s="11" t="s">
        <v>2265</v>
      </c>
      <c r="C1172" s="11" t="s">
        <v>2265</v>
      </c>
      <c r="D1172" s="11" t="s">
        <v>2266</v>
      </c>
      <c r="E1172" s="12">
        <v>43.31</v>
      </c>
      <c r="F1172" s="21">
        <f t="shared" si="30"/>
        <v>43.31</v>
      </c>
      <c r="G1172" s="11" t="s">
        <v>12</v>
      </c>
      <c r="H1172" s="11"/>
      <c r="I1172" s="11">
        <v>30</v>
      </c>
      <c r="J1172" s="13" t="s">
        <v>3183</v>
      </c>
      <c r="K1172" s="22" t="s">
        <v>3184</v>
      </c>
      <c r="L1172" s="22" t="s">
        <v>3184</v>
      </c>
      <c r="M1172" s="11"/>
      <c r="N1172" s="11"/>
      <c r="O1172" s="11" t="s">
        <v>3185</v>
      </c>
      <c r="P1172" s="11" t="s">
        <v>3186</v>
      </c>
    </row>
    <row r="1173" spans="1:16">
      <c r="A1173" s="11">
        <v>14601</v>
      </c>
      <c r="B1173" s="11" t="s">
        <v>2267</v>
      </c>
      <c r="C1173" s="11" t="s">
        <v>2267</v>
      </c>
      <c r="D1173" s="11" t="s">
        <v>2268</v>
      </c>
      <c r="E1173" s="12">
        <v>56.04</v>
      </c>
      <c r="F1173" s="21">
        <f t="shared" si="30"/>
        <v>56.04</v>
      </c>
      <c r="G1173" s="11" t="s">
        <v>12</v>
      </c>
      <c r="H1173" s="11"/>
      <c r="I1173" s="11">
        <v>30</v>
      </c>
      <c r="J1173" s="13" t="s">
        <v>3183</v>
      </c>
      <c r="K1173" s="22" t="s">
        <v>3184</v>
      </c>
      <c r="L1173" s="22" t="s">
        <v>3184</v>
      </c>
      <c r="M1173" s="11"/>
      <c r="N1173" s="11"/>
      <c r="O1173" s="11" t="s">
        <v>3185</v>
      </c>
      <c r="P1173" s="11" t="s">
        <v>3186</v>
      </c>
    </row>
    <row r="1174" spans="1:16">
      <c r="A1174" s="11">
        <v>14601</v>
      </c>
      <c r="B1174" s="11" t="s">
        <v>2269</v>
      </c>
      <c r="C1174" s="11" t="s">
        <v>2269</v>
      </c>
      <c r="D1174" s="11" t="s">
        <v>2270</v>
      </c>
      <c r="E1174" s="12">
        <v>68</v>
      </c>
      <c r="F1174" s="21">
        <f t="shared" si="30"/>
        <v>68</v>
      </c>
      <c r="G1174" s="11" t="s">
        <v>12</v>
      </c>
      <c r="H1174" s="11"/>
      <c r="I1174" s="11">
        <v>30</v>
      </c>
      <c r="J1174" s="13" t="s">
        <v>3183</v>
      </c>
      <c r="K1174" s="22" t="s">
        <v>3184</v>
      </c>
      <c r="L1174" s="22" t="s">
        <v>3184</v>
      </c>
      <c r="M1174" s="11"/>
      <c r="N1174" s="11"/>
      <c r="O1174" s="11" t="s">
        <v>3185</v>
      </c>
      <c r="P1174" s="11" t="s">
        <v>3186</v>
      </c>
    </row>
    <row r="1175" spans="1:16">
      <c r="A1175" s="11">
        <v>14601</v>
      </c>
      <c r="B1175" s="11" t="s">
        <v>2271</v>
      </c>
      <c r="C1175" s="11" t="s">
        <v>2271</v>
      </c>
      <c r="D1175" s="11" t="s">
        <v>2272</v>
      </c>
      <c r="E1175" s="12">
        <v>16.48</v>
      </c>
      <c r="F1175" s="21">
        <f t="shared" si="30"/>
        <v>16.48</v>
      </c>
      <c r="G1175" s="11" t="s">
        <v>12</v>
      </c>
      <c r="H1175" s="11"/>
      <c r="I1175" s="11">
        <v>30</v>
      </c>
      <c r="J1175" s="13" t="s">
        <v>3183</v>
      </c>
      <c r="K1175" s="22" t="s">
        <v>3184</v>
      </c>
      <c r="L1175" s="22" t="s">
        <v>3184</v>
      </c>
      <c r="M1175" s="11"/>
      <c r="N1175" s="11"/>
      <c r="O1175" s="11" t="s">
        <v>3185</v>
      </c>
      <c r="P1175" s="11" t="s">
        <v>3186</v>
      </c>
    </row>
    <row r="1176" spans="1:16">
      <c r="A1176" s="11">
        <v>14601</v>
      </c>
      <c r="B1176" s="11" t="s">
        <v>2273</v>
      </c>
      <c r="C1176" s="11" t="s">
        <v>2273</v>
      </c>
      <c r="D1176" s="11" t="s">
        <v>2274</v>
      </c>
      <c r="E1176" s="12">
        <v>31.29</v>
      </c>
      <c r="F1176" s="21">
        <f t="shared" si="30"/>
        <v>31.29</v>
      </c>
      <c r="G1176" s="11" t="s">
        <v>12</v>
      </c>
      <c r="H1176" s="11"/>
      <c r="I1176" s="11">
        <v>30</v>
      </c>
      <c r="J1176" s="13" t="s">
        <v>3183</v>
      </c>
      <c r="K1176" s="22" t="s">
        <v>3184</v>
      </c>
      <c r="L1176" s="22" t="s">
        <v>3184</v>
      </c>
      <c r="M1176" s="11"/>
      <c r="N1176" s="11"/>
      <c r="O1176" s="11" t="s">
        <v>3185</v>
      </c>
      <c r="P1176" s="11" t="s">
        <v>3186</v>
      </c>
    </row>
    <row r="1177" spans="1:16">
      <c r="A1177" s="11">
        <v>14601</v>
      </c>
      <c r="B1177" s="11" t="s">
        <v>2275</v>
      </c>
      <c r="C1177" s="11" t="s">
        <v>2275</v>
      </c>
      <c r="D1177" s="11" t="s">
        <v>2276</v>
      </c>
      <c r="E1177" s="12">
        <v>42</v>
      </c>
      <c r="F1177" s="21">
        <f t="shared" si="30"/>
        <v>42</v>
      </c>
      <c r="G1177" s="11" t="s">
        <v>12</v>
      </c>
      <c r="H1177" s="11"/>
      <c r="I1177" s="11">
        <v>30</v>
      </c>
      <c r="J1177" s="13" t="s">
        <v>3183</v>
      </c>
      <c r="K1177" s="22" t="s">
        <v>3184</v>
      </c>
      <c r="L1177" s="22" t="s">
        <v>3184</v>
      </c>
      <c r="M1177" s="11"/>
      <c r="N1177" s="11"/>
      <c r="O1177" s="11" t="s">
        <v>3185</v>
      </c>
      <c r="P1177" s="11" t="s">
        <v>3186</v>
      </c>
    </row>
    <row r="1178" spans="1:16">
      <c r="A1178" s="11">
        <v>14601</v>
      </c>
      <c r="B1178" s="11" t="s">
        <v>2277</v>
      </c>
      <c r="C1178" s="11" t="s">
        <v>2277</v>
      </c>
      <c r="D1178" s="11" t="s">
        <v>2278</v>
      </c>
      <c r="E1178" s="12">
        <v>54.36</v>
      </c>
      <c r="F1178" s="21">
        <f t="shared" si="30"/>
        <v>54.36</v>
      </c>
      <c r="G1178" s="11" t="s">
        <v>12</v>
      </c>
      <c r="H1178" s="11"/>
      <c r="I1178" s="11">
        <v>30</v>
      </c>
      <c r="J1178" s="13" t="s">
        <v>3183</v>
      </c>
      <c r="K1178" s="22" t="s">
        <v>3184</v>
      </c>
      <c r="L1178" s="22" t="s">
        <v>3184</v>
      </c>
      <c r="M1178" s="11"/>
      <c r="N1178" s="11"/>
      <c r="O1178" s="11" t="s">
        <v>3185</v>
      </c>
      <c r="P1178" s="11" t="s">
        <v>3186</v>
      </c>
    </row>
    <row r="1179" spans="1:16">
      <c r="A1179" s="11">
        <v>14601</v>
      </c>
      <c r="B1179" s="11" t="s">
        <v>2279</v>
      </c>
      <c r="C1179" s="11" t="s">
        <v>2279</v>
      </c>
      <c r="D1179" s="11" t="s">
        <v>2280</v>
      </c>
      <c r="E1179" s="12">
        <v>66</v>
      </c>
      <c r="F1179" s="21">
        <f t="shared" si="30"/>
        <v>66</v>
      </c>
      <c r="G1179" s="11" t="s">
        <v>12</v>
      </c>
      <c r="H1179" s="11"/>
      <c r="I1179" s="11">
        <v>30</v>
      </c>
      <c r="J1179" s="13" t="s">
        <v>3183</v>
      </c>
      <c r="K1179" s="22" t="s">
        <v>3184</v>
      </c>
      <c r="L1179" s="22" t="s">
        <v>3184</v>
      </c>
      <c r="M1179" s="11"/>
      <c r="N1179" s="11"/>
      <c r="O1179" s="11" t="s">
        <v>3185</v>
      </c>
      <c r="P1179" s="11" t="s">
        <v>3186</v>
      </c>
    </row>
    <row r="1180" spans="1:16">
      <c r="A1180" s="11">
        <v>14601</v>
      </c>
      <c r="B1180" s="11" t="s">
        <v>2281</v>
      </c>
      <c r="C1180" s="11" t="s">
        <v>2281</v>
      </c>
      <c r="D1180" s="11" t="s">
        <v>2282</v>
      </c>
      <c r="E1180" s="12">
        <v>9.8800000000000008</v>
      </c>
      <c r="F1180" s="21">
        <f t="shared" si="30"/>
        <v>9.8800000000000008</v>
      </c>
      <c r="G1180" s="11" t="s">
        <v>12</v>
      </c>
      <c r="H1180" s="11"/>
      <c r="I1180" s="11">
        <v>30</v>
      </c>
      <c r="J1180" s="13" t="s">
        <v>3183</v>
      </c>
      <c r="K1180" s="22" t="s">
        <v>3184</v>
      </c>
      <c r="L1180" s="22" t="s">
        <v>3184</v>
      </c>
      <c r="M1180" s="11"/>
      <c r="N1180" s="11"/>
      <c r="O1180" s="11" t="s">
        <v>3185</v>
      </c>
      <c r="P1180" s="11" t="s">
        <v>3186</v>
      </c>
    </row>
    <row r="1181" spans="1:16">
      <c r="A1181" s="11">
        <v>14601</v>
      </c>
      <c r="B1181" s="11" t="s">
        <v>2283</v>
      </c>
      <c r="C1181" s="11" t="s">
        <v>2283</v>
      </c>
      <c r="D1181" s="11" t="s">
        <v>2284</v>
      </c>
      <c r="E1181" s="12">
        <v>11.87</v>
      </c>
      <c r="F1181" s="21">
        <f t="shared" si="30"/>
        <v>11.87</v>
      </c>
      <c r="G1181" s="11" t="s">
        <v>12</v>
      </c>
      <c r="H1181" s="11"/>
      <c r="I1181" s="11">
        <v>30</v>
      </c>
      <c r="J1181" s="13" t="s">
        <v>3183</v>
      </c>
      <c r="K1181" s="22" t="s">
        <v>3184</v>
      </c>
      <c r="L1181" s="22" t="s">
        <v>3184</v>
      </c>
      <c r="M1181" s="11"/>
      <c r="N1181" s="11"/>
      <c r="O1181" s="11" t="s">
        <v>3185</v>
      </c>
      <c r="P1181" s="11" t="s">
        <v>3186</v>
      </c>
    </row>
    <row r="1182" spans="1:16">
      <c r="A1182" s="11">
        <v>14601</v>
      </c>
      <c r="B1182" s="11" t="s">
        <v>2285</v>
      </c>
      <c r="C1182" s="11" t="s">
        <v>2285</v>
      </c>
      <c r="D1182" s="11" t="s">
        <v>2286</v>
      </c>
      <c r="E1182" s="12">
        <v>13.86</v>
      </c>
      <c r="F1182" s="21">
        <f t="shared" si="30"/>
        <v>13.86</v>
      </c>
      <c r="G1182" s="11" t="s">
        <v>12</v>
      </c>
      <c r="H1182" s="11"/>
      <c r="I1182" s="11">
        <v>30</v>
      </c>
      <c r="J1182" s="13" t="s">
        <v>3183</v>
      </c>
      <c r="K1182" s="22" t="s">
        <v>3184</v>
      </c>
      <c r="L1182" s="22" t="s">
        <v>3184</v>
      </c>
      <c r="M1182" s="11"/>
      <c r="N1182" s="11"/>
      <c r="O1182" s="11" t="s">
        <v>3185</v>
      </c>
      <c r="P1182" s="11" t="s">
        <v>3186</v>
      </c>
    </row>
    <row r="1183" spans="1:16">
      <c r="A1183" s="11">
        <v>14601</v>
      </c>
      <c r="B1183" s="11" t="s">
        <v>2287</v>
      </c>
      <c r="C1183" s="11" t="s">
        <v>2287</v>
      </c>
      <c r="D1183" s="11" t="s">
        <v>2288</v>
      </c>
      <c r="E1183" s="12">
        <v>272</v>
      </c>
      <c r="F1183" s="21">
        <f t="shared" si="30"/>
        <v>272</v>
      </c>
      <c r="G1183" s="11" t="s">
        <v>12</v>
      </c>
      <c r="H1183" s="11"/>
      <c r="I1183" s="11">
        <v>30</v>
      </c>
      <c r="J1183" s="13" t="s">
        <v>3183</v>
      </c>
      <c r="K1183" s="22" t="s">
        <v>3184</v>
      </c>
      <c r="L1183" s="22" t="s">
        <v>3184</v>
      </c>
      <c r="M1183" s="11"/>
      <c r="N1183" s="11"/>
      <c r="O1183" s="11" t="s">
        <v>3185</v>
      </c>
      <c r="P1183" s="11" t="s">
        <v>3186</v>
      </c>
    </row>
    <row r="1184" spans="1:16">
      <c r="A1184" s="11">
        <v>14601</v>
      </c>
      <c r="B1184" s="11" t="s">
        <v>2289</v>
      </c>
      <c r="C1184" s="11" t="s">
        <v>2289</v>
      </c>
      <c r="D1184" s="11" t="s">
        <v>2290</v>
      </c>
      <c r="E1184" s="12">
        <v>272</v>
      </c>
      <c r="F1184" s="21">
        <f t="shared" si="30"/>
        <v>272</v>
      </c>
      <c r="G1184" s="11" t="s">
        <v>12</v>
      </c>
      <c r="H1184" s="11"/>
      <c r="I1184" s="11">
        <v>30</v>
      </c>
      <c r="J1184" s="13" t="s">
        <v>3183</v>
      </c>
      <c r="K1184" s="22" t="s">
        <v>3184</v>
      </c>
      <c r="L1184" s="22" t="s">
        <v>3184</v>
      </c>
      <c r="M1184" s="11"/>
      <c r="N1184" s="11"/>
      <c r="O1184" s="11" t="s">
        <v>3185</v>
      </c>
      <c r="P1184" s="11" t="s">
        <v>3186</v>
      </c>
    </row>
    <row r="1185" spans="1:16">
      <c r="A1185" s="11">
        <v>14601</v>
      </c>
      <c r="B1185" s="11" t="s">
        <v>2291</v>
      </c>
      <c r="C1185" s="11" t="s">
        <v>2291</v>
      </c>
      <c r="D1185" s="11" t="s">
        <v>2292</v>
      </c>
      <c r="E1185" s="12">
        <v>272</v>
      </c>
      <c r="F1185" s="21">
        <f t="shared" si="30"/>
        <v>272</v>
      </c>
      <c r="G1185" s="11" t="s">
        <v>12</v>
      </c>
      <c r="H1185" s="11"/>
      <c r="I1185" s="11">
        <v>30</v>
      </c>
      <c r="J1185" s="13" t="s">
        <v>3183</v>
      </c>
      <c r="K1185" s="22" t="s">
        <v>3184</v>
      </c>
      <c r="L1185" s="22" t="s">
        <v>3184</v>
      </c>
      <c r="M1185" s="11"/>
      <c r="N1185" s="11"/>
      <c r="O1185" s="11" t="s">
        <v>3185</v>
      </c>
      <c r="P1185" s="11" t="s">
        <v>3186</v>
      </c>
    </row>
    <row r="1186" spans="1:16">
      <c r="A1186" s="11">
        <v>14601</v>
      </c>
      <c r="B1186" s="11" t="s">
        <v>2293</v>
      </c>
      <c r="C1186" s="11" t="s">
        <v>2293</v>
      </c>
      <c r="D1186" s="11" t="s">
        <v>2294</v>
      </c>
      <c r="E1186" s="12">
        <v>272</v>
      </c>
      <c r="F1186" s="21">
        <f t="shared" si="30"/>
        <v>272</v>
      </c>
      <c r="G1186" s="11" t="s">
        <v>12</v>
      </c>
      <c r="H1186" s="11"/>
      <c r="I1186" s="11">
        <v>30</v>
      </c>
      <c r="J1186" s="13" t="s">
        <v>3183</v>
      </c>
      <c r="K1186" s="22" t="s">
        <v>3184</v>
      </c>
      <c r="L1186" s="22" t="s">
        <v>3184</v>
      </c>
      <c r="M1186" s="11"/>
      <c r="N1186" s="11"/>
      <c r="O1186" s="11" t="s">
        <v>3185</v>
      </c>
      <c r="P1186" s="11" t="s">
        <v>3186</v>
      </c>
    </row>
    <row r="1187" spans="1:16">
      <c r="A1187" s="11">
        <v>14601</v>
      </c>
      <c r="B1187" s="11" t="s">
        <v>2295</v>
      </c>
      <c r="C1187" s="11" t="s">
        <v>2295</v>
      </c>
      <c r="D1187" s="11" t="s">
        <v>2296</v>
      </c>
      <c r="E1187" s="12">
        <v>272</v>
      </c>
      <c r="F1187" s="21">
        <f t="shared" si="30"/>
        <v>272</v>
      </c>
      <c r="G1187" s="11" t="s">
        <v>12</v>
      </c>
      <c r="H1187" s="11"/>
      <c r="I1187" s="11">
        <v>30</v>
      </c>
      <c r="J1187" s="13" t="s">
        <v>3183</v>
      </c>
      <c r="K1187" s="22" t="s">
        <v>3184</v>
      </c>
      <c r="L1187" s="22" t="s">
        <v>3184</v>
      </c>
      <c r="M1187" s="11"/>
      <c r="N1187" s="11"/>
      <c r="O1187" s="11" t="s">
        <v>3185</v>
      </c>
      <c r="P1187" s="11" t="s">
        <v>3186</v>
      </c>
    </row>
    <row r="1188" spans="1:16">
      <c r="A1188" s="11">
        <v>14601</v>
      </c>
      <c r="B1188" s="11" t="s">
        <v>2297</v>
      </c>
      <c r="C1188" s="11" t="s">
        <v>2297</v>
      </c>
      <c r="D1188" s="11" t="s">
        <v>2298</v>
      </c>
      <c r="E1188" s="12">
        <v>272</v>
      </c>
      <c r="F1188" s="21">
        <f t="shared" si="30"/>
        <v>272</v>
      </c>
      <c r="G1188" s="11" t="s">
        <v>12</v>
      </c>
      <c r="H1188" s="11"/>
      <c r="I1188" s="11">
        <v>30</v>
      </c>
      <c r="J1188" s="13" t="s">
        <v>3183</v>
      </c>
      <c r="K1188" s="22" t="s">
        <v>3184</v>
      </c>
      <c r="L1188" s="22" t="s">
        <v>3184</v>
      </c>
      <c r="M1188" s="11"/>
      <c r="N1188" s="11"/>
      <c r="O1188" s="11" t="s">
        <v>3185</v>
      </c>
      <c r="P1188" s="11" t="s">
        <v>3186</v>
      </c>
    </row>
    <row r="1189" spans="1:16">
      <c r="A1189" s="11">
        <v>14601</v>
      </c>
      <c r="B1189" s="11" t="s">
        <v>2299</v>
      </c>
      <c r="C1189" s="11" t="s">
        <v>2299</v>
      </c>
      <c r="D1189" s="11" t="s">
        <v>2300</v>
      </c>
      <c r="E1189" s="12">
        <v>272</v>
      </c>
      <c r="F1189" s="21">
        <f t="shared" si="30"/>
        <v>272</v>
      </c>
      <c r="G1189" s="11" t="s">
        <v>12</v>
      </c>
      <c r="H1189" s="11"/>
      <c r="I1189" s="11">
        <v>30</v>
      </c>
      <c r="J1189" s="13" t="s">
        <v>3183</v>
      </c>
      <c r="K1189" s="22" t="s">
        <v>3184</v>
      </c>
      <c r="L1189" s="22" t="s">
        <v>3184</v>
      </c>
      <c r="M1189" s="11"/>
      <c r="N1189" s="11"/>
      <c r="O1189" s="11" t="s">
        <v>3185</v>
      </c>
      <c r="P1189" s="11" t="s">
        <v>3186</v>
      </c>
    </row>
    <row r="1190" spans="1:16">
      <c r="A1190" s="11">
        <v>14601</v>
      </c>
      <c r="B1190" s="11" t="s">
        <v>2301</v>
      </c>
      <c r="C1190" s="11" t="s">
        <v>2301</v>
      </c>
      <c r="D1190" s="11" t="s">
        <v>2302</v>
      </c>
      <c r="E1190" s="12">
        <v>272</v>
      </c>
      <c r="F1190" s="21">
        <f t="shared" si="30"/>
        <v>272</v>
      </c>
      <c r="G1190" s="11" t="s">
        <v>12</v>
      </c>
      <c r="H1190" s="11"/>
      <c r="I1190" s="11">
        <v>30</v>
      </c>
      <c r="J1190" s="13" t="s">
        <v>3183</v>
      </c>
      <c r="K1190" s="22" t="s">
        <v>3184</v>
      </c>
      <c r="L1190" s="22" t="s">
        <v>3184</v>
      </c>
      <c r="M1190" s="11"/>
      <c r="N1190" s="11"/>
      <c r="O1190" s="11" t="s">
        <v>3185</v>
      </c>
      <c r="P1190" s="11" t="s">
        <v>3186</v>
      </c>
    </row>
    <row r="1191" spans="1:16">
      <c r="A1191" s="11">
        <v>14601</v>
      </c>
      <c r="B1191" s="11" t="s">
        <v>2303</v>
      </c>
      <c r="C1191" s="11" t="s">
        <v>2303</v>
      </c>
      <c r="D1191" s="11" t="s">
        <v>2304</v>
      </c>
      <c r="E1191" s="12">
        <v>272</v>
      </c>
      <c r="F1191" s="21">
        <f t="shared" si="30"/>
        <v>272</v>
      </c>
      <c r="G1191" s="11" t="s">
        <v>12</v>
      </c>
      <c r="H1191" s="11"/>
      <c r="I1191" s="11">
        <v>30</v>
      </c>
      <c r="J1191" s="13" t="s">
        <v>3183</v>
      </c>
      <c r="K1191" s="22" t="s">
        <v>3184</v>
      </c>
      <c r="L1191" s="22" t="s">
        <v>3184</v>
      </c>
      <c r="M1191" s="11"/>
      <c r="N1191" s="11"/>
      <c r="O1191" s="11" t="s">
        <v>3185</v>
      </c>
      <c r="P1191" s="11" t="s">
        <v>3186</v>
      </c>
    </row>
    <row r="1192" spans="1:16">
      <c r="A1192" s="11">
        <v>14601</v>
      </c>
      <c r="B1192" s="11" t="s">
        <v>2305</v>
      </c>
      <c r="C1192" s="11" t="s">
        <v>2305</v>
      </c>
      <c r="D1192" s="11" t="s">
        <v>2306</v>
      </c>
      <c r="E1192" s="12">
        <v>272</v>
      </c>
      <c r="F1192" s="21">
        <f t="shared" si="30"/>
        <v>272</v>
      </c>
      <c r="G1192" s="11" t="s">
        <v>12</v>
      </c>
      <c r="H1192" s="11"/>
      <c r="I1192" s="11">
        <v>30</v>
      </c>
      <c r="J1192" s="13" t="s">
        <v>3183</v>
      </c>
      <c r="K1192" s="22" t="s">
        <v>3184</v>
      </c>
      <c r="L1192" s="22" t="s">
        <v>3184</v>
      </c>
      <c r="M1192" s="11"/>
      <c r="N1192" s="11"/>
      <c r="O1192" s="11" t="s">
        <v>3185</v>
      </c>
      <c r="P1192" s="11" t="s">
        <v>3186</v>
      </c>
    </row>
    <row r="1193" spans="1:16">
      <c r="A1193" s="11">
        <v>14601</v>
      </c>
      <c r="B1193" s="11" t="s">
        <v>2307</v>
      </c>
      <c r="C1193" s="11" t="s">
        <v>2307</v>
      </c>
      <c r="D1193" s="11" t="s">
        <v>2308</v>
      </c>
      <c r="E1193" s="12">
        <v>5335</v>
      </c>
      <c r="F1193" s="21">
        <f t="shared" ref="F1193:F1195" si="31">(E1193)*(1-0)</f>
        <v>5335</v>
      </c>
      <c r="G1193" s="11" t="s">
        <v>12</v>
      </c>
      <c r="H1193" s="11"/>
      <c r="I1193" s="11">
        <v>30</v>
      </c>
      <c r="J1193" s="13" t="s">
        <v>3183</v>
      </c>
      <c r="K1193" s="22" t="s">
        <v>3184</v>
      </c>
      <c r="L1193" s="22" t="s">
        <v>3184</v>
      </c>
      <c r="M1193" s="11"/>
      <c r="N1193" s="11"/>
      <c r="O1193" s="11" t="s">
        <v>3185</v>
      </c>
      <c r="P1193" s="11" t="s">
        <v>3186</v>
      </c>
    </row>
    <row r="1194" spans="1:16">
      <c r="A1194" s="11">
        <v>14601</v>
      </c>
      <c r="B1194" s="11" t="s">
        <v>2309</v>
      </c>
      <c r="C1194" s="11" t="s">
        <v>2309</v>
      </c>
      <c r="D1194" s="11" t="s">
        <v>2310</v>
      </c>
      <c r="E1194" s="12">
        <v>18030</v>
      </c>
      <c r="F1194" s="21">
        <f t="shared" si="31"/>
        <v>18030</v>
      </c>
      <c r="G1194" s="11" t="s">
        <v>12</v>
      </c>
      <c r="H1194" s="11"/>
      <c r="I1194" s="11">
        <v>30</v>
      </c>
      <c r="J1194" s="13" t="s">
        <v>3183</v>
      </c>
      <c r="K1194" s="22" t="s">
        <v>3184</v>
      </c>
      <c r="L1194" s="22" t="s">
        <v>3184</v>
      </c>
      <c r="M1194" s="11"/>
      <c r="N1194" s="11"/>
      <c r="O1194" s="11" t="s">
        <v>3185</v>
      </c>
      <c r="P1194" s="11" t="s">
        <v>3186</v>
      </c>
    </row>
    <row r="1195" spans="1:16">
      <c r="A1195" s="11">
        <v>14601</v>
      </c>
      <c r="B1195" s="11" t="s">
        <v>2311</v>
      </c>
      <c r="C1195" s="11" t="s">
        <v>2311</v>
      </c>
      <c r="D1195" s="11" t="s">
        <v>2312</v>
      </c>
      <c r="E1195" s="12">
        <v>149</v>
      </c>
      <c r="F1195" s="21">
        <f t="shared" si="31"/>
        <v>149</v>
      </c>
      <c r="G1195" s="11" t="s">
        <v>12</v>
      </c>
      <c r="H1195" s="11"/>
      <c r="I1195" s="11">
        <v>30</v>
      </c>
      <c r="J1195" s="13" t="s">
        <v>3183</v>
      </c>
      <c r="K1195" s="22" t="s">
        <v>3184</v>
      </c>
      <c r="L1195" s="22" t="s">
        <v>3184</v>
      </c>
      <c r="M1195" s="11"/>
      <c r="N1195" s="11"/>
      <c r="O1195" s="11" t="s">
        <v>3185</v>
      </c>
      <c r="P1195" s="11" t="s">
        <v>3186</v>
      </c>
    </row>
    <row r="1196" spans="1:16">
      <c r="A1196" s="11">
        <v>14601</v>
      </c>
      <c r="B1196" s="11" t="s">
        <v>2313</v>
      </c>
      <c r="C1196" s="11" t="s">
        <v>2313</v>
      </c>
      <c r="D1196" s="11" t="s">
        <v>2314</v>
      </c>
      <c r="E1196" s="12">
        <v>315</v>
      </c>
      <c r="F1196" s="21">
        <f>(E1196)*(1-0)</f>
        <v>315</v>
      </c>
      <c r="G1196" s="11" t="s">
        <v>12</v>
      </c>
      <c r="H1196" s="11"/>
      <c r="I1196" s="11">
        <v>30</v>
      </c>
      <c r="J1196" s="13" t="s">
        <v>3183</v>
      </c>
      <c r="K1196" s="22" t="s">
        <v>3184</v>
      </c>
      <c r="L1196" s="22" t="s">
        <v>3184</v>
      </c>
      <c r="M1196" s="11"/>
      <c r="N1196" s="11"/>
      <c r="O1196" s="11" t="s">
        <v>3185</v>
      </c>
      <c r="P1196" s="11" t="s">
        <v>3186</v>
      </c>
    </row>
    <row r="1197" spans="1:16">
      <c r="A1197" s="11">
        <v>14601</v>
      </c>
      <c r="B1197" s="11" t="s">
        <v>2315</v>
      </c>
      <c r="C1197" s="11" t="s">
        <v>2315</v>
      </c>
      <c r="D1197" s="11" t="s">
        <v>2316</v>
      </c>
      <c r="E1197" s="12">
        <v>80</v>
      </c>
      <c r="F1197" s="21">
        <f t="shared" ref="F1197:F1199" si="32">(E1197)*(1-0)</f>
        <v>80</v>
      </c>
      <c r="G1197" s="11" t="s">
        <v>12</v>
      </c>
      <c r="H1197" s="11"/>
      <c r="I1197" s="11">
        <v>30</v>
      </c>
      <c r="J1197" s="13" t="s">
        <v>3183</v>
      </c>
      <c r="K1197" s="22" t="s">
        <v>3184</v>
      </c>
      <c r="L1197" s="22" t="s">
        <v>3184</v>
      </c>
      <c r="M1197" s="11"/>
      <c r="N1197" s="11"/>
      <c r="O1197" s="11" t="s">
        <v>3185</v>
      </c>
      <c r="P1197" s="11" t="s">
        <v>3186</v>
      </c>
    </row>
    <row r="1198" spans="1:16">
      <c r="A1198" s="11">
        <v>14601</v>
      </c>
      <c r="B1198" s="11" t="s">
        <v>2317</v>
      </c>
      <c r="C1198" s="11" t="s">
        <v>2317</v>
      </c>
      <c r="D1198" s="11" t="s">
        <v>2318</v>
      </c>
      <c r="E1198" s="12">
        <v>1545</v>
      </c>
      <c r="F1198" s="21">
        <f t="shared" si="32"/>
        <v>1545</v>
      </c>
      <c r="G1198" s="11" t="s">
        <v>12</v>
      </c>
      <c r="H1198" s="11"/>
      <c r="I1198" s="11">
        <v>30</v>
      </c>
      <c r="J1198" s="13" t="s">
        <v>3183</v>
      </c>
      <c r="K1198" s="22" t="s">
        <v>3184</v>
      </c>
      <c r="L1198" s="22" t="s">
        <v>3184</v>
      </c>
      <c r="M1198" s="11"/>
      <c r="N1198" s="11"/>
      <c r="O1198" s="11" t="s">
        <v>3185</v>
      </c>
      <c r="P1198" s="11" t="s">
        <v>3186</v>
      </c>
    </row>
    <row r="1199" spans="1:16">
      <c r="A1199" s="11">
        <v>14601</v>
      </c>
      <c r="B1199" s="11" t="s">
        <v>2319</v>
      </c>
      <c r="C1199" s="11" t="s">
        <v>2319</v>
      </c>
      <c r="D1199" s="11" t="s">
        <v>2320</v>
      </c>
      <c r="E1199" s="12">
        <v>10180</v>
      </c>
      <c r="F1199" s="21">
        <f t="shared" si="32"/>
        <v>10180</v>
      </c>
      <c r="G1199" s="11" t="s">
        <v>12</v>
      </c>
      <c r="H1199" s="11"/>
      <c r="I1199" s="11">
        <v>30</v>
      </c>
      <c r="J1199" s="13" t="s">
        <v>3183</v>
      </c>
      <c r="K1199" s="22" t="s">
        <v>3184</v>
      </c>
      <c r="L1199" s="22" t="s">
        <v>3184</v>
      </c>
      <c r="M1199" s="11"/>
      <c r="N1199" s="11"/>
      <c r="O1199" s="11" t="s">
        <v>3185</v>
      </c>
      <c r="P1199" s="11" t="s">
        <v>3186</v>
      </c>
    </row>
    <row r="1200" spans="1:16">
      <c r="A1200" s="11">
        <v>14601</v>
      </c>
      <c r="B1200" s="11" t="s">
        <v>2321</v>
      </c>
      <c r="C1200" s="11" t="s">
        <v>2321</v>
      </c>
      <c r="D1200" s="11" t="s">
        <v>2322</v>
      </c>
      <c r="E1200" s="12">
        <v>92</v>
      </c>
      <c r="F1200" s="21">
        <f t="shared" ref="F1200:F1211" si="33">E1200-(E1200*0.11)</f>
        <v>81.88</v>
      </c>
      <c r="G1200" s="11" t="s">
        <v>12</v>
      </c>
      <c r="H1200" s="11"/>
      <c r="I1200" s="11">
        <v>30</v>
      </c>
      <c r="J1200" s="13" t="s">
        <v>3183</v>
      </c>
      <c r="K1200" s="22" t="s">
        <v>3184</v>
      </c>
      <c r="L1200" s="22" t="s">
        <v>3184</v>
      </c>
      <c r="M1200" s="11"/>
      <c r="N1200" s="11"/>
      <c r="O1200" s="11" t="s">
        <v>3185</v>
      </c>
      <c r="P1200" s="11" t="s">
        <v>3186</v>
      </c>
    </row>
    <row r="1201" spans="1:16">
      <c r="A1201" s="11">
        <v>14601</v>
      </c>
      <c r="B1201" s="11" t="s">
        <v>2323</v>
      </c>
      <c r="C1201" s="11" t="s">
        <v>2323</v>
      </c>
      <c r="D1201" s="11" t="s">
        <v>2324</v>
      </c>
      <c r="E1201" s="12">
        <v>80</v>
      </c>
      <c r="F1201" s="21">
        <f t="shared" si="33"/>
        <v>71.2</v>
      </c>
      <c r="G1201" s="11" t="s">
        <v>12</v>
      </c>
      <c r="H1201" s="11"/>
      <c r="I1201" s="11">
        <v>30</v>
      </c>
      <c r="J1201" s="13" t="s">
        <v>3183</v>
      </c>
      <c r="K1201" s="22" t="s">
        <v>3184</v>
      </c>
      <c r="L1201" s="22" t="s">
        <v>3184</v>
      </c>
      <c r="M1201" s="11"/>
      <c r="N1201" s="11"/>
      <c r="O1201" s="11" t="s">
        <v>3185</v>
      </c>
      <c r="P1201" s="11" t="s">
        <v>3186</v>
      </c>
    </row>
    <row r="1202" spans="1:16">
      <c r="A1202" s="11">
        <v>14601</v>
      </c>
      <c r="B1202" s="11" t="s">
        <v>2325</v>
      </c>
      <c r="C1202" s="11" t="s">
        <v>2325</v>
      </c>
      <c r="D1202" s="11" t="s">
        <v>2326</v>
      </c>
      <c r="E1202" s="12">
        <v>76</v>
      </c>
      <c r="F1202" s="21">
        <f t="shared" si="33"/>
        <v>67.64</v>
      </c>
      <c r="G1202" s="11" t="s">
        <v>12</v>
      </c>
      <c r="H1202" s="11"/>
      <c r="I1202" s="11">
        <v>30</v>
      </c>
      <c r="J1202" s="13" t="s">
        <v>3183</v>
      </c>
      <c r="K1202" s="22" t="s">
        <v>3184</v>
      </c>
      <c r="L1202" s="22" t="s">
        <v>3184</v>
      </c>
      <c r="M1202" s="11"/>
      <c r="N1202" s="11"/>
      <c r="O1202" s="11" t="s">
        <v>3185</v>
      </c>
      <c r="P1202" s="11" t="s">
        <v>3186</v>
      </c>
    </row>
    <row r="1203" spans="1:16">
      <c r="A1203" s="11">
        <v>14601</v>
      </c>
      <c r="B1203" s="11" t="s">
        <v>2327</v>
      </c>
      <c r="C1203" s="11" t="s">
        <v>2327</v>
      </c>
      <c r="D1203" s="11" t="s">
        <v>2328</v>
      </c>
      <c r="E1203" s="12">
        <v>119</v>
      </c>
      <c r="F1203" s="21">
        <f t="shared" si="33"/>
        <v>105.91</v>
      </c>
      <c r="G1203" s="11" t="s">
        <v>12</v>
      </c>
      <c r="H1203" s="11"/>
      <c r="I1203" s="11">
        <v>30</v>
      </c>
      <c r="J1203" s="13" t="s">
        <v>3183</v>
      </c>
      <c r="K1203" s="22" t="s">
        <v>3184</v>
      </c>
      <c r="L1203" s="22" t="s">
        <v>3184</v>
      </c>
      <c r="M1203" s="11"/>
      <c r="N1203" s="11"/>
      <c r="O1203" s="11" t="s">
        <v>3185</v>
      </c>
      <c r="P1203" s="11" t="s">
        <v>3186</v>
      </c>
    </row>
    <row r="1204" spans="1:16">
      <c r="A1204" s="11">
        <v>14601</v>
      </c>
      <c r="B1204" s="11" t="s">
        <v>2329</v>
      </c>
      <c r="C1204" s="11" t="s">
        <v>2329</v>
      </c>
      <c r="D1204" s="11" t="s">
        <v>2330</v>
      </c>
      <c r="E1204" s="12">
        <v>104</v>
      </c>
      <c r="F1204" s="21">
        <f t="shared" si="33"/>
        <v>92.56</v>
      </c>
      <c r="G1204" s="11" t="s">
        <v>12</v>
      </c>
      <c r="H1204" s="11"/>
      <c r="I1204" s="11">
        <v>30</v>
      </c>
      <c r="J1204" s="13" t="s">
        <v>3183</v>
      </c>
      <c r="K1204" s="22" t="s">
        <v>3184</v>
      </c>
      <c r="L1204" s="22" t="s">
        <v>3184</v>
      </c>
      <c r="M1204" s="11"/>
      <c r="N1204" s="11"/>
      <c r="O1204" s="11" t="s">
        <v>3185</v>
      </c>
      <c r="P1204" s="11" t="s">
        <v>3186</v>
      </c>
    </row>
    <row r="1205" spans="1:16">
      <c r="A1205" s="11">
        <v>14601</v>
      </c>
      <c r="B1205" s="11" t="s">
        <v>2331</v>
      </c>
      <c r="C1205" s="11" t="s">
        <v>2331</v>
      </c>
      <c r="D1205" s="11" t="s">
        <v>2332</v>
      </c>
      <c r="E1205" s="12">
        <v>99</v>
      </c>
      <c r="F1205" s="21">
        <f t="shared" si="33"/>
        <v>88.11</v>
      </c>
      <c r="G1205" s="11" t="s">
        <v>12</v>
      </c>
      <c r="H1205" s="11"/>
      <c r="I1205" s="11">
        <v>30</v>
      </c>
      <c r="J1205" s="13" t="s">
        <v>3183</v>
      </c>
      <c r="K1205" s="22" t="s">
        <v>3184</v>
      </c>
      <c r="L1205" s="22" t="s">
        <v>3184</v>
      </c>
      <c r="M1205" s="11"/>
      <c r="N1205" s="11"/>
      <c r="O1205" s="11" t="s">
        <v>3185</v>
      </c>
      <c r="P1205" s="11" t="s">
        <v>3186</v>
      </c>
    </row>
    <row r="1206" spans="1:16">
      <c r="A1206" s="11">
        <v>14601</v>
      </c>
      <c r="B1206" s="11" t="s">
        <v>2333</v>
      </c>
      <c r="C1206" s="11" t="s">
        <v>2333</v>
      </c>
      <c r="D1206" s="11" t="s">
        <v>2334</v>
      </c>
      <c r="E1206" s="12">
        <v>479</v>
      </c>
      <c r="F1206" s="21">
        <f t="shared" si="33"/>
        <v>426.31</v>
      </c>
      <c r="G1206" s="11" t="s">
        <v>12</v>
      </c>
      <c r="H1206" s="11"/>
      <c r="I1206" s="11">
        <v>30</v>
      </c>
      <c r="J1206" s="13" t="s">
        <v>3183</v>
      </c>
      <c r="K1206" s="22" t="s">
        <v>3184</v>
      </c>
      <c r="L1206" s="22" t="s">
        <v>3184</v>
      </c>
      <c r="M1206" s="11"/>
      <c r="N1206" s="11"/>
      <c r="O1206" s="11" t="s">
        <v>3185</v>
      </c>
      <c r="P1206" s="11" t="s">
        <v>3186</v>
      </c>
    </row>
    <row r="1207" spans="1:16">
      <c r="A1207" s="11">
        <v>14601</v>
      </c>
      <c r="B1207" s="11" t="s">
        <v>2335</v>
      </c>
      <c r="C1207" s="11" t="s">
        <v>2335</v>
      </c>
      <c r="D1207" s="11" t="s">
        <v>2336</v>
      </c>
      <c r="E1207" s="12">
        <v>375</v>
      </c>
      <c r="F1207" s="21">
        <f t="shared" si="33"/>
        <v>333.75</v>
      </c>
      <c r="G1207" s="11" t="s">
        <v>12</v>
      </c>
      <c r="H1207" s="11"/>
      <c r="I1207" s="11">
        <v>30</v>
      </c>
      <c r="J1207" s="13" t="s">
        <v>3183</v>
      </c>
      <c r="K1207" s="22" t="s">
        <v>3184</v>
      </c>
      <c r="L1207" s="22" t="s">
        <v>3184</v>
      </c>
      <c r="M1207" s="11"/>
      <c r="N1207" s="11"/>
      <c r="O1207" s="11" t="s">
        <v>3185</v>
      </c>
      <c r="P1207" s="11" t="s">
        <v>3186</v>
      </c>
    </row>
    <row r="1208" spans="1:16">
      <c r="A1208" s="11">
        <v>14601</v>
      </c>
      <c r="B1208" s="11" t="s">
        <v>2337</v>
      </c>
      <c r="C1208" s="11" t="s">
        <v>2337</v>
      </c>
      <c r="D1208" s="11" t="s">
        <v>2338</v>
      </c>
      <c r="E1208" s="12">
        <v>325</v>
      </c>
      <c r="F1208" s="21">
        <f t="shared" si="33"/>
        <v>289.25</v>
      </c>
      <c r="G1208" s="11" t="s">
        <v>12</v>
      </c>
      <c r="H1208" s="11"/>
      <c r="I1208" s="11">
        <v>30</v>
      </c>
      <c r="J1208" s="13" t="s">
        <v>3183</v>
      </c>
      <c r="K1208" s="22" t="s">
        <v>3184</v>
      </c>
      <c r="L1208" s="22" t="s">
        <v>3184</v>
      </c>
      <c r="M1208" s="11"/>
      <c r="N1208" s="11"/>
      <c r="O1208" s="11" t="s">
        <v>3185</v>
      </c>
      <c r="P1208" s="11" t="s">
        <v>3186</v>
      </c>
    </row>
    <row r="1209" spans="1:16">
      <c r="A1209" s="11">
        <v>14601</v>
      </c>
      <c r="B1209" s="11" t="s">
        <v>2339</v>
      </c>
      <c r="C1209" s="11" t="s">
        <v>2339</v>
      </c>
      <c r="D1209" s="11" t="s">
        <v>2340</v>
      </c>
      <c r="E1209" s="12">
        <v>622</v>
      </c>
      <c r="F1209" s="21">
        <f t="shared" si="33"/>
        <v>553.58000000000004</v>
      </c>
      <c r="G1209" s="11" t="s">
        <v>12</v>
      </c>
      <c r="H1209" s="11"/>
      <c r="I1209" s="11">
        <v>30</v>
      </c>
      <c r="J1209" s="13" t="s">
        <v>3183</v>
      </c>
      <c r="K1209" s="22" t="s">
        <v>3184</v>
      </c>
      <c r="L1209" s="22" t="s">
        <v>3184</v>
      </c>
      <c r="M1209" s="11"/>
      <c r="N1209" s="11"/>
      <c r="O1209" s="11" t="s">
        <v>3185</v>
      </c>
      <c r="P1209" s="11" t="s">
        <v>3186</v>
      </c>
    </row>
    <row r="1210" spans="1:16">
      <c r="A1210" s="11">
        <v>14601</v>
      </c>
      <c r="B1210" s="11" t="s">
        <v>2341</v>
      </c>
      <c r="C1210" s="11" t="s">
        <v>2341</v>
      </c>
      <c r="D1210" s="11" t="s">
        <v>2342</v>
      </c>
      <c r="E1210" s="12">
        <v>488</v>
      </c>
      <c r="F1210" s="21">
        <f t="shared" si="33"/>
        <v>434.32</v>
      </c>
      <c r="G1210" s="11" t="s">
        <v>12</v>
      </c>
      <c r="H1210" s="11"/>
      <c r="I1210" s="11">
        <v>30</v>
      </c>
      <c r="J1210" s="13" t="s">
        <v>3183</v>
      </c>
      <c r="K1210" s="22" t="s">
        <v>3184</v>
      </c>
      <c r="L1210" s="22" t="s">
        <v>3184</v>
      </c>
      <c r="M1210" s="11"/>
      <c r="N1210" s="11"/>
      <c r="O1210" s="11" t="s">
        <v>3185</v>
      </c>
      <c r="P1210" s="11" t="s">
        <v>3186</v>
      </c>
    </row>
    <row r="1211" spans="1:16">
      <c r="A1211" s="11">
        <v>14601</v>
      </c>
      <c r="B1211" s="11" t="s">
        <v>2343</v>
      </c>
      <c r="C1211" s="11" t="s">
        <v>2343</v>
      </c>
      <c r="D1211" s="11" t="s">
        <v>2344</v>
      </c>
      <c r="E1211" s="12">
        <v>423</v>
      </c>
      <c r="F1211" s="21">
        <f t="shared" si="33"/>
        <v>376.47</v>
      </c>
      <c r="G1211" s="11" t="s">
        <v>12</v>
      </c>
      <c r="H1211" s="11"/>
      <c r="I1211" s="11">
        <v>30</v>
      </c>
      <c r="J1211" s="13" t="s">
        <v>3183</v>
      </c>
      <c r="K1211" s="22" t="s">
        <v>3184</v>
      </c>
      <c r="L1211" s="22" t="s">
        <v>3184</v>
      </c>
      <c r="M1211" s="11"/>
      <c r="N1211" s="11"/>
      <c r="O1211" s="11" t="s">
        <v>3185</v>
      </c>
      <c r="P1211" s="11" t="s">
        <v>3186</v>
      </c>
    </row>
    <row r="1212" spans="1:16">
      <c r="A1212" s="11">
        <v>14601</v>
      </c>
      <c r="B1212" s="11" t="s">
        <v>2345</v>
      </c>
      <c r="C1212" s="11" t="s">
        <v>2345</v>
      </c>
      <c r="D1212" s="11" t="s">
        <v>2346</v>
      </c>
      <c r="E1212" s="12">
        <v>13720</v>
      </c>
      <c r="F1212" s="21">
        <f>(E1212)*(1-0)</f>
        <v>13720</v>
      </c>
      <c r="G1212" s="11" t="s">
        <v>12</v>
      </c>
      <c r="H1212" s="11"/>
      <c r="I1212" s="11">
        <v>30</v>
      </c>
      <c r="J1212" s="13" t="s">
        <v>3183</v>
      </c>
      <c r="K1212" s="22" t="s">
        <v>3184</v>
      </c>
      <c r="L1212" s="22" t="s">
        <v>3184</v>
      </c>
      <c r="M1212" s="11"/>
      <c r="N1212" s="11"/>
      <c r="O1212" s="11" t="s">
        <v>3185</v>
      </c>
      <c r="P1212" s="11" t="s">
        <v>3186</v>
      </c>
    </row>
    <row r="1213" spans="1:16">
      <c r="A1213" s="11">
        <v>14601</v>
      </c>
      <c r="B1213" s="11" t="s">
        <v>2347</v>
      </c>
      <c r="C1213" s="11" t="s">
        <v>2347</v>
      </c>
      <c r="D1213" s="11" t="s">
        <v>2348</v>
      </c>
      <c r="E1213" s="12">
        <v>50</v>
      </c>
      <c r="F1213" s="21">
        <f t="shared" ref="F1213:F1216" si="34">(E1213)*(1-0)</f>
        <v>50</v>
      </c>
      <c r="G1213" s="11" t="s">
        <v>12</v>
      </c>
      <c r="H1213" s="11"/>
      <c r="I1213" s="11">
        <v>30</v>
      </c>
      <c r="J1213" s="13" t="s">
        <v>3183</v>
      </c>
      <c r="K1213" s="22" t="s">
        <v>3184</v>
      </c>
      <c r="L1213" s="22" t="s">
        <v>3184</v>
      </c>
      <c r="M1213" s="11"/>
      <c r="N1213" s="11"/>
      <c r="O1213" s="11" t="s">
        <v>3185</v>
      </c>
      <c r="P1213" s="11" t="s">
        <v>3186</v>
      </c>
    </row>
    <row r="1214" spans="1:16">
      <c r="A1214" s="11">
        <v>14601</v>
      </c>
      <c r="B1214" s="11" t="s">
        <v>2349</v>
      </c>
      <c r="C1214" s="11" t="s">
        <v>2349</v>
      </c>
      <c r="D1214" s="11" t="s">
        <v>2348</v>
      </c>
      <c r="E1214" s="12">
        <v>50</v>
      </c>
      <c r="F1214" s="21">
        <f t="shared" si="34"/>
        <v>50</v>
      </c>
      <c r="G1214" s="11" t="s">
        <v>12</v>
      </c>
      <c r="H1214" s="11"/>
      <c r="I1214" s="11">
        <v>30</v>
      </c>
      <c r="J1214" s="13" t="s">
        <v>3183</v>
      </c>
      <c r="K1214" s="22" t="s">
        <v>3184</v>
      </c>
      <c r="L1214" s="22" t="s">
        <v>3184</v>
      </c>
      <c r="M1214" s="11"/>
      <c r="N1214" s="11"/>
      <c r="O1214" s="11" t="s">
        <v>3185</v>
      </c>
      <c r="P1214" s="11" t="s">
        <v>3186</v>
      </c>
    </row>
    <row r="1215" spans="1:16">
      <c r="A1215" s="11">
        <v>14601</v>
      </c>
      <c r="B1215" s="11" t="s">
        <v>2350</v>
      </c>
      <c r="C1215" s="11" t="s">
        <v>2350</v>
      </c>
      <c r="D1215" s="11" t="s">
        <v>2348</v>
      </c>
      <c r="E1215" s="12">
        <v>50</v>
      </c>
      <c r="F1215" s="21">
        <f t="shared" si="34"/>
        <v>50</v>
      </c>
      <c r="G1215" s="11" t="s">
        <v>12</v>
      </c>
      <c r="H1215" s="11"/>
      <c r="I1215" s="11">
        <v>30</v>
      </c>
      <c r="J1215" s="13" t="s">
        <v>3183</v>
      </c>
      <c r="K1215" s="22" t="s">
        <v>3184</v>
      </c>
      <c r="L1215" s="22" t="s">
        <v>3184</v>
      </c>
      <c r="M1215" s="11"/>
      <c r="N1215" s="11"/>
      <c r="O1215" s="11" t="s">
        <v>3185</v>
      </c>
      <c r="P1215" s="11" t="s">
        <v>3186</v>
      </c>
    </row>
    <row r="1216" spans="1:16">
      <c r="A1216" s="11">
        <v>14601</v>
      </c>
      <c r="B1216" s="11" t="s">
        <v>2351</v>
      </c>
      <c r="C1216" s="11" t="s">
        <v>2351</v>
      </c>
      <c r="D1216" s="11" t="s">
        <v>2352</v>
      </c>
      <c r="E1216" s="12">
        <v>6250</v>
      </c>
      <c r="F1216" s="21">
        <f t="shared" si="34"/>
        <v>6250</v>
      </c>
      <c r="G1216" s="11" t="s">
        <v>12</v>
      </c>
      <c r="H1216" s="11"/>
      <c r="I1216" s="11">
        <v>30</v>
      </c>
      <c r="J1216" s="13" t="s">
        <v>3183</v>
      </c>
      <c r="K1216" s="22" t="s">
        <v>3184</v>
      </c>
      <c r="L1216" s="22" t="s">
        <v>3184</v>
      </c>
      <c r="M1216" s="11"/>
      <c r="N1216" s="11"/>
      <c r="O1216" s="11" t="s">
        <v>3185</v>
      </c>
      <c r="P1216" s="11" t="s">
        <v>3186</v>
      </c>
    </row>
    <row r="1217" spans="1:16">
      <c r="A1217" s="11">
        <v>14601</v>
      </c>
      <c r="B1217" s="11" t="s">
        <v>2353</v>
      </c>
      <c r="C1217" s="11" t="s">
        <v>2353</v>
      </c>
      <c r="D1217" s="11" t="s">
        <v>2354</v>
      </c>
      <c r="E1217" s="12">
        <v>526</v>
      </c>
      <c r="F1217" s="21">
        <f t="shared" ref="F1217:F1239" si="35">(E1217)*(1-0)</f>
        <v>526</v>
      </c>
      <c r="G1217" s="11" t="s">
        <v>12</v>
      </c>
      <c r="H1217" s="11"/>
      <c r="I1217" s="11">
        <v>30</v>
      </c>
      <c r="J1217" s="13" t="s">
        <v>3183</v>
      </c>
      <c r="K1217" s="22" t="s">
        <v>3184</v>
      </c>
      <c r="L1217" s="22" t="s">
        <v>3184</v>
      </c>
      <c r="M1217" s="11"/>
      <c r="N1217" s="11"/>
      <c r="O1217" s="11" t="s">
        <v>3185</v>
      </c>
      <c r="P1217" s="11" t="s">
        <v>3186</v>
      </c>
    </row>
    <row r="1218" spans="1:16">
      <c r="A1218" s="11">
        <v>14601</v>
      </c>
      <c r="B1218" s="11" t="s">
        <v>2355</v>
      </c>
      <c r="C1218" s="11" t="s">
        <v>2355</v>
      </c>
      <c r="D1218" s="11" t="s">
        <v>2356</v>
      </c>
      <c r="E1218" s="12">
        <v>2420</v>
      </c>
      <c r="F1218" s="21">
        <f t="shared" si="35"/>
        <v>2420</v>
      </c>
      <c r="G1218" s="11" t="s">
        <v>12</v>
      </c>
      <c r="H1218" s="11"/>
      <c r="I1218" s="11">
        <v>30</v>
      </c>
      <c r="J1218" s="13" t="s">
        <v>3183</v>
      </c>
      <c r="K1218" s="22" t="s">
        <v>3184</v>
      </c>
      <c r="L1218" s="22" t="s">
        <v>3184</v>
      </c>
      <c r="M1218" s="11"/>
      <c r="N1218" s="11"/>
      <c r="O1218" s="11" t="s">
        <v>3185</v>
      </c>
      <c r="P1218" s="11" t="s">
        <v>3186</v>
      </c>
    </row>
    <row r="1219" spans="1:16">
      <c r="A1219" s="11">
        <v>14601</v>
      </c>
      <c r="B1219" s="11" t="s">
        <v>2357</v>
      </c>
      <c r="C1219" s="11" t="s">
        <v>2357</v>
      </c>
      <c r="D1219" s="11" t="s">
        <v>2358</v>
      </c>
      <c r="E1219" s="12">
        <v>609</v>
      </c>
      <c r="F1219" s="21">
        <f t="shared" si="35"/>
        <v>609</v>
      </c>
      <c r="G1219" s="11" t="s">
        <v>12</v>
      </c>
      <c r="H1219" s="11"/>
      <c r="I1219" s="11">
        <v>30</v>
      </c>
      <c r="J1219" s="13" t="s">
        <v>3183</v>
      </c>
      <c r="K1219" s="22" t="s">
        <v>3184</v>
      </c>
      <c r="L1219" s="22" t="s">
        <v>3184</v>
      </c>
      <c r="M1219" s="11"/>
      <c r="N1219" s="11"/>
      <c r="O1219" s="11" t="s">
        <v>3185</v>
      </c>
      <c r="P1219" s="11" t="s">
        <v>3186</v>
      </c>
    </row>
    <row r="1220" spans="1:16">
      <c r="A1220" s="11">
        <v>14601</v>
      </c>
      <c r="B1220" s="11" t="s">
        <v>2359</v>
      </c>
      <c r="C1220" s="11" t="s">
        <v>2359</v>
      </c>
      <c r="D1220" s="11" t="s">
        <v>2360</v>
      </c>
      <c r="E1220" s="12">
        <v>3045</v>
      </c>
      <c r="F1220" s="21">
        <f t="shared" si="35"/>
        <v>3045</v>
      </c>
      <c r="G1220" s="11" t="s">
        <v>12</v>
      </c>
      <c r="H1220" s="11"/>
      <c r="I1220" s="11">
        <v>30</v>
      </c>
      <c r="J1220" s="13" t="s">
        <v>3183</v>
      </c>
      <c r="K1220" s="22" t="s">
        <v>3184</v>
      </c>
      <c r="L1220" s="22" t="s">
        <v>3184</v>
      </c>
      <c r="M1220" s="11"/>
      <c r="N1220" s="11"/>
      <c r="O1220" s="11" t="s">
        <v>3185</v>
      </c>
      <c r="P1220" s="11" t="s">
        <v>3186</v>
      </c>
    </row>
    <row r="1221" spans="1:16">
      <c r="A1221" s="11">
        <v>14601</v>
      </c>
      <c r="B1221" s="11" t="s">
        <v>2361</v>
      </c>
      <c r="C1221" s="11" t="s">
        <v>2361</v>
      </c>
      <c r="D1221" s="11" t="s">
        <v>2362</v>
      </c>
      <c r="E1221" s="12">
        <v>2780</v>
      </c>
      <c r="F1221" s="21">
        <f t="shared" si="35"/>
        <v>2780</v>
      </c>
      <c r="G1221" s="11" t="s">
        <v>12</v>
      </c>
      <c r="H1221" s="11"/>
      <c r="I1221" s="11">
        <v>30</v>
      </c>
      <c r="J1221" s="13" t="s">
        <v>3183</v>
      </c>
      <c r="K1221" s="22" t="s">
        <v>3184</v>
      </c>
      <c r="L1221" s="22" t="s">
        <v>3184</v>
      </c>
      <c r="M1221" s="11"/>
      <c r="N1221" s="11"/>
      <c r="O1221" s="11" t="s">
        <v>3185</v>
      </c>
      <c r="P1221" s="11" t="s">
        <v>3186</v>
      </c>
    </row>
    <row r="1222" spans="1:16">
      <c r="A1222" s="11">
        <v>14601</v>
      </c>
      <c r="B1222" s="11" t="s">
        <v>2363</v>
      </c>
      <c r="C1222" s="11" t="s">
        <v>2363</v>
      </c>
      <c r="D1222" s="11" t="s">
        <v>2364</v>
      </c>
      <c r="E1222" s="12">
        <v>484</v>
      </c>
      <c r="F1222" s="21">
        <f t="shared" si="35"/>
        <v>484</v>
      </c>
      <c r="G1222" s="11" t="s">
        <v>12</v>
      </c>
      <c r="H1222" s="11"/>
      <c r="I1222" s="11">
        <v>30</v>
      </c>
      <c r="J1222" s="13" t="s">
        <v>3183</v>
      </c>
      <c r="K1222" s="22" t="s">
        <v>3184</v>
      </c>
      <c r="L1222" s="22" t="s">
        <v>3184</v>
      </c>
      <c r="M1222" s="11"/>
      <c r="N1222" s="11"/>
      <c r="O1222" s="11" t="s">
        <v>3185</v>
      </c>
      <c r="P1222" s="11" t="s">
        <v>3186</v>
      </c>
    </row>
    <row r="1223" spans="1:16">
      <c r="A1223" s="11">
        <v>14601</v>
      </c>
      <c r="B1223" s="11" t="s">
        <v>2365</v>
      </c>
      <c r="C1223" s="11" t="s">
        <v>2365</v>
      </c>
      <c r="D1223" s="11" t="s">
        <v>2366</v>
      </c>
      <c r="E1223" s="12">
        <v>2120</v>
      </c>
      <c r="F1223" s="21">
        <f t="shared" si="35"/>
        <v>2120</v>
      </c>
      <c r="G1223" s="11" t="s">
        <v>12</v>
      </c>
      <c r="H1223" s="11"/>
      <c r="I1223" s="11">
        <v>30</v>
      </c>
      <c r="J1223" s="13" t="s">
        <v>3183</v>
      </c>
      <c r="K1223" s="22" t="s">
        <v>3184</v>
      </c>
      <c r="L1223" s="22" t="s">
        <v>3184</v>
      </c>
      <c r="M1223" s="11"/>
      <c r="N1223" s="11"/>
      <c r="O1223" s="11" t="s">
        <v>3185</v>
      </c>
      <c r="P1223" s="11" t="s">
        <v>3186</v>
      </c>
    </row>
    <row r="1224" spans="1:16">
      <c r="A1224" s="11">
        <v>14601</v>
      </c>
      <c r="B1224" s="11" t="s">
        <v>2367</v>
      </c>
      <c r="C1224" s="11" t="s">
        <v>2367</v>
      </c>
      <c r="D1224" s="11" t="s">
        <v>2368</v>
      </c>
      <c r="E1224" s="12">
        <v>634</v>
      </c>
      <c r="F1224" s="21">
        <f t="shared" si="35"/>
        <v>634</v>
      </c>
      <c r="G1224" s="11" t="s">
        <v>12</v>
      </c>
      <c r="H1224" s="11"/>
      <c r="I1224" s="11">
        <v>30</v>
      </c>
      <c r="J1224" s="13" t="s">
        <v>3183</v>
      </c>
      <c r="K1224" s="22" t="s">
        <v>3184</v>
      </c>
      <c r="L1224" s="22" t="s">
        <v>3184</v>
      </c>
      <c r="M1224" s="11"/>
      <c r="N1224" s="11"/>
      <c r="O1224" s="11" t="s">
        <v>3185</v>
      </c>
      <c r="P1224" s="11" t="s">
        <v>3186</v>
      </c>
    </row>
    <row r="1225" spans="1:16">
      <c r="A1225" s="11">
        <v>14601</v>
      </c>
      <c r="B1225" s="11" t="s">
        <v>2369</v>
      </c>
      <c r="C1225" s="11" t="s">
        <v>2369</v>
      </c>
      <c r="D1225" s="11" t="s">
        <v>2370</v>
      </c>
      <c r="E1225" s="12">
        <v>3100</v>
      </c>
      <c r="F1225" s="21">
        <f t="shared" si="35"/>
        <v>3100</v>
      </c>
      <c r="G1225" s="11" t="s">
        <v>12</v>
      </c>
      <c r="H1225" s="11"/>
      <c r="I1225" s="11">
        <v>30</v>
      </c>
      <c r="J1225" s="13" t="s">
        <v>3183</v>
      </c>
      <c r="K1225" s="22" t="s">
        <v>3184</v>
      </c>
      <c r="L1225" s="22" t="s">
        <v>3184</v>
      </c>
      <c r="M1225" s="11"/>
      <c r="N1225" s="11"/>
      <c r="O1225" s="11" t="s">
        <v>3185</v>
      </c>
      <c r="P1225" s="11" t="s">
        <v>3186</v>
      </c>
    </row>
    <row r="1226" spans="1:16">
      <c r="A1226" s="11">
        <v>14601</v>
      </c>
      <c r="B1226" s="11" t="s">
        <v>2371</v>
      </c>
      <c r="C1226" s="11" t="s">
        <v>2371</v>
      </c>
      <c r="D1226" s="11" t="s">
        <v>2372</v>
      </c>
      <c r="E1226" s="12">
        <v>517</v>
      </c>
      <c r="F1226" s="21">
        <f t="shared" si="35"/>
        <v>517</v>
      </c>
      <c r="G1226" s="11" t="s">
        <v>12</v>
      </c>
      <c r="H1226" s="11"/>
      <c r="I1226" s="11">
        <v>30</v>
      </c>
      <c r="J1226" s="13" t="s">
        <v>3183</v>
      </c>
      <c r="K1226" s="22" t="s">
        <v>3184</v>
      </c>
      <c r="L1226" s="22" t="s">
        <v>3184</v>
      </c>
      <c r="M1226" s="11"/>
      <c r="N1226" s="11"/>
      <c r="O1226" s="11" t="s">
        <v>3185</v>
      </c>
      <c r="P1226" s="11" t="s">
        <v>3186</v>
      </c>
    </row>
    <row r="1227" spans="1:16">
      <c r="A1227" s="11">
        <v>14601</v>
      </c>
      <c r="B1227" s="11" t="s">
        <v>2373</v>
      </c>
      <c r="C1227" s="11" t="s">
        <v>2373</v>
      </c>
      <c r="D1227" s="11" t="s">
        <v>2374</v>
      </c>
      <c r="E1227" s="12">
        <v>408</v>
      </c>
      <c r="F1227" s="21">
        <f t="shared" si="35"/>
        <v>408</v>
      </c>
      <c r="G1227" s="11" t="s">
        <v>12</v>
      </c>
      <c r="H1227" s="11"/>
      <c r="I1227" s="11">
        <v>30</v>
      </c>
      <c r="J1227" s="13" t="s">
        <v>3183</v>
      </c>
      <c r="K1227" s="22" t="s">
        <v>3184</v>
      </c>
      <c r="L1227" s="22" t="s">
        <v>3184</v>
      </c>
      <c r="M1227" s="11"/>
      <c r="N1227" s="11"/>
      <c r="O1227" s="11" t="s">
        <v>3185</v>
      </c>
      <c r="P1227" s="11" t="s">
        <v>3186</v>
      </c>
    </row>
    <row r="1228" spans="1:16">
      <c r="A1228" s="11">
        <v>14601</v>
      </c>
      <c r="B1228" s="11" t="s">
        <v>2375</v>
      </c>
      <c r="C1228" s="11" t="s">
        <v>2375</v>
      </c>
      <c r="D1228" s="11" t="s">
        <v>2376</v>
      </c>
      <c r="E1228" s="12">
        <v>634</v>
      </c>
      <c r="F1228" s="21">
        <f t="shared" si="35"/>
        <v>634</v>
      </c>
      <c r="G1228" s="11" t="s">
        <v>12</v>
      </c>
      <c r="H1228" s="11"/>
      <c r="I1228" s="11">
        <v>30</v>
      </c>
      <c r="J1228" s="13" t="s">
        <v>3183</v>
      </c>
      <c r="K1228" s="22" t="s">
        <v>3184</v>
      </c>
      <c r="L1228" s="22" t="s">
        <v>3184</v>
      </c>
      <c r="M1228" s="11"/>
      <c r="N1228" s="11"/>
      <c r="O1228" s="11" t="s">
        <v>3185</v>
      </c>
      <c r="P1228" s="11" t="s">
        <v>3186</v>
      </c>
    </row>
    <row r="1229" spans="1:16">
      <c r="A1229" s="11">
        <v>14601</v>
      </c>
      <c r="B1229" s="11" t="s">
        <v>2377</v>
      </c>
      <c r="C1229" s="11" t="s">
        <v>2377</v>
      </c>
      <c r="D1229" s="11" t="s">
        <v>2378</v>
      </c>
      <c r="E1229" s="12">
        <v>2870</v>
      </c>
      <c r="F1229" s="21">
        <f t="shared" si="35"/>
        <v>2870</v>
      </c>
      <c r="G1229" s="11" t="s">
        <v>12</v>
      </c>
      <c r="H1229" s="11"/>
      <c r="I1229" s="11">
        <v>30</v>
      </c>
      <c r="J1229" s="13" t="s">
        <v>3183</v>
      </c>
      <c r="K1229" s="22" t="s">
        <v>3184</v>
      </c>
      <c r="L1229" s="22" t="s">
        <v>3184</v>
      </c>
      <c r="M1229" s="11"/>
      <c r="N1229" s="11"/>
      <c r="O1229" s="11" t="s">
        <v>3185</v>
      </c>
      <c r="P1229" s="11" t="s">
        <v>3186</v>
      </c>
    </row>
    <row r="1230" spans="1:16">
      <c r="A1230" s="11">
        <v>14601</v>
      </c>
      <c r="B1230" s="11" t="s">
        <v>2379</v>
      </c>
      <c r="C1230" s="11" t="s">
        <v>2379</v>
      </c>
      <c r="D1230" s="11" t="s">
        <v>2380</v>
      </c>
      <c r="E1230" s="12">
        <v>234</v>
      </c>
      <c r="F1230" s="21">
        <f t="shared" si="35"/>
        <v>234</v>
      </c>
      <c r="G1230" s="11" t="s">
        <v>12</v>
      </c>
      <c r="H1230" s="11"/>
      <c r="I1230" s="11">
        <v>30</v>
      </c>
      <c r="J1230" s="13" t="s">
        <v>3183</v>
      </c>
      <c r="K1230" s="22" t="s">
        <v>3184</v>
      </c>
      <c r="L1230" s="22" t="s">
        <v>3184</v>
      </c>
      <c r="M1230" s="11"/>
      <c r="N1230" s="11"/>
      <c r="O1230" s="11" t="s">
        <v>3185</v>
      </c>
      <c r="P1230" s="11" t="s">
        <v>3186</v>
      </c>
    </row>
    <row r="1231" spans="1:16">
      <c r="A1231" s="11">
        <v>14601</v>
      </c>
      <c r="B1231" s="11" t="s">
        <v>2381</v>
      </c>
      <c r="C1231" s="11" t="s">
        <v>2381</v>
      </c>
      <c r="D1231" s="11" t="s">
        <v>2382</v>
      </c>
      <c r="E1231" s="12">
        <v>457</v>
      </c>
      <c r="F1231" s="21">
        <f t="shared" si="35"/>
        <v>457</v>
      </c>
      <c r="G1231" s="11" t="s">
        <v>12</v>
      </c>
      <c r="H1231" s="11"/>
      <c r="I1231" s="11">
        <v>30</v>
      </c>
      <c r="J1231" s="13" t="s">
        <v>3183</v>
      </c>
      <c r="K1231" s="22" t="s">
        <v>3184</v>
      </c>
      <c r="L1231" s="22" t="s">
        <v>3184</v>
      </c>
      <c r="M1231" s="11"/>
      <c r="N1231" s="11"/>
      <c r="O1231" s="11" t="s">
        <v>3185</v>
      </c>
      <c r="P1231" s="11" t="s">
        <v>3186</v>
      </c>
    </row>
    <row r="1232" spans="1:16">
      <c r="A1232" s="11">
        <v>14601</v>
      </c>
      <c r="B1232" s="11" t="s">
        <v>2383</v>
      </c>
      <c r="C1232" s="11" t="s">
        <v>2383</v>
      </c>
      <c r="D1232" s="11" t="s">
        <v>2384</v>
      </c>
      <c r="E1232" s="12">
        <v>280.60000000000002</v>
      </c>
      <c r="F1232" s="21">
        <f t="shared" si="35"/>
        <v>280.60000000000002</v>
      </c>
      <c r="G1232" s="11" t="s">
        <v>12</v>
      </c>
      <c r="H1232" s="11"/>
      <c r="I1232" s="11">
        <v>30</v>
      </c>
      <c r="J1232" s="13" t="s">
        <v>3183</v>
      </c>
      <c r="K1232" s="22" t="s">
        <v>3184</v>
      </c>
      <c r="L1232" s="22" t="s">
        <v>3184</v>
      </c>
      <c r="M1232" s="11"/>
      <c r="N1232" s="11"/>
      <c r="O1232" s="11" t="s">
        <v>3185</v>
      </c>
      <c r="P1232" s="11" t="s">
        <v>3186</v>
      </c>
    </row>
    <row r="1233" spans="1:16">
      <c r="A1233" s="11">
        <v>14601</v>
      </c>
      <c r="B1233" s="11" t="s">
        <v>2385</v>
      </c>
      <c r="C1233" s="11" t="s">
        <v>2385</v>
      </c>
      <c r="D1233" s="11" t="s">
        <v>2386</v>
      </c>
      <c r="E1233" s="12">
        <v>342.47</v>
      </c>
      <c r="F1233" s="21">
        <f t="shared" si="35"/>
        <v>342.47</v>
      </c>
      <c r="G1233" s="11" t="s">
        <v>12</v>
      </c>
      <c r="H1233" s="11"/>
      <c r="I1233" s="11">
        <v>30</v>
      </c>
      <c r="J1233" s="13" t="s">
        <v>3183</v>
      </c>
      <c r="K1233" s="22" t="s">
        <v>3184</v>
      </c>
      <c r="L1233" s="22" t="s">
        <v>3184</v>
      </c>
      <c r="M1233" s="11"/>
      <c r="N1233" s="11"/>
      <c r="O1233" s="11" t="s">
        <v>3185</v>
      </c>
      <c r="P1233" s="11" t="s">
        <v>3186</v>
      </c>
    </row>
    <row r="1234" spans="1:16">
      <c r="A1234" s="11">
        <v>14601</v>
      </c>
      <c r="B1234" s="11" t="s">
        <v>2387</v>
      </c>
      <c r="C1234" s="11" t="s">
        <v>2387</v>
      </c>
      <c r="D1234" s="11" t="s">
        <v>2388</v>
      </c>
      <c r="E1234" s="12">
        <v>337.3</v>
      </c>
      <c r="F1234" s="21">
        <f t="shared" si="35"/>
        <v>337.3</v>
      </c>
      <c r="G1234" s="11" t="s">
        <v>12</v>
      </c>
      <c r="H1234" s="11"/>
      <c r="I1234" s="11">
        <v>30</v>
      </c>
      <c r="J1234" s="13" t="s">
        <v>3183</v>
      </c>
      <c r="K1234" s="22" t="s">
        <v>3184</v>
      </c>
      <c r="L1234" s="22" t="s">
        <v>3184</v>
      </c>
      <c r="M1234" s="11"/>
      <c r="N1234" s="11"/>
      <c r="O1234" s="11" t="s">
        <v>3185</v>
      </c>
      <c r="P1234" s="11" t="s">
        <v>3186</v>
      </c>
    </row>
    <row r="1235" spans="1:16">
      <c r="A1235" s="11">
        <v>14601</v>
      </c>
      <c r="B1235" s="11" t="s">
        <v>2389</v>
      </c>
      <c r="C1235" s="11" t="s">
        <v>2389</v>
      </c>
      <c r="D1235" s="11" t="s">
        <v>2390</v>
      </c>
      <c r="E1235" s="12">
        <v>399.17</v>
      </c>
      <c r="F1235" s="21">
        <f t="shared" si="35"/>
        <v>399.17</v>
      </c>
      <c r="G1235" s="11" t="s">
        <v>12</v>
      </c>
      <c r="H1235" s="11"/>
      <c r="I1235" s="11">
        <v>30</v>
      </c>
      <c r="J1235" s="13" t="s">
        <v>3183</v>
      </c>
      <c r="K1235" s="22" t="s">
        <v>3184</v>
      </c>
      <c r="L1235" s="22" t="s">
        <v>3184</v>
      </c>
      <c r="M1235" s="11"/>
      <c r="N1235" s="11"/>
      <c r="O1235" s="11" t="s">
        <v>3185</v>
      </c>
      <c r="P1235" s="11" t="s">
        <v>3186</v>
      </c>
    </row>
    <row r="1236" spans="1:16">
      <c r="A1236" s="11">
        <v>14601</v>
      </c>
      <c r="B1236" s="11" t="s">
        <v>2391</v>
      </c>
      <c r="C1236" s="11" t="s">
        <v>2391</v>
      </c>
      <c r="D1236" s="11" t="s">
        <v>2392</v>
      </c>
      <c r="E1236" s="12">
        <v>341.53</v>
      </c>
      <c r="F1236" s="21">
        <f t="shared" si="35"/>
        <v>341.53</v>
      </c>
      <c r="G1236" s="11" t="s">
        <v>12</v>
      </c>
      <c r="H1236" s="11"/>
      <c r="I1236" s="11">
        <v>30</v>
      </c>
      <c r="J1236" s="13" t="s">
        <v>3183</v>
      </c>
      <c r="K1236" s="22" t="s">
        <v>3184</v>
      </c>
      <c r="L1236" s="22" t="s">
        <v>3184</v>
      </c>
      <c r="M1236" s="11"/>
      <c r="N1236" s="11"/>
      <c r="O1236" s="11" t="s">
        <v>3185</v>
      </c>
      <c r="P1236" s="11" t="s">
        <v>3186</v>
      </c>
    </row>
    <row r="1237" spans="1:16">
      <c r="A1237" s="11">
        <v>14601</v>
      </c>
      <c r="B1237" s="11" t="s">
        <v>2393</v>
      </c>
      <c r="C1237" s="11" t="s">
        <v>2393</v>
      </c>
      <c r="D1237" s="11" t="s">
        <v>2394</v>
      </c>
      <c r="E1237" s="12">
        <v>403.41</v>
      </c>
      <c r="F1237" s="21">
        <f t="shared" si="35"/>
        <v>403.41</v>
      </c>
      <c r="G1237" s="11" t="s">
        <v>12</v>
      </c>
      <c r="H1237" s="11"/>
      <c r="I1237" s="11">
        <v>30</v>
      </c>
      <c r="J1237" s="13" t="s">
        <v>3183</v>
      </c>
      <c r="K1237" s="22" t="s">
        <v>3184</v>
      </c>
      <c r="L1237" s="22" t="s">
        <v>3184</v>
      </c>
      <c r="M1237" s="11"/>
      <c r="N1237" s="11"/>
      <c r="O1237" s="11" t="s">
        <v>3185</v>
      </c>
      <c r="P1237" s="11" t="s">
        <v>3186</v>
      </c>
    </row>
    <row r="1238" spans="1:16">
      <c r="A1238" s="11">
        <v>14601</v>
      </c>
      <c r="B1238" s="11" t="s">
        <v>2395</v>
      </c>
      <c r="C1238" s="11" t="s">
        <v>2395</v>
      </c>
      <c r="D1238" s="11" t="s">
        <v>2396</v>
      </c>
      <c r="E1238" s="12">
        <v>398.23</v>
      </c>
      <c r="F1238" s="21">
        <f t="shared" si="35"/>
        <v>398.23</v>
      </c>
      <c r="G1238" s="11" t="s">
        <v>12</v>
      </c>
      <c r="H1238" s="11"/>
      <c r="I1238" s="11">
        <v>30</v>
      </c>
      <c r="J1238" s="13" t="s">
        <v>3183</v>
      </c>
      <c r="K1238" s="22" t="s">
        <v>3184</v>
      </c>
      <c r="L1238" s="22" t="s">
        <v>3184</v>
      </c>
      <c r="M1238" s="11"/>
      <c r="N1238" s="11"/>
      <c r="O1238" s="11" t="s">
        <v>3185</v>
      </c>
      <c r="P1238" s="11" t="s">
        <v>3186</v>
      </c>
    </row>
    <row r="1239" spans="1:16">
      <c r="A1239" s="11">
        <v>14601</v>
      </c>
      <c r="B1239" s="11" t="s">
        <v>2397</v>
      </c>
      <c r="C1239" s="11" t="s">
        <v>2397</v>
      </c>
      <c r="D1239" s="11" t="s">
        <v>2398</v>
      </c>
      <c r="E1239" s="12">
        <v>460.11</v>
      </c>
      <c r="F1239" s="21">
        <f t="shared" si="35"/>
        <v>460.11</v>
      </c>
      <c r="G1239" s="11" t="s">
        <v>12</v>
      </c>
      <c r="H1239" s="11"/>
      <c r="I1239" s="11">
        <v>30</v>
      </c>
      <c r="J1239" s="13" t="s">
        <v>3183</v>
      </c>
      <c r="K1239" s="22" t="s">
        <v>3184</v>
      </c>
      <c r="L1239" s="22" t="s">
        <v>3184</v>
      </c>
      <c r="M1239" s="11"/>
      <c r="N1239" s="11"/>
      <c r="O1239" s="11" t="s">
        <v>3185</v>
      </c>
      <c r="P1239" s="11" t="s">
        <v>3186</v>
      </c>
    </row>
    <row r="1240" spans="1:16">
      <c r="A1240" s="11">
        <v>14601</v>
      </c>
      <c r="B1240" s="11" t="s">
        <v>2399</v>
      </c>
      <c r="C1240" s="11" t="s">
        <v>2399</v>
      </c>
      <c r="D1240" s="11" t="s">
        <v>2400</v>
      </c>
      <c r="E1240" s="12">
        <v>185</v>
      </c>
      <c r="F1240" s="21">
        <f t="shared" ref="F1240:F1242" si="36">(E1240)*(1-0)</f>
        <v>185</v>
      </c>
      <c r="G1240" s="11" t="s">
        <v>12</v>
      </c>
      <c r="H1240" s="11"/>
      <c r="I1240" s="11">
        <v>30</v>
      </c>
      <c r="J1240" s="13" t="s">
        <v>3183</v>
      </c>
      <c r="K1240" s="22" t="s">
        <v>3184</v>
      </c>
      <c r="L1240" s="22" t="s">
        <v>3184</v>
      </c>
      <c r="M1240" s="11"/>
      <c r="N1240" s="11"/>
      <c r="O1240" s="11" t="s">
        <v>3185</v>
      </c>
      <c r="P1240" s="11" t="s">
        <v>3186</v>
      </c>
    </row>
    <row r="1241" spans="1:16">
      <c r="A1241" s="11">
        <v>14601</v>
      </c>
      <c r="B1241" s="11" t="s">
        <v>2401</v>
      </c>
      <c r="C1241" s="11" t="s">
        <v>2401</v>
      </c>
      <c r="D1241" s="11" t="s">
        <v>2402</v>
      </c>
      <c r="E1241" s="12">
        <v>120</v>
      </c>
      <c r="F1241" s="21">
        <f t="shared" si="36"/>
        <v>120</v>
      </c>
      <c r="G1241" s="11" t="s">
        <v>12</v>
      </c>
      <c r="H1241" s="11"/>
      <c r="I1241" s="11">
        <v>30</v>
      </c>
      <c r="J1241" s="13" t="s">
        <v>3183</v>
      </c>
      <c r="K1241" s="22" t="s">
        <v>3184</v>
      </c>
      <c r="L1241" s="22" t="s">
        <v>3184</v>
      </c>
      <c r="M1241" s="11"/>
      <c r="N1241" s="11"/>
      <c r="O1241" s="11" t="s">
        <v>3185</v>
      </c>
      <c r="P1241" s="11" t="s">
        <v>3186</v>
      </c>
    </row>
    <row r="1242" spans="1:16">
      <c r="A1242" s="11">
        <v>14601</v>
      </c>
      <c r="B1242" s="11" t="s">
        <v>2403</v>
      </c>
      <c r="C1242" s="11" t="s">
        <v>2403</v>
      </c>
      <c r="D1242" s="11" t="s">
        <v>2404</v>
      </c>
      <c r="E1242" s="12">
        <v>155</v>
      </c>
      <c r="F1242" s="21">
        <f t="shared" si="36"/>
        <v>155</v>
      </c>
      <c r="G1242" s="11" t="s">
        <v>12</v>
      </c>
      <c r="H1242" s="11"/>
      <c r="I1242" s="11">
        <v>30</v>
      </c>
      <c r="J1242" s="13" t="s">
        <v>3183</v>
      </c>
      <c r="K1242" s="22" t="s">
        <v>3184</v>
      </c>
      <c r="L1242" s="22" t="s">
        <v>3184</v>
      </c>
      <c r="M1242" s="11"/>
      <c r="N1242" s="11"/>
      <c r="O1242" s="11" t="s">
        <v>3185</v>
      </c>
      <c r="P1242" s="11" t="s">
        <v>3186</v>
      </c>
    </row>
    <row r="1243" spans="1:16">
      <c r="A1243" s="11">
        <v>14601</v>
      </c>
      <c r="B1243" s="11" t="s">
        <v>2405</v>
      </c>
      <c r="C1243" s="11" t="s">
        <v>2405</v>
      </c>
      <c r="D1243" s="11" t="s">
        <v>2406</v>
      </c>
      <c r="E1243" s="12">
        <v>634</v>
      </c>
      <c r="F1243" s="21">
        <f t="shared" ref="F1243:F1282" si="37">(E1243)*(1-0)</f>
        <v>634</v>
      </c>
      <c r="G1243" s="11" t="s">
        <v>12</v>
      </c>
      <c r="H1243" s="11"/>
      <c r="I1243" s="11">
        <v>30</v>
      </c>
      <c r="J1243" s="13" t="s">
        <v>3183</v>
      </c>
      <c r="K1243" s="22" t="s">
        <v>3184</v>
      </c>
      <c r="L1243" s="22" t="s">
        <v>3184</v>
      </c>
      <c r="M1243" s="11"/>
      <c r="N1243" s="11"/>
      <c r="O1243" s="11" t="s">
        <v>3185</v>
      </c>
      <c r="P1243" s="11" t="s">
        <v>3186</v>
      </c>
    </row>
    <row r="1244" spans="1:16">
      <c r="A1244" s="11">
        <v>14601</v>
      </c>
      <c r="B1244" s="11" t="s">
        <v>2407</v>
      </c>
      <c r="C1244" s="11" t="s">
        <v>2407</v>
      </c>
      <c r="D1244" s="11" t="s">
        <v>2408</v>
      </c>
      <c r="E1244" s="12">
        <v>3905</v>
      </c>
      <c r="F1244" s="21">
        <f t="shared" si="37"/>
        <v>3905</v>
      </c>
      <c r="G1244" s="11" t="s">
        <v>12</v>
      </c>
      <c r="H1244" s="11"/>
      <c r="I1244" s="11">
        <v>30</v>
      </c>
      <c r="J1244" s="13" t="s">
        <v>3183</v>
      </c>
      <c r="K1244" s="22" t="s">
        <v>3184</v>
      </c>
      <c r="L1244" s="22" t="s">
        <v>3184</v>
      </c>
      <c r="M1244" s="11"/>
      <c r="N1244" s="11"/>
      <c r="O1244" s="11" t="s">
        <v>3185</v>
      </c>
      <c r="P1244" s="11" t="s">
        <v>3186</v>
      </c>
    </row>
    <row r="1245" spans="1:16">
      <c r="A1245" s="11">
        <v>14601</v>
      </c>
      <c r="B1245" s="11" t="s">
        <v>2409</v>
      </c>
      <c r="C1245" s="11" t="s">
        <v>2409</v>
      </c>
      <c r="D1245" s="11" t="s">
        <v>2410</v>
      </c>
      <c r="E1245" s="12">
        <v>634</v>
      </c>
      <c r="F1245" s="21">
        <f t="shared" si="37"/>
        <v>634</v>
      </c>
      <c r="G1245" s="11" t="s">
        <v>12</v>
      </c>
      <c r="H1245" s="11"/>
      <c r="I1245" s="11">
        <v>30</v>
      </c>
      <c r="J1245" s="13" t="s">
        <v>3183</v>
      </c>
      <c r="K1245" s="22" t="s">
        <v>3184</v>
      </c>
      <c r="L1245" s="22" t="s">
        <v>3184</v>
      </c>
      <c r="M1245" s="11"/>
      <c r="N1245" s="11"/>
      <c r="O1245" s="11" t="s">
        <v>3185</v>
      </c>
      <c r="P1245" s="11" t="s">
        <v>3186</v>
      </c>
    </row>
    <row r="1246" spans="1:16">
      <c r="A1246" s="11">
        <v>14601</v>
      </c>
      <c r="B1246" s="11" t="s">
        <v>2411</v>
      </c>
      <c r="C1246" s="11" t="s">
        <v>2411</v>
      </c>
      <c r="D1246" s="11" t="s">
        <v>2412</v>
      </c>
      <c r="E1246" s="12">
        <v>4415</v>
      </c>
      <c r="F1246" s="21">
        <f t="shared" si="37"/>
        <v>4415</v>
      </c>
      <c r="G1246" s="11" t="s">
        <v>12</v>
      </c>
      <c r="H1246" s="11"/>
      <c r="I1246" s="11">
        <v>30</v>
      </c>
      <c r="J1246" s="13" t="s">
        <v>3183</v>
      </c>
      <c r="K1246" s="22" t="s">
        <v>3184</v>
      </c>
      <c r="L1246" s="22" t="s">
        <v>3184</v>
      </c>
      <c r="M1246" s="11"/>
      <c r="N1246" s="11"/>
      <c r="O1246" s="11" t="s">
        <v>3185</v>
      </c>
      <c r="P1246" s="11" t="s">
        <v>3186</v>
      </c>
    </row>
    <row r="1247" spans="1:16">
      <c r="A1247" s="11">
        <v>14601</v>
      </c>
      <c r="B1247" s="11" t="s">
        <v>2413</v>
      </c>
      <c r="C1247" s="11" t="s">
        <v>2413</v>
      </c>
      <c r="D1247" s="11" t="s">
        <v>2414</v>
      </c>
      <c r="E1247" s="12">
        <v>1515</v>
      </c>
      <c r="F1247" s="21">
        <f t="shared" si="37"/>
        <v>1515</v>
      </c>
      <c r="G1247" s="11" t="s">
        <v>12</v>
      </c>
      <c r="H1247" s="11"/>
      <c r="I1247" s="11">
        <v>30</v>
      </c>
      <c r="J1247" s="13" t="s">
        <v>3183</v>
      </c>
      <c r="K1247" s="22" t="s">
        <v>3184</v>
      </c>
      <c r="L1247" s="22" t="s">
        <v>3184</v>
      </c>
      <c r="M1247" s="11"/>
      <c r="N1247" s="11"/>
      <c r="O1247" s="11" t="s">
        <v>3185</v>
      </c>
      <c r="P1247" s="11" t="s">
        <v>3186</v>
      </c>
    </row>
    <row r="1248" spans="1:16">
      <c r="A1248" s="11">
        <v>14601</v>
      </c>
      <c r="B1248" s="11" t="s">
        <v>2415</v>
      </c>
      <c r="C1248" s="11" t="s">
        <v>2415</v>
      </c>
      <c r="D1248" s="11" t="s">
        <v>2416</v>
      </c>
      <c r="E1248" s="12">
        <v>3905</v>
      </c>
      <c r="F1248" s="21">
        <f t="shared" si="37"/>
        <v>3905</v>
      </c>
      <c r="G1248" s="11" t="s">
        <v>12</v>
      </c>
      <c r="H1248" s="11"/>
      <c r="I1248" s="11">
        <v>30</v>
      </c>
      <c r="J1248" s="13" t="s">
        <v>3183</v>
      </c>
      <c r="K1248" s="22" t="s">
        <v>3184</v>
      </c>
      <c r="L1248" s="22" t="s">
        <v>3184</v>
      </c>
      <c r="M1248" s="11"/>
      <c r="N1248" s="11"/>
      <c r="O1248" s="11" t="s">
        <v>3185</v>
      </c>
      <c r="P1248" s="11" t="s">
        <v>3186</v>
      </c>
    </row>
    <row r="1249" spans="1:16">
      <c r="A1249" s="11">
        <v>14601</v>
      </c>
      <c r="B1249" s="11" t="s">
        <v>2417</v>
      </c>
      <c r="C1249" s="11" t="s">
        <v>2417</v>
      </c>
      <c r="D1249" s="11" t="s">
        <v>2418</v>
      </c>
      <c r="E1249" s="12">
        <v>1130</v>
      </c>
      <c r="F1249" s="21">
        <f t="shared" si="37"/>
        <v>1130</v>
      </c>
      <c r="G1249" s="11" t="s">
        <v>12</v>
      </c>
      <c r="H1249" s="11"/>
      <c r="I1249" s="11">
        <v>30</v>
      </c>
      <c r="J1249" s="13" t="s">
        <v>3183</v>
      </c>
      <c r="K1249" s="22" t="s">
        <v>3184</v>
      </c>
      <c r="L1249" s="22" t="s">
        <v>3184</v>
      </c>
      <c r="M1249" s="11"/>
      <c r="N1249" s="11"/>
      <c r="O1249" s="11" t="s">
        <v>3185</v>
      </c>
      <c r="P1249" s="11" t="s">
        <v>3186</v>
      </c>
    </row>
    <row r="1250" spans="1:16">
      <c r="A1250" s="11">
        <v>14601</v>
      </c>
      <c r="B1250" s="11" t="s">
        <v>2419</v>
      </c>
      <c r="C1250" s="11" t="s">
        <v>2419</v>
      </c>
      <c r="D1250" s="11" t="s">
        <v>2420</v>
      </c>
      <c r="E1250" s="12">
        <v>311.31</v>
      </c>
      <c r="F1250" s="21">
        <f t="shared" si="37"/>
        <v>311.31</v>
      </c>
      <c r="G1250" s="11" t="s">
        <v>12</v>
      </c>
      <c r="H1250" s="11"/>
      <c r="I1250" s="11">
        <v>30</v>
      </c>
      <c r="J1250" s="13" t="s">
        <v>3183</v>
      </c>
      <c r="K1250" s="22" t="s">
        <v>3184</v>
      </c>
      <c r="L1250" s="22" t="s">
        <v>3184</v>
      </c>
      <c r="M1250" s="11"/>
      <c r="N1250" s="11"/>
      <c r="O1250" s="11" t="s">
        <v>3185</v>
      </c>
      <c r="P1250" s="11" t="s">
        <v>3186</v>
      </c>
    </row>
    <row r="1251" spans="1:16">
      <c r="A1251" s="11">
        <v>14601</v>
      </c>
      <c r="B1251" s="11" t="s">
        <v>2421</v>
      </c>
      <c r="C1251" s="11" t="s">
        <v>2421</v>
      </c>
      <c r="D1251" s="11" t="s">
        <v>2422</v>
      </c>
      <c r="E1251" s="12">
        <v>337.71</v>
      </c>
      <c r="F1251" s="21">
        <f t="shared" si="37"/>
        <v>337.71</v>
      </c>
      <c r="G1251" s="11" t="s">
        <v>12</v>
      </c>
      <c r="H1251" s="11"/>
      <c r="I1251" s="11">
        <v>30</v>
      </c>
      <c r="J1251" s="13" t="s">
        <v>3183</v>
      </c>
      <c r="K1251" s="22" t="s">
        <v>3184</v>
      </c>
      <c r="L1251" s="22" t="s">
        <v>3184</v>
      </c>
      <c r="M1251" s="11"/>
      <c r="N1251" s="11"/>
      <c r="O1251" s="11" t="s">
        <v>3185</v>
      </c>
      <c r="P1251" s="11" t="s">
        <v>3186</v>
      </c>
    </row>
    <row r="1252" spans="1:16">
      <c r="A1252" s="11">
        <v>14601</v>
      </c>
      <c r="B1252" s="15" t="s">
        <v>2423</v>
      </c>
      <c r="C1252" s="15" t="s">
        <v>2423</v>
      </c>
      <c r="D1252" s="11" t="s">
        <v>2424</v>
      </c>
      <c r="E1252" s="12">
        <v>360.19</v>
      </c>
      <c r="F1252" s="21">
        <f t="shared" si="37"/>
        <v>360.19</v>
      </c>
      <c r="G1252" s="11" t="s">
        <v>12</v>
      </c>
      <c r="H1252" s="11"/>
      <c r="I1252" s="11">
        <v>30</v>
      </c>
      <c r="J1252" s="13" t="s">
        <v>3183</v>
      </c>
      <c r="K1252" s="22" t="s">
        <v>3184</v>
      </c>
      <c r="L1252" s="22" t="s">
        <v>3184</v>
      </c>
      <c r="M1252" s="11"/>
      <c r="N1252" s="11"/>
      <c r="O1252" s="11" t="s">
        <v>3185</v>
      </c>
      <c r="P1252" s="11" t="s">
        <v>3186</v>
      </c>
    </row>
    <row r="1253" spans="1:16">
      <c r="A1253" s="11">
        <v>14601</v>
      </c>
      <c r="B1253" s="11" t="s">
        <v>2425</v>
      </c>
      <c r="C1253" s="11" t="s">
        <v>2425</v>
      </c>
      <c r="D1253" s="11" t="s">
        <v>2426</v>
      </c>
      <c r="E1253" s="12">
        <v>386.58</v>
      </c>
      <c r="F1253" s="21">
        <f t="shared" si="37"/>
        <v>386.58</v>
      </c>
      <c r="G1253" s="11" t="s">
        <v>12</v>
      </c>
      <c r="H1253" s="11"/>
      <c r="I1253" s="11">
        <v>30</v>
      </c>
      <c r="J1253" s="13" t="s">
        <v>3183</v>
      </c>
      <c r="K1253" s="22" t="s">
        <v>3184</v>
      </c>
      <c r="L1253" s="22" t="s">
        <v>3184</v>
      </c>
      <c r="M1253" s="11"/>
      <c r="N1253" s="11"/>
      <c r="O1253" s="11" t="s">
        <v>3185</v>
      </c>
      <c r="P1253" s="11" t="s">
        <v>3186</v>
      </c>
    </row>
    <row r="1254" spans="1:16">
      <c r="A1254" s="11">
        <v>14601</v>
      </c>
      <c r="B1254" s="11" t="s">
        <v>2427</v>
      </c>
      <c r="C1254" s="11" t="s">
        <v>2427</v>
      </c>
      <c r="D1254" s="11" t="s">
        <v>2428</v>
      </c>
      <c r="E1254" s="12">
        <v>157.13</v>
      </c>
      <c r="F1254" s="21">
        <f t="shared" si="37"/>
        <v>157.13</v>
      </c>
      <c r="G1254" s="11" t="s">
        <v>12</v>
      </c>
      <c r="H1254" s="11"/>
      <c r="I1254" s="11">
        <v>30</v>
      </c>
      <c r="J1254" s="13" t="s">
        <v>3183</v>
      </c>
      <c r="K1254" s="22" t="s">
        <v>3184</v>
      </c>
      <c r="L1254" s="22" t="s">
        <v>3184</v>
      </c>
      <c r="M1254" s="11"/>
      <c r="N1254" s="11"/>
      <c r="O1254" s="11" t="s">
        <v>3185</v>
      </c>
      <c r="P1254" s="11" t="s">
        <v>3186</v>
      </c>
    </row>
    <row r="1255" spans="1:16">
      <c r="A1255" s="11">
        <v>14601</v>
      </c>
      <c r="B1255" s="11" t="s">
        <v>2429</v>
      </c>
      <c r="C1255" s="11" t="s">
        <v>2429</v>
      </c>
      <c r="D1255" s="11" t="s">
        <v>2430</v>
      </c>
      <c r="E1255" s="12">
        <v>321.57</v>
      </c>
      <c r="F1255" s="21">
        <f t="shared" si="37"/>
        <v>321.57</v>
      </c>
      <c r="G1255" s="11" t="s">
        <v>12</v>
      </c>
      <c r="H1255" s="11"/>
      <c r="I1255" s="11">
        <v>30</v>
      </c>
      <c r="J1255" s="13" t="s">
        <v>3183</v>
      </c>
      <c r="K1255" s="22" t="s">
        <v>3184</v>
      </c>
      <c r="L1255" s="22" t="s">
        <v>3184</v>
      </c>
      <c r="M1255" s="11"/>
      <c r="N1255" s="11"/>
      <c r="O1255" s="11" t="s">
        <v>3185</v>
      </c>
      <c r="P1255" s="11" t="s">
        <v>3186</v>
      </c>
    </row>
    <row r="1256" spans="1:16">
      <c r="A1256" s="11">
        <v>14601</v>
      </c>
      <c r="B1256" s="11" t="s">
        <v>2431</v>
      </c>
      <c r="C1256" s="11" t="s">
        <v>2431</v>
      </c>
      <c r="D1256" s="11" t="s">
        <v>2432</v>
      </c>
      <c r="E1256" s="12">
        <v>345.32</v>
      </c>
      <c r="F1256" s="21">
        <f t="shared" si="37"/>
        <v>345.32</v>
      </c>
      <c r="G1256" s="11" t="s">
        <v>12</v>
      </c>
      <c r="H1256" s="11"/>
      <c r="I1256" s="11">
        <v>30</v>
      </c>
      <c r="J1256" s="13" t="s">
        <v>3183</v>
      </c>
      <c r="K1256" s="22" t="s">
        <v>3184</v>
      </c>
      <c r="L1256" s="22" t="s">
        <v>3184</v>
      </c>
      <c r="M1256" s="11"/>
      <c r="N1256" s="11"/>
      <c r="O1256" s="11" t="s">
        <v>3185</v>
      </c>
      <c r="P1256" s="11" t="s">
        <v>3186</v>
      </c>
    </row>
    <row r="1257" spans="1:16">
      <c r="A1257" s="11">
        <v>14601</v>
      </c>
      <c r="B1257" s="11" t="s">
        <v>2433</v>
      </c>
      <c r="C1257" s="11" t="s">
        <v>2433</v>
      </c>
      <c r="D1257" s="11" t="s">
        <v>2434</v>
      </c>
      <c r="E1257" s="12">
        <v>378.27</v>
      </c>
      <c r="F1257" s="21">
        <f t="shared" si="37"/>
        <v>378.27</v>
      </c>
      <c r="G1257" s="11" t="s">
        <v>12</v>
      </c>
      <c r="H1257" s="11"/>
      <c r="I1257" s="11">
        <v>30</v>
      </c>
      <c r="J1257" s="13" t="s">
        <v>3183</v>
      </c>
      <c r="K1257" s="22" t="s">
        <v>3184</v>
      </c>
      <c r="L1257" s="22" t="s">
        <v>3184</v>
      </c>
      <c r="M1257" s="11"/>
      <c r="N1257" s="11"/>
      <c r="O1257" s="11" t="s">
        <v>3185</v>
      </c>
      <c r="P1257" s="11" t="s">
        <v>3186</v>
      </c>
    </row>
    <row r="1258" spans="1:16">
      <c r="A1258" s="11">
        <v>14601</v>
      </c>
      <c r="B1258" s="11" t="s">
        <v>2435</v>
      </c>
      <c r="C1258" s="11" t="s">
        <v>2435</v>
      </c>
      <c r="D1258" s="11" t="s">
        <v>2436</v>
      </c>
      <c r="E1258" s="12">
        <v>402.02</v>
      </c>
      <c r="F1258" s="21">
        <f t="shared" si="37"/>
        <v>402.02</v>
      </c>
      <c r="G1258" s="11" t="s">
        <v>12</v>
      </c>
      <c r="H1258" s="11"/>
      <c r="I1258" s="11">
        <v>30</v>
      </c>
      <c r="J1258" s="13" t="s">
        <v>3183</v>
      </c>
      <c r="K1258" s="22" t="s">
        <v>3184</v>
      </c>
      <c r="L1258" s="22" t="s">
        <v>3184</v>
      </c>
      <c r="M1258" s="11"/>
      <c r="N1258" s="11"/>
      <c r="O1258" s="11" t="s">
        <v>3185</v>
      </c>
      <c r="P1258" s="11" t="s">
        <v>3186</v>
      </c>
    </row>
    <row r="1259" spans="1:16">
      <c r="A1259" s="11">
        <v>14601</v>
      </c>
      <c r="B1259" s="11" t="s">
        <v>2437</v>
      </c>
      <c r="C1259" s="11" t="s">
        <v>2437</v>
      </c>
      <c r="D1259" s="11" t="s">
        <v>2438</v>
      </c>
      <c r="E1259" s="12">
        <v>293.36</v>
      </c>
      <c r="F1259" s="21">
        <f t="shared" si="37"/>
        <v>293.36</v>
      </c>
      <c r="G1259" s="11" t="s">
        <v>12</v>
      </c>
      <c r="H1259" s="11"/>
      <c r="I1259" s="11">
        <v>30</v>
      </c>
      <c r="J1259" s="13" t="s">
        <v>3183</v>
      </c>
      <c r="K1259" s="22" t="s">
        <v>3184</v>
      </c>
      <c r="L1259" s="22" t="s">
        <v>3184</v>
      </c>
      <c r="M1259" s="11"/>
      <c r="N1259" s="11"/>
      <c r="O1259" s="11" t="s">
        <v>3185</v>
      </c>
      <c r="P1259" s="11" t="s">
        <v>3186</v>
      </c>
    </row>
    <row r="1260" spans="1:16">
      <c r="A1260" s="11">
        <v>14601</v>
      </c>
      <c r="B1260" s="11" t="s">
        <v>2439</v>
      </c>
      <c r="C1260" s="11" t="s">
        <v>2439</v>
      </c>
      <c r="D1260" s="11" t="s">
        <v>2440</v>
      </c>
      <c r="E1260" s="12">
        <v>317.12</v>
      </c>
      <c r="F1260" s="21">
        <f t="shared" si="37"/>
        <v>317.12</v>
      </c>
      <c r="G1260" s="11" t="s">
        <v>12</v>
      </c>
      <c r="H1260" s="11"/>
      <c r="I1260" s="11">
        <v>30</v>
      </c>
      <c r="J1260" s="13" t="s">
        <v>3183</v>
      </c>
      <c r="K1260" s="22" t="s">
        <v>3184</v>
      </c>
      <c r="L1260" s="22" t="s">
        <v>3184</v>
      </c>
      <c r="M1260" s="11"/>
      <c r="N1260" s="11"/>
      <c r="O1260" s="11" t="s">
        <v>3185</v>
      </c>
      <c r="P1260" s="11" t="s">
        <v>3186</v>
      </c>
    </row>
    <row r="1261" spans="1:16">
      <c r="A1261" s="11">
        <v>14601</v>
      </c>
      <c r="B1261" s="11" t="s">
        <v>2441</v>
      </c>
      <c r="C1261" s="11" t="s">
        <v>2441</v>
      </c>
      <c r="D1261" s="11" t="s">
        <v>2442</v>
      </c>
      <c r="E1261" s="12">
        <v>350.06</v>
      </c>
      <c r="F1261" s="21">
        <f t="shared" si="37"/>
        <v>350.06</v>
      </c>
      <c r="G1261" s="11" t="s">
        <v>12</v>
      </c>
      <c r="H1261" s="11"/>
      <c r="I1261" s="11">
        <v>30</v>
      </c>
      <c r="J1261" s="13" t="s">
        <v>3183</v>
      </c>
      <c r="K1261" s="22" t="s">
        <v>3184</v>
      </c>
      <c r="L1261" s="22" t="s">
        <v>3184</v>
      </c>
      <c r="M1261" s="11"/>
      <c r="N1261" s="11"/>
      <c r="O1261" s="11" t="s">
        <v>3185</v>
      </c>
      <c r="P1261" s="11" t="s">
        <v>3186</v>
      </c>
    </row>
    <row r="1262" spans="1:16">
      <c r="A1262" s="11">
        <v>14601</v>
      </c>
      <c r="B1262" s="11" t="s">
        <v>2443</v>
      </c>
      <c r="C1262" s="11" t="s">
        <v>2443</v>
      </c>
      <c r="D1262" s="11" t="s">
        <v>2444</v>
      </c>
      <c r="E1262" s="12">
        <v>373.82</v>
      </c>
      <c r="F1262" s="21">
        <f t="shared" si="37"/>
        <v>373.82</v>
      </c>
      <c r="G1262" s="11" t="s">
        <v>12</v>
      </c>
      <c r="H1262" s="11"/>
      <c r="I1262" s="11">
        <v>30</v>
      </c>
      <c r="J1262" s="13" t="s">
        <v>3183</v>
      </c>
      <c r="K1262" s="22" t="s">
        <v>3184</v>
      </c>
      <c r="L1262" s="22" t="s">
        <v>3184</v>
      </c>
      <c r="M1262" s="11"/>
      <c r="N1262" s="11"/>
      <c r="O1262" s="11" t="s">
        <v>3185</v>
      </c>
      <c r="P1262" s="11" t="s">
        <v>3186</v>
      </c>
    </row>
    <row r="1263" spans="1:16">
      <c r="A1263" s="11">
        <v>14601</v>
      </c>
      <c r="B1263" s="11" t="s">
        <v>2445</v>
      </c>
      <c r="C1263" s="11" t="s">
        <v>2445</v>
      </c>
      <c r="D1263" s="11" t="s">
        <v>2446</v>
      </c>
      <c r="E1263" s="12">
        <v>258.66000000000003</v>
      </c>
      <c r="F1263" s="21">
        <f t="shared" si="37"/>
        <v>258.66000000000003</v>
      </c>
      <c r="G1263" s="11" t="s">
        <v>12</v>
      </c>
      <c r="H1263" s="11"/>
      <c r="I1263" s="11">
        <v>30</v>
      </c>
      <c r="J1263" s="13" t="s">
        <v>3183</v>
      </c>
      <c r="K1263" s="22" t="s">
        <v>3184</v>
      </c>
      <c r="L1263" s="22" t="s">
        <v>3184</v>
      </c>
      <c r="M1263" s="11"/>
      <c r="N1263" s="11"/>
      <c r="O1263" s="11" t="s">
        <v>3185</v>
      </c>
      <c r="P1263" s="11" t="s">
        <v>3186</v>
      </c>
    </row>
    <row r="1264" spans="1:16">
      <c r="A1264" s="11">
        <v>14601</v>
      </c>
      <c r="B1264" s="11" t="s">
        <v>2447</v>
      </c>
      <c r="C1264" s="11" t="s">
        <v>2447</v>
      </c>
      <c r="D1264" s="11" t="s">
        <v>2448</v>
      </c>
      <c r="E1264" s="12">
        <v>282.42</v>
      </c>
      <c r="F1264" s="21">
        <f t="shared" si="37"/>
        <v>282.42</v>
      </c>
      <c r="G1264" s="11" t="s">
        <v>12</v>
      </c>
      <c r="H1264" s="11"/>
      <c r="I1264" s="11">
        <v>30</v>
      </c>
      <c r="J1264" s="13" t="s">
        <v>3183</v>
      </c>
      <c r="K1264" s="22" t="s">
        <v>3184</v>
      </c>
      <c r="L1264" s="22" t="s">
        <v>3184</v>
      </c>
      <c r="M1264" s="11"/>
      <c r="N1264" s="11"/>
      <c r="O1264" s="11" t="s">
        <v>3185</v>
      </c>
      <c r="P1264" s="11" t="s">
        <v>3186</v>
      </c>
    </row>
    <row r="1265" spans="1:16">
      <c r="A1265" s="11">
        <v>14601</v>
      </c>
      <c r="B1265" s="11" t="s">
        <v>2449</v>
      </c>
      <c r="C1265" s="11" t="s">
        <v>2449</v>
      </c>
      <c r="D1265" s="11" t="s">
        <v>2450</v>
      </c>
      <c r="E1265" s="12">
        <v>315.37</v>
      </c>
      <c r="F1265" s="21">
        <f t="shared" si="37"/>
        <v>315.37</v>
      </c>
      <c r="G1265" s="11" t="s">
        <v>12</v>
      </c>
      <c r="H1265" s="11"/>
      <c r="I1265" s="11">
        <v>30</v>
      </c>
      <c r="J1265" s="13" t="s">
        <v>3183</v>
      </c>
      <c r="K1265" s="22" t="s">
        <v>3184</v>
      </c>
      <c r="L1265" s="22" t="s">
        <v>3184</v>
      </c>
      <c r="M1265" s="11"/>
      <c r="N1265" s="11"/>
      <c r="O1265" s="11" t="s">
        <v>3185</v>
      </c>
      <c r="P1265" s="11" t="s">
        <v>3186</v>
      </c>
    </row>
    <row r="1266" spans="1:16">
      <c r="A1266" s="11">
        <v>14601</v>
      </c>
      <c r="B1266" s="11" t="s">
        <v>2451</v>
      </c>
      <c r="C1266" s="11" t="s">
        <v>2451</v>
      </c>
      <c r="D1266" s="11" t="s">
        <v>2452</v>
      </c>
      <c r="E1266" s="12">
        <v>339.13</v>
      </c>
      <c r="F1266" s="21">
        <f t="shared" si="37"/>
        <v>339.13</v>
      </c>
      <c r="G1266" s="11" t="s">
        <v>12</v>
      </c>
      <c r="H1266" s="11"/>
      <c r="I1266" s="11">
        <v>30</v>
      </c>
      <c r="J1266" s="13" t="s">
        <v>3183</v>
      </c>
      <c r="K1266" s="22" t="s">
        <v>3184</v>
      </c>
      <c r="L1266" s="22" t="s">
        <v>3184</v>
      </c>
      <c r="M1266" s="11"/>
      <c r="N1266" s="11"/>
      <c r="O1266" s="11" t="s">
        <v>3185</v>
      </c>
      <c r="P1266" s="11" t="s">
        <v>3186</v>
      </c>
    </row>
    <row r="1267" spans="1:16">
      <c r="A1267" s="11">
        <v>14601</v>
      </c>
      <c r="B1267" s="11" t="s">
        <v>2453</v>
      </c>
      <c r="C1267" s="11" t="s">
        <v>2453</v>
      </c>
      <c r="D1267" s="11" t="s">
        <v>2454</v>
      </c>
      <c r="E1267" s="12">
        <v>283.52</v>
      </c>
      <c r="F1267" s="21">
        <f t="shared" si="37"/>
        <v>283.52</v>
      </c>
      <c r="G1267" s="11" t="s">
        <v>12</v>
      </c>
      <c r="H1267" s="11"/>
      <c r="I1267" s="11">
        <v>30</v>
      </c>
      <c r="J1267" s="13" t="s">
        <v>3183</v>
      </c>
      <c r="K1267" s="22" t="s">
        <v>3184</v>
      </c>
      <c r="L1267" s="22" t="s">
        <v>3184</v>
      </c>
      <c r="M1267" s="11"/>
      <c r="N1267" s="11"/>
      <c r="O1267" s="11" t="s">
        <v>3185</v>
      </c>
      <c r="P1267" s="11" t="s">
        <v>3186</v>
      </c>
    </row>
    <row r="1268" spans="1:16">
      <c r="A1268" s="11">
        <v>14601</v>
      </c>
      <c r="B1268" s="11" t="s">
        <v>2455</v>
      </c>
      <c r="C1268" s="11" t="s">
        <v>2455</v>
      </c>
      <c r="D1268" s="11" t="s">
        <v>2456</v>
      </c>
      <c r="E1268" s="12">
        <v>307.27</v>
      </c>
      <c r="F1268" s="21">
        <f t="shared" si="37"/>
        <v>307.27</v>
      </c>
      <c r="G1268" s="11" t="s">
        <v>12</v>
      </c>
      <c r="H1268" s="11"/>
      <c r="I1268" s="11">
        <v>30</v>
      </c>
      <c r="J1268" s="13" t="s">
        <v>3183</v>
      </c>
      <c r="K1268" s="22" t="s">
        <v>3184</v>
      </c>
      <c r="L1268" s="22" t="s">
        <v>3184</v>
      </c>
      <c r="M1268" s="11"/>
      <c r="N1268" s="11"/>
      <c r="O1268" s="11" t="s">
        <v>3185</v>
      </c>
      <c r="P1268" s="11" t="s">
        <v>3186</v>
      </c>
    </row>
    <row r="1269" spans="1:16">
      <c r="A1269" s="11">
        <v>14601</v>
      </c>
      <c r="B1269" s="11" t="s">
        <v>2457</v>
      </c>
      <c r="C1269" s="11" t="s">
        <v>2457</v>
      </c>
      <c r="D1269" s="11" t="s">
        <v>2458</v>
      </c>
      <c r="E1269" s="12">
        <v>340.22</v>
      </c>
      <c r="F1269" s="21">
        <f t="shared" si="37"/>
        <v>340.22</v>
      </c>
      <c r="G1269" s="11" t="s">
        <v>12</v>
      </c>
      <c r="H1269" s="11"/>
      <c r="I1269" s="11">
        <v>30</v>
      </c>
      <c r="J1269" s="13" t="s">
        <v>3183</v>
      </c>
      <c r="K1269" s="22" t="s">
        <v>3184</v>
      </c>
      <c r="L1269" s="22" t="s">
        <v>3184</v>
      </c>
      <c r="M1269" s="11"/>
      <c r="N1269" s="11"/>
      <c r="O1269" s="11" t="s">
        <v>3185</v>
      </c>
      <c r="P1269" s="11" t="s">
        <v>3186</v>
      </c>
    </row>
    <row r="1270" spans="1:16">
      <c r="A1270" s="11">
        <v>14601</v>
      </c>
      <c r="B1270" s="11" t="s">
        <v>2459</v>
      </c>
      <c r="C1270" s="11" t="s">
        <v>2459</v>
      </c>
      <c r="D1270" s="11" t="s">
        <v>2460</v>
      </c>
      <c r="E1270" s="12">
        <v>363.97</v>
      </c>
      <c r="F1270" s="21">
        <f t="shared" si="37"/>
        <v>363.97</v>
      </c>
      <c r="G1270" s="11" t="s">
        <v>12</v>
      </c>
      <c r="H1270" s="11"/>
      <c r="I1270" s="11">
        <v>30</v>
      </c>
      <c r="J1270" s="13" t="s">
        <v>3183</v>
      </c>
      <c r="K1270" s="22" t="s">
        <v>3184</v>
      </c>
      <c r="L1270" s="22" t="s">
        <v>3184</v>
      </c>
      <c r="M1270" s="11"/>
      <c r="N1270" s="11"/>
      <c r="O1270" s="11" t="s">
        <v>3185</v>
      </c>
      <c r="P1270" s="11" t="s">
        <v>3186</v>
      </c>
    </row>
    <row r="1271" spans="1:16">
      <c r="A1271" s="11">
        <v>14601</v>
      </c>
      <c r="B1271" s="11" t="s">
        <v>2461</v>
      </c>
      <c r="C1271" s="11" t="s">
        <v>2461</v>
      </c>
      <c r="D1271" s="11" t="s">
        <v>2462</v>
      </c>
      <c r="E1271" s="12">
        <v>241.51</v>
      </c>
      <c r="F1271" s="21">
        <f t="shared" si="37"/>
        <v>241.51</v>
      </c>
      <c r="G1271" s="11" t="s">
        <v>12</v>
      </c>
      <c r="H1271" s="11"/>
      <c r="I1271" s="11">
        <v>30</v>
      </c>
      <c r="J1271" s="13" t="s">
        <v>3183</v>
      </c>
      <c r="K1271" s="22" t="s">
        <v>3184</v>
      </c>
      <c r="L1271" s="22" t="s">
        <v>3184</v>
      </c>
      <c r="M1271" s="11"/>
      <c r="N1271" s="11"/>
      <c r="O1271" s="11" t="s">
        <v>3185</v>
      </c>
      <c r="P1271" s="11" t="s">
        <v>3186</v>
      </c>
    </row>
    <row r="1272" spans="1:16">
      <c r="A1272" s="11">
        <v>14601</v>
      </c>
      <c r="B1272" s="11" t="s">
        <v>2463</v>
      </c>
      <c r="C1272" s="11" t="s">
        <v>2463</v>
      </c>
      <c r="D1272" s="11" t="s">
        <v>2464</v>
      </c>
      <c r="E1272" s="12">
        <v>285.72000000000003</v>
      </c>
      <c r="F1272" s="21">
        <f t="shared" si="37"/>
        <v>285.72000000000003</v>
      </c>
      <c r="G1272" s="11" t="s">
        <v>12</v>
      </c>
      <c r="H1272" s="11"/>
      <c r="I1272" s="11">
        <v>30</v>
      </c>
      <c r="J1272" s="13" t="s">
        <v>3183</v>
      </c>
      <c r="K1272" s="22" t="s">
        <v>3184</v>
      </c>
      <c r="L1272" s="22" t="s">
        <v>3184</v>
      </c>
      <c r="M1272" s="11"/>
      <c r="N1272" s="11"/>
      <c r="O1272" s="11" t="s">
        <v>3185</v>
      </c>
      <c r="P1272" s="11" t="s">
        <v>3186</v>
      </c>
    </row>
    <row r="1273" spans="1:16">
      <c r="A1273" s="11">
        <v>14601</v>
      </c>
      <c r="B1273" s="11" t="s">
        <v>2465</v>
      </c>
      <c r="C1273" s="11" t="s">
        <v>2465</v>
      </c>
      <c r="D1273" s="11" t="s">
        <v>2466</v>
      </c>
      <c r="E1273" s="12">
        <v>299.12</v>
      </c>
      <c r="F1273" s="21">
        <f t="shared" si="37"/>
        <v>299.12</v>
      </c>
      <c r="G1273" s="11" t="s">
        <v>12</v>
      </c>
      <c r="H1273" s="11"/>
      <c r="I1273" s="11">
        <v>30</v>
      </c>
      <c r="J1273" s="13" t="s">
        <v>3183</v>
      </c>
      <c r="K1273" s="22" t="s">
        <v>3184</v>
      </c>
      <c r="L1273" s="22" t="s">
        <v>3184</v>
      </c>
      <c r="M1273" s="11"/>
      <c r="N1273" s="11"/>
      <c r="O1273" s="11" t="s">
        <v>3185</v>
      </c>
      <c r="P1273" s="11" t="s">
        <v>3186</v>
      </c>
    </row>
    <row r="1274" spans="1:16">
      <c r="A1274" s="11">
        <v>14601</v>
      </c>
      <c r="B1274" s="11" t="s">
        <v>2467</v>
      </c>
      <c r="C1274" s="11" t="s">
        <v>2467</v>
      </c>
      <c r="D1274" s="11" t="s">
        <v>2468</v>
      </c>
      <c r="E1274" s="12">
        <v>343.34</v>
      </c>
      <c r="F1274" s="21">
        <f t="shared" si="37"/>
        <v>343.34</v>
      </c>
      <c r="G1274" s="11" t="s">
        <v>12</v>
      </c>
      <c r="H1274" s="11"/>
      <c r="I1274" s="11">
        <v>30</v>
      </c>
      <c r="J1274" s="13" t="s">
        <v>3183</v>
      </c>
      <c r="K1274" s="22" t="s">
        <v>3184</v>
      </c>
      <c r="L1274" s="22" t="s">
        <v>3184</v>
      </c>
      <c r="M1274" s="11"/>
      <c r="N1274" s="11"/>
      <c r="O1274" s="11" t="s">
        <v>3185</v>
      </c>
      <c r="P1274" s="11" t="s">
        <v>3186</v>
      </c>
    </row>
    <row r="1275" spans="1:16">
      <c r="A1275" s="11">
        <v>14601</v>
      </c>
      <c r="B1275" s="11" t="s">
        <v>2469</v>
      </c>
      <c r="C1275" s="11" t="s">
        <v>2469</v>
      </c>
      <c r="D1275" s="11" t="s">
        <v>2470</v>
      </c>
      <c r="E1275" s="12">
        <v>220.33</v>
      </c>
      <c r="F1275" s="21">
        <f t="shared" si="37"/>
        <v>220.33</v>
      </c>
      <c r="G1275" s="11" t="s">
        <v>12</v>
      </c>
      <c r="H1275" s="11"/>
      <c r="I1275" s="11">
        <v>30</v>
      </c>
      <c r="J1275" s="13" t="s">
        <v>3183</v>
      </c>
      <c r="K1275" s="22" t="s">
        <v>3184</v>
      </c>
      <c r="L1275" s="22" t="s">
        <v>3184</v>
      </c>
      <c r="M1275" s="11"/>
      <c r="N1275" s="11"/>
      <c r="O1275" s="11" t="s">
        <v>3185</v>
      </c>
      <c r="P1275" s="11" t="s">
        <v>3186</v>
      </c>
    </row>
    <row r="1276" spans="1:16">
      <c r="A1276" s="11">
        <v>14601</v>
      </c>
      <c r="B1276" s="11" t="s">
        <v>2471</v>
      </c>
      <c r="C1276" s="11" t="s">
        <v>2471</v>
      </c>
      <c r="D1276" s="11" t="s">
        <v>2472</v>
      </c>
      <c r="E1276" s="12">
        <v>264.54000000000002</v>
      </c>
      <c r="F1276" s="21">
        <f t="shared" si="37"/>
        <v>264.54000000000002</v>
      </c>
      <c r="G1276" s="11" t="s">
        <v>12</v>
      </c>
      <c r="H1276" s="11"/>
      <c r="I1276" s="11">
        <v>30</v>
      </c>
      <c r="J1276" s="13" t="s">
        <v>3183</v>
      </c>
      <c r="K1276" s="22" t="s">
        <v>3184</v>
      </c>
      <c r="L1276" s="22" t="s">
        <v>3184</v>
      </c>
      <c r="M1276" s="11"/>
      <c r="N1276" s="11"/>
      <c r="O1276" s="11" t="s">
        <v>3185</v>
      </c>
      <c r="P1276" s="11" t="s">
        <v>3186</v>
      </c>
    </row>
    <row r="1277" spans="1:16">
      <c r="A1277" s="11">
        <v>14601</v>
      </c>
      <c r="B1277" s="11" t="s">
        <v>2473</v>
      </c>
      <c r="C1277" s="11" t="s">
        <v>2473</v>
      </c>
      <c r="D1277" s="11" t="s">
        <v>2474</v>
      </c>
      <c r="E1277" s="12">
        <v>277.94</v>
      </c>
      <c r="F1277" s="21">
        <f t="shared" si="37"/>
        <v>277.94</v>
      </c>
      <c r="G1277" s="11" t="s">
        <v>12</v>
      </c>
      <c r="H1277" s="11"/>
      <c r="I1277" s="11">
        <v>30</v>
      </c>
      <c r="J1277" s="13" t="s">
        <v>3183</v>
      </c>
      <c r="K1277" s="22" t="s">
        <v>3184</v>
      </c>
      <c r="L1277" s="22" t="s">
        <v>3184</v>
      </c>
      <c r="M1277" s="11"/>
      <c r="N1277" s="11"/>
      <c r="O1277" s="11" t="s">
        <v>3185</v>
      </c>
      <c r="P1277" s="11" t="s">
        <v>3186</v>
      </c>
    </row>
    <row r="1278" spans="1:16">
      <c r="A1278" s="11">
        <v>14601</v>
      </c>
      <c r="B1278" s="11" t="s">
        <v>2475</v>
      </c>
      <c r="C1278" s="11" t="s">
        <v>2475</v>
      </c>
      <c r="D1278" s="11" t="s">
        <v>2476</v>
      </c>
      <c r="E1278" s="12">
        <v>322.14999999999998</v>
      </c>
      <c r="F1278" s="21">
        <f t="shared" si="37"/>
        <v>322.14999999999998</v>
      </c>
      <c r="G1278" s="11" t="s">
        <v>12</v>
      </c>
      <c r="H1278" s="11"/>
      <c r="I1278" s="11">
        <v>30</v>
      </c>
      <c r="J1278" s="13" t="s">
        <v>3183</v>
      </c>
      <c r="K1278" s="22" t="s">
        <v>3184</v>
      </c>
      <c r="L1278" s="22" t="s">
        <v>3184</v>
      </c>
      <c r="M1278" s="11"/>
      <c r="N1278" s="11"/>
      <c r="O1278" s="11" t="s">
        <v>3185</v>
      </c>
      <c r="P1278" s="11" t="s">
        <v>3186</v>
      </c>
    </row>
    <row r="1279" spans="1:16">
      <c r="A1279" s="11">
        <v>14601</v>
      </c>
      <c r="B1279" s="11" t="s">
        <v>2477</v>
      </c>
      <c r="C1279" s="11" t="s">
        <v>2477</v>
      </c>
      <c r="D1279" s="11" t="s">
        <v>2478</v>
      </c>
      <c r="E1279" s="12">
        <v>144.91</v>
      </c>
      <c r="F1279" s="21">
        <f t="shared" si="37"/>
        <v>144.91</v>
      </c>
      <c r="G1279" s="11" t="s">
        <v>12</v>
      </c>
      <c r="H1279" s="11"/>
      <c r="I1279" s="11">
        <v>30</v>
      </c>
      <c r="J1279" s="13" t="s">
        <v>3183</v>
      </c>
      <c r="K1279" s="22" t="s">
        <v>3184</v>
      </c>
      <c r="L1279" s="22" t="s">
        <v>3184</v>
      </c>
      <c r="M1279" s="11"/>
      <c r="N1279" s="11"/>
      <c r="O1279" s="11" t="s">
        <v>3185</v>
      </c>
      <c r="P1279" s="11" t="s">
        <v>3186</v>
      </c>
    </row>
    <row r="1280" spans="1:16">
      <c r="A1280" s="11">
        <v>14601</v>
      </c>
      <c r="B1280" s="11" t="s">
        <v>2479</v>
      </c>
      <c r="C1280" s="11" t="s">
        <v>2479</v>
      </c>
      <c r="D1280" s="11" t="s">
        <v>2480</v>
      </c>
      <c r="E1280" s="12">
        <v>196.23</v>
      </c>
      <c r="F1280" s="21">
        <f t="shared" si="37"/>
        <v>196.23</v>
      </c>
      <c r="G1280" s="11" t="s">
        <v>12</v>
      </c>
      <c r="H1280" s="11"/>
      <c r="I1280" s="11">
        <v>30</v>
      </c>
      <c r="J1280" s="13" t="s">
        <v>3183</v>
      </c>
      <c r="K1280" s="22" t="s">
        <v>3184</v>
      </c>
      <c r="L1280" s="22" t="s">
        <v>3184</v>
      </c>
      <c r="M1280" s="11"/>
      <c r="N1280" s="11"/>
      <c r="O1280" s="11" t="s">
        <v>3185</v>
      </c>
      <c r="P1280" s="11" t="s">
        <v>3186</v>
      </c>
    </row>
    <row r="1281" spans="1:16">
      <c r="A1281" s="11">
        <v>14601</v>
      </c>
      <c r="B1281" s="11" t="s">
        <v>2481</v>
      </c>
      <c r="C1281" s="11" t="s">
        <v>2481</v>
      </c>
      <c r="D1281" s="11" t="s">
        <v>2482</v>
      </c>
      <c r="E1281" s="12">
        <v>193.79</v>
      </c>
      <c r="F1281" s="21">
        <f t="shared" si="37"/>
        <v>193.79</v>
      </c>
      <c r="G1281" s="11" t="s">
        <v>12</v>
      </c>
      <c r="H1281" s="11"/>
      <c r="I1281" s="11">
        <v>30</v>
      </c>
      <c r="J1281" s="13" t="s">
        <v>3183</v>
      </c>
      <c r="K1281" s="22" t="s">
        <v>3184</v>
      </c>
      <c r="L1281" s="22" t="s">
        <v>3184</v>
      </c>
      <c r="M1281" s="11"/>
      <c r="N1281" s="11"/>
      <c r="O1281" s="11" t="s">
        <v>3185</v>
      </c>
      <c r="P1281" s="11" t="s">
        <v>3186</v>
      </c>
    </row>
    <row r="1282" spans="1:16">
      <c r="A1282" s="11">
        <v>14601</v>
      </c>
      <c r="B1282" s="11" t="s">
        <v>2483</v>
      </c>
      <c r="C1282" s="11" t="s">
        <v>2483</v>
      </c>
      <c r="D1282" s="11" t="s">
        <v>2484</v>
      </c>
      <c r="E1282" s="12">
        <v>245.1</v>
      </c>
      <c r="F1282" s="21">
        <f t="shared" si="37"/>
        <v>245.1</v>
      </c>
      <c r="G1282" s="11" t="s">
        <v>12</v>
      </c>
      <c r="H1282" s="11"/>
      <c r="I1282" s="11">
        <v>30</v>
      </c>
      <c r="J1282" s="13" t="s">
        <v>3183</v>
      </c>
      <c r="K1282" s="22" t="s">
        <v>3184</v>
      </c>
      <c r="L1282" s="22" t="s">
        <v>3184</v>
      </c>
      <c r="M1282" s="11"/>
      <c r="N1282" s="11"/>
      <c r="O1282" s="11" t="s">
        <v>3185</v>
      </c>
      <c r="P1282" s="11" t="s">
        <v>3186</v>
      </c>
    </row>
    <row r="1283" spans="1:16">
      <c r="A1283" s="11">
        <v>14601</v>
      </c>
      <c r="B1283" s="11" t="s">
        <v>2485</v>
      </c>
      <c r="C1283" s="11" t="s">
        <v>2485</v>
      </c>
      <c r="D1283" s="11" t="s">
        <v>2486</v>
      </c>
      <c r="E1283" s="12">
        <v>76</v>
      </c>
      <c r="F1283" s="21">
        <f t="shared" ref="F1283:F1290" si="38">(E1283)*(1-0)</f>
        <v>76</v>
      </c>
      <c r="G1283" s="11" t="s">
        <v>12</v>
      </c>
      <c r="H1283" s="11"/>
      <c r="I1283" s="11">
        <v>30</v>
      </c>
      <c r="J1283" s="13" t="s">
        <v>3183</v>
      </c>
      <c r="K1283" s="22" t="s">
        <v>3184</v>
      </c>
      <c r="L1283" s="22" t="s">
        <v>3184</v>
      </c>
      <c r="M1283" s="11"/>
      <c r="N1283" s="11"/>
      <c r="O1283" s="11" t="s">
        <v>3185</v>
      </c>
      <c r="P1283" s="11" t="s">
        <v>3186</v>
      </c>
    </row>
    <row r="1284" spans="1:16">
      <c r="A1284" s="11">
        <v>14601</v>
      </c>
      <c r="B1284" s="11" t="s">
        <v>2487</v>
      </c>
      <c r="C1284" s="11" t="s">
        <v>2487</v>
      </c>
      <c r="D1284" s="11" t="s">
        <v>2488</v>
      </c>
      <c r="E1284" s="12">
        <v>98</v>
      </c>
      <c r="F1284" s="21">
        <f t="shared" si="38"/>
        <v>98</v>
      </c>
      <c r="G1284" s="11" t="s">
        <v>12</v>
      </c>
      <c r="H1284" s="11"/>
      <c r="I1284" s="11">
        <v>30</v>
      </c>
      <c r="J1284" s="13" t="s">
        <v>3183</v>
      </c>
      <c r="K1284" s="22" t="s">
        <v>3184</v>
      </c>
      <c r="L1284" s="22" t="s">
        <v>3184</v>
      </c>
      <c r="M1284" s="11"/>
      <c r="N1284" s="11"/>
      <c r="O1284" s="11" t="s">
        <v>3185</v>
      </c>
      <c r="P1284" s="11" t="s">
        <v>3186</v>
      </c>
    </row>
    <row r="1285" spans="1:16">
      <c r="A1285" s="11">
        <v>14601</v>
      </c>
      <c r="B1285" s="11" t="s">
        <v>2489</v>
      </c>
      <c r="C1285" s="11" t="s">
        <v>2489</v>
      </c>
      <c r="D1285" s="11" t="s">
        <v>2490</v>
      </c>
      <c r="E1285" s="12">
        <v>115</v>
      </c>
      <c r="F1285" s="21">
        <f t="shared" si="38"/>
        <v>115</v>
      </c>
      <c r="G1285" s="11" t="s">
        <v>12</v>
      </c>
      <c r="H1285" s="11"/>
      <c r="I1285" s="11">
        <v>30</v>
      </c>
      <c r="J1285" s="13" t="s">
        <v>3183</v>
      </c>
      <c r="K1285" s="22" t="s">
        <v>3184</v>
      </c>
      <c r="L1285" s="22" t="s">
        <v>3184</v>
      </c>
      <c r="M1285" s="11"/>
      <c r="N1285" s="11"/>
      <c r="O1285" s="11" t="s">
        <v>3185</v>
      </c>
      <c r="P1285" s="11" t="s">
        <v>3186</v>
      </c>
    </row>
    <row r="1286" spans="1:16">
      <c r="A1286" s="11">
        <v>14601</v>
      </c>
      <c r="B1286" s="11" t="s">
        <v>2491</v>
      </c>
      <c r="C1286" s="11" t="s">
        <v>2491</v>
      </c>
      <c r="D1286" s="11" t="s">
        <v>2492</v>
      </c>
      <c r="E1286" s="12">
        <v>98</v>
      </c>
      <c r="F1286" s="21">
        <f t="shared" si="38"/>
        <v>98</v>
      </c>
      <c r="G1286" s="11" t="s">
        <v>12</v>
      </c>
      <c r="H1286" s="11"/>
      <c r="I1286" s="11">
        <v>30</v>
      </c>
      <c r="J1286" s="13" t="s">
        <v>3183</v>
      </c>
      <c r="K1286" s="22" t="s">
        <v>3184</v>
      </c>
      <c r="L1286" s="22" t="s">
        <v>3184</v>
      </c>
      <c r="M1286" s="11"/>
      <c r="N1286" s="11"/>
      <c r="O1286" s="11" t="s">
        <v>3185</v>
      </c>
      <c r="P1286" s="11" t="s">
        <v>3186</v>
      </c>
    </row>
    <row r="1287" spans="1:16">
      <c r="A1287" s="11">
        <v>14601</v>
      </c>
      <c r="B1287" s="11" t="s">
        <v>2493</v>
      </c>
      <c r="C1287" s="11" t="s">
        <v>2493</v>
      </c>
      <c r="D1287" s="11" t="s">
        <v>2494</v>
      </c>
      <c r="E1287" s="12">
        <v>115</v>
      </c>
      <c r="F1287" s="21">
        <f t="shared" si="38"/>
        <v>115</v>
      </c>
      <c r="G1287" s="11" t="s">
        <v>12</v>
      </c>
      <c r="H1287" s="11"/>
      <c r="I1287" s="11">
        <v>30</v>
      </c>
      <c r="J1287" s="13" t="s">
        <v>3183</v>
      </c>
      <c r="K1287" s="22" t="s">
        <v>3184</v>
      </c>
      <c r="L1287" s="22" t="s">
        <v>3184</v>
      </c>
      <c r="M1287" s="11"/>
      <c r="N1287" s="11"/>
      <c r="O1287" s="11" t="s">
        <v>3185</v>
      </c>
      <c r="P1287" s="11" t="s">
        <v>3186</v>
      </c>
    </row>
    <row r="1288" spans="1:16">
      <c r="A1288" s="11">
        <v>14601</v>
      </c>
      <c r="B1288" s="11" t="s">
        <v>2495</v>
      </c>
      <c r="C1288" s="11" t="s">
        <v>2495</v>
      </c>
      <c r="D1288" s="11" t="s">
        <v>2496</v>
      </c>
      <c r="E1288" s="12">
        <v>55</v>
      </c>
      <c r="F1288" s="21">
        <f t="shared" si="38"/>
        <v>55</v>
      </c>
      <c r="G1288" s="11" t="s">
        <v>12</v>
      </c>
      <c r="H1288" s="11"/>
      <c r="I1288" s="11">
        <v>30</v>
      </c>
      <c r="J1288" s="13" t="s">
        <v>3183</v>
      </c>
      <c r="K1288" s="22" t="s">
        <v>3184</v>
      </c>
      <c r="L1288" s="22" t="s">
        <v>3184</v>
      </c>
      <c r="M1288" s="11"/>
      <c r="N1288" s="11"/>
      <c r="O1288" s="11" t="s">
        <v>3185</v>
      </c>
      <c r="P1288" s="11" t="s">
        <v>3186</v>
      </c>
    </row>
    <row r="1289" spans="1:16">
      <c r="A1289" s="11">
        <v>14601</v>
      </c>
      <c r="B1289" s="11" t="s">
        <v>2497</v>
      </c>
      <c r="C1289" s="11" t="s">
        <v>2497</v>
      </c>
      <c r="D1289" s="11" t="s">
        <v>2498</v>
      </c>
      <c r="E1289" s="12">
        <v>35</v>
      </c>
      <c r="F1289" s="21">
        <f t="shared" si="38"/>
        <v>35</v>
      </c>
      <c r="G1289" s="11" t="s">
        <v>12</v>
      </c>
      <c r="H1289" s="11"/>
      <c r="I1289" s="11">
        <v>30</v>
      </c>
      <c r="J1289" s="13" t="s">
        <v>3183</v>
      </c>
      <c r="K1289" s="22" t="s">
        <v>3184</v>
      </c>
      <c r="L1289" s="22" t="s">
        <v>3184</v>
      </c>
      <c r="M1289" s="11"/>
      <c r="N1289" s="11"/>
      <c r="O1289" s="11" t="s">
        <v>3185</v>
      </c>
      <c r="P1289" s="11" t="s">
        <v>3186</v>
      </c>
    </row>
    <row r="1290" spans="1:16">
      <c r="A1290" s="11">
        <v>14601</v>
      </c>
      <c r="B1290" s="11" t="s">
        <v>2499</v>
      </c>
      <c r="C1290" s="11" t="s">
        <v>2499</v>
      </c>
      <c r="D1290" s="11" t="s">
        <v>2500</v>
      </c>
      <c r="E1290" s="12">
        <v>45</v>
      </c>
      <c r="F1290" s="21">
        <f t="shared" si="38"/>
        <v>45</v>
      </c>
      <c r="G1290" s="11" t="s">
        <v>12</v>
      </c>
      <c r="H1290" s="11"/>
      <c r="I1290" s="11">
        <v>30</v>
      </c>
      <c r="J1290" s="13" t="s">
        <v>3183</v>
      </c>
      <c r="K1290" s="22" t="s">
        <v>3184</v>
      </c>
      <c r="L1290" s="22" t="s">
        <v>3184</v>
      </c>
      <c r="M1290" s="11"/>
      <c r="N1290" s="11"/>
      <c r="O1290" s="11" t="s">
        <v>3185</v>
      </c>
      <c r="P1290" s="11" t="s">
        <v>3186</v>
      </c>
    </row>
    <row r="1291" spans="1:16">
      <c r="A1291" s="11">
        <v>14601</v>
      </c>
      <c r="B1291" s="11" t="s">
        <v>2501</v>
      </c>
      <c r="C1291" s="11" t="s">
        <v>2501</v>
      </c>
      <c r="D1291" s="11" t="s">
        <v>2502</v>
      </c>
      <c r="E1291" s="12">
        <v>35.75</v>
      </c>
      <c r="F1291" s="21">
        <f t="shared" ref="F1291:F1296" si="39">(E1291)*(1-0)</f>
        <v>35.75</v>
      </c>
      <c r="G1291" s="11" t="s">
        <v>12</v>
      </c>
      <c r="H1291" s="11"/>
      <c r="I1291" s="11">
        <v>30</v>
      </c>
      <c r="J1291" s="13" t="s">
        <v>3183</v>
      </c>
      <c r="K1291" s="22" t="s">
        <v>3184</v>
      </c>
      <c r="L1291" s="22" t="s">
        <v>3184</v>
      </c>
      <c r="M1291" s="11"/>
      <c r="N1291" s="11"/>
      <c r="O1291" s="11" t="s">
        <v>3185</v>
      </c>
      <c r="P1291" s="11" t="s">
        <v>3186</v>
      </c>
    </row>
    <row r="1292" spans="1:16">
      <c r="A1292" s="11">
        <v>14601</v>
      </c>
      <c r="B1292" s="11" t="s">
        <v>2503</v>
      </c>
      <c r="C1292" s="11" t="s">
        <v>2503</v>
      </c>
      <c r="D1292" s="11" t="s">
        <v>2504</v>
      </c>
      <c r="E1292" s="12">
        <v>46.75</v>
      </c>
      <c r="F1292" s="21">
        <f t="shared" si="39"/>
        <v>46.75</v>
      </c>
      <c r="G1292" s="11" t="s">
        <v>12</v>
      </c>
      <c r="H1292" s="11"/>
      <c r="I1292" s="11">
        <v>30</v>
      </c>
      <c r="J1292" s="13" t="s">
        <v>3183</v>
      </c>
      <c r="K1292" s="22" t="s">
        <v>3184</v>
      </c>
      <c r="L1292" s="22" t="s">
        <v>3184</v>
      </c>
      <c r="M1292" s="11"/>
      <c r="N1292" s="11"/>
      <c r="O1292" s="11" t="s">
        <v>3185</v>
      </c>
      <c r="P1292" s="11" t="s">
        <v>3186</v>
      </c>
    </row>
    <row r="1293" spans="1:16">
      <c r="A1293" s="11">
        <v>14601</v>
      </c>
      <c r="B1293" s="11" t="s">
        <v>2505</v>
      </c>
      <c r="C1293" s="11" t="s">
        <v>2505</v>
      </c>
      <c r="D1293" s="11" t="s">
        <v>2506</v>
      </c>
      <c r="E1293" s="12">
        <v>56.5</v>
      </c>
      <c r="F1293" s="21">
        <f t="shared" si="39"/>
        <v>56.5</v>
      </c>
      <c r="G1293" s="11" t="s">
        <v>12</v>
      </c>
      <c r="H1293" s="11"/>
      <c r="I1293" s="11">
        <v>30</v>
      </c>
      <c r="J1293" s="13" t="s">
        <v>3183</v>
      </c>
      <c r="K1293" s="22" t="s">
        <v>3184</v>
      </c>
      <c r="L1293" s="22" t="s">
        <v>3184</v>
      </c>
      <c r="M1293" s="11"/>
      <c r="N1293" s="11"/>
      <c r="O1293" s="11" t="s">
        <v>3185</v>
      </c>
      <c r="P1293" s="11" t="s">
        <v>3186</v>
      </c>
    </row>
    <row r="1294" spans="1:16">
      <c r="A1294" s="11">
        <v>14601</v>
      </c>
      <c r="B1294" s="11" t="s">
        <v>2507</v>
      </c>
      <c r="C1294" s="11" t="s">
        <v>2507</v>
      </c>
      <c r="D1294" s="11" t="s">
        <v>2508</v>
      </c>
      <c r="E1294" s="12">
        <v>91.25</v>
      </c>
      <c r="F1294" s="21">
        <f t="shared" si="39"/>
        <v>91.25</v>
      </c>
      <c r="G1294" s="11" t="s">
        <v>12</v>
      </c>
      <c r="H1294" s="11"/>
      <c r="I1294" s="11">
        <v>30</v>
      </c>
      <c r="J1294" s="13" t="s">
        <v>3183</v>
      </c>
      <c r="K1294" s="22" t="s">
        <v>3184</v>
      </c>
      <c r="L1294" s="22" t="s">
        <v>3184</v>
      </c>
      <c r="M1294" s="11"/>
      <c r="N1294" s="11"/>
      <c r="O1294" s="11" t="s">
        <v>3185</v>
      </c>
      <c r="P1294" s="11" t="s">
        <v>3186</v>
      </c>
    </row>
    <row r="1295" spans="1:16">
      <c r="A1295" s="11">
        <v>14601</v>
      </c>
      <c r="B1295" s="11" t="s">
        <v>2509</v>
      </c>
      <c r="C1295" s="11" t="s">
        <v>2509</v>
      </c>
      <c r="D1295" s="11" t="s">
        <v>2510</v>
      </c>
      <c r="E1295" s="12">
        <v>275</v>
      </c>
      <c r="F1295" s="21">
        <f t="shared" si="39"/>
        <v>275</v>
      </c>
      <c r="G1295" s="11" t="s">
        <v>12</v>
      </c>
      <c r="H1295" s="11"/>
      <c r="I1295" s="11">
        <v>30</v>
      </c>
      <c r="J1295" s="13" t="s">
        <v>3183</v>
      </c>
      <c r="K1295" s="22" t="s">
        <v>3184</v>
      </c>
      <c r="L1295" s="22" t="s">
        <v>3184</v>
      </c>
      <c r="M1295" s="11"/>
      <c r="N1295" s="11"/>
      <c r="O1295" s="11" t="s">
        <v>3185</v>
      </c>
      <c r="P1295" s="11" t="s">
        <v>3186</v>
      </c>
    </row>
    <row r="1296" spans="1:16">
      <c r="A1296" s="11">
        <v>14601</v>
      </c>
      <c r="B1296" s="11" t="s">
        <v>2511</v>
      </c>
      <c r="C1296" s="11" t="s">
        <v>2511</v>
      </c>
      <c r="D1296" s="11" t="s">
        <v>2512</v>
      </c>
      <c r="E1296" s="12">
        <v>465</v>
      </c>
      <c r="F1296" s="21">
        <f t="shared" si="39"/>
        <v>465</v>
      </c>
      <c r="G1296" s="11" t="s">
        <v>12</v>
      </c>
      <c r="H1296" s="11"/>
      <c r="I1296" s="11">
        <v>30</v>
      </c>
      <c r="J1296" s="13" t="s">
        <v>3183</v>
      </c>
      <c r="K1296" s="22" t="s">
        <v>3184</v>
      </c>
      <c r="L1296" s="22" t="s">
        <v>3184</v>
      </c>
      <c r="M1296" s="11"/>
      <c r="N1296" s="11"/>
      <c r="O1296" s="11" t="s">
        <v>3185</v>
      </c>
      <c r="P1296" s="11" t="s">
        <v>3186</v>
      </c>
    </row>
    <row r="1297" spans="1:16">
      <c r="A1297" s="11">
        <v>14601</v>
      </c>
      <c r="B1297" s="11" t="s">
        <v>2513</v>
      </c>
      <c r="C1297" s="11" t="s">
        <v>2513</v>
      </c>
      <c r="D1297" s="11" t="s">
        <v>2514</v>
      </c>
      <c r="E1297" s="12">
        <v>1895</v>
      </c>
      <c r="F1297" s="21">
        <f>(E1297)*(1-0)</f>
        <v>1895</v>
      </c>
      <c r="G1297" s="11" t="s">
        <v>12</v>
      </c>
      <c r="H1297" s="11"/>
      <c r="I1297" s="11">
        <v>30</v>
      </c>
      <c r="J1297" s="13" t="s">
        <v>3183</v>
      </c>
      <c r="K1297" s="22" t="s">
        <v>3184</v>
      </c>
      <c r="L1297" s="22" t="s">
        <v>3184</v>
      </c>
      <c r="M1297" s="11"/>
      <c r="N1297" s="11"/>
      <c r="O1297" s="11" t="s">
        <v>3185</v>
      </c>
      <c r="P1297" s="11" t="s">
        <v>3186</v>
      </c>
    </row>
    <row r="1298" spans="1:16">
      <c r="A1298" s="11">
        <v>14601</v>
      </c>
      <c r="B1298" s="11" t="s">
        <v>2515</v>
      </c>
      <c r="C1298" s="11" t="s">
        <v>2515</v>
      </c>
      <c r="D1298" s="11" t="s">
        <v>2516</v>
      </c>
      <c r="E1298" s="12">
        <v>4565</v>
      </c>
      <c r="F1298" s="21">
        <f t="shared" ref="F1298:F1304" si="40">(E1298)*(1-0)</f>
        <v>4565</v>
      </c>
      <c r="G1298" s="11" t="s">
        <v>12</v>
      </c>
      <c r="H1298" s="11"/>
      <c r="I1298" s="11">
        <v>30</v>
      </c>
      <c r="J1298" s="13" t="s">
        <v>3183</v>
      </c>
      <c r="K1298" s="22" t="s">
        <v>3184</v>
      </c>
      <c r="L1298" s="22" t="s">
        <v>3184</v>
      </c>
      <c r="M1298" s="11"/>
      <c r="N1298" s="11"/>
      <c r="O1298" s="11" t="s">
        <v>3185</v>
      </c>
      <c r="P1298" s="11" t="s">
        <v>3186</v>
      </c>
    </row>
    <row r="1299" spans="1:16">
      <c r="A1299" s="11">
        <v>14601</v>
      </c>
      <c r="B1299" s="11" t="s">
        <v>2517</v>
      </c>
      <c r="C1299" s="11" t="s">
        <v>2517</v>
      </c>
      <c r="D1299" s="11" t="s">
        <v>2518</v>
      </c>
      <c r="E1299" s="12">
        <v>8585</v>
      </c>
      <c r="F1299" s="21">
        <f t="shared" si="40"/>
        <v>8585</v>
      </c>
      <c r="G1299" s="11" t="s">
        <v>12</v>
      </c>
      <c r="H1299" s="11"/>
      <c r="I1299" s="11">
        <v>30</v>
      </c>
      <c r="J1299" s="13" t="s">
        <v>3183</v>
      </c>
      <c r="K1299" s="22" t="s">
        <v>3184</v>
      </c>
      <c r="L1299" s="22" t="s">
        <v>3184</v>
      </c>
      <c r="M1299" s="11"/>
      <c r="N1299" s="11"/>
      <c r="O1299" s="11" t="s">
        <v>3185</v>
      </c>
      <c r="P1299" s="11" t="s">
        <v>3186</v>
      </c>
    </row>
    <row r="1300" spans="1:16">
      <c r="A1300" s="11">
        <v>14601</v>
      </c>
      <c r="B1300" s="11" t="s">
        <v>2519</v>
      </c>
      <c r="C1300" s="11" t="s">
        <v>2519</v>
      </c>
      <c r="D1300" s="11" t="s">
        <v>2520</v>
      </c>
      <c r="E1300" s="12">
        <v>1260</v>
      </c>
      <c r="F1300" s="21">
        <f t="shared" si="40"/>
        <v>1260</v>
      </c>
      <c r="G1300" s="11" t="s">
        <v>12</v>
      </c>
      <c r="H1300" s="11"/>
      <c r="I1300" s="11">
        <v>30</v>
      </c>
      <c r="J1300" s="13" t="s">
        <v>3183</v>
      </c>
      <c r="K1300" s="22" t="s">
        <v>3184</v>
      </c>
      <c r="L1300" s="22" t="s">
        <v>3184</v>
      </c>
      <c r="M1300" s="11"/>
      <c r="N1300" s="11"/>
      <c r="O1300" s="11" t="s">
        <v>3185</v>
      </c>
      <c r="P1300" s="11" t="s">
        <v>3186</v>
      </c>
    </row>
    <row r="1301" spans="1:16">
      <c r="A1301" s="11">
        <v>14601</v>
      </c>
      <c r="B1301" s="11" t="s">
        <v>2521</v>
      </c>
      <c r="C1301" s="11" t="s">
        <v>2521</v>
      </c>
      <c r="D1301" s="11" t="s">
        <v>2522</v>
      </c>
      <c r="E1301" s="12">
        <v>12245</v>
      </c>
      <c r="F1301" s="21">
        <f t="shared" si="40"/>
        <v>12245</v>
      </c>
      <c r="G1301" s="11" t="s">
        <v>12</v>
      </c>
      <c r="H1301" s="11"/>
      <c r="I1301" s="11">
        <v>30</v>
      </c>
      <c r="J1301" s="13" t="s">
        <v>3183</v>
      </c>
      <c r="K1301" s="22" t="s">
        <v>3184</v>
      </c>
      <c r="L1301" s="22" t="s">
        <v>3184</v>
      </c>
      <c r="M1301" s="11"/>
      <c r="N1301" s="11"/>
      <c r="O1301" s="11" t="s">
        <v>3185</v>
      </c>
      <c r="P1301" s="11" t="s">
        <v>3186</v>
      </c>
    </row>
    <row r="1302" spans="1:16">
      <c r="A1302" s="11">
        <v>14601</v>
      </c>
      <c r="B1302" s="11" t="s">
        <v>2523</v>
      </c>
      <c r="C1302" s="11" t="s">
        <v>2523</v>
      </c>
      <c r="D1302" s="11" t="s">
        <v>2524</v>
      </c>
      <c r="E1302" s="12">
        <v>15485</v>
      </c>
      <c r="F1302" s="21">
        <f t="shared" si="40"/>
        <v>15485</v>
      </c>
      <c r="G1302" s="11" t="s">
        <v>12</v>
      </c>
      <c r="H1302" s="11"/>
      <c r="I1302" s="11">
        <v>30</v>
      </c>
      <c r="J1302" s="13" t="s">
        <v>3183</v>
      </c>
      <c r="K1302" s="22" t="s">
        <v>3184</v>
      </c>
      <c r="L1302" s="22" t="s">
        <v>3184</v>
      </c>
      <c r="M1302" s="11"/>
      <c r="N1302" s="11"/>
      <c r="O1302" s="11" t="s">
        <v>3185</v>
      </c>
      <c r="P1302" s="11" t="s">
        <v>3186</v>
      </c>
    </row>
    <row r="1303" spans="1:16">
      <c r="A1303" s="11">
        <v>14601</v>
      </c>
      <c r="B1303" s="11" t="s">
        <v>2525</v>
      </c>
      <c r="C1303" s="11" t="s">
        <v>2525</v>
      </c>
      <c r="D1303" s="11" t="s">
        <v>2526</v>
      </c>
      <c r="E1303" s="12">
        <v>18425</v>
      </c>
      <c r="F1303" s="21">
        <f t="shared" si="40"/>
        <v>18425</v>
      </c>
      <c r="G1303" s="11" t="s">
        <v>12</v>
      </c>
      <c r="H1303" s="11"/>
      <c r="I1303" s="11">
        <v>30</v>
      </c>
      <c r="J1303" s="13" t="s">
        <v>3183</v>
      </c>
      <c r="K1303" s="22" t="s">
        <v>3184</v>
      </c>
      <c r="L1303" s="22" t="s">
        <v>3184</v>
      </c>
      <c r="M1303" s="11"/>
      <c r="N1303" s="11"/>
      <c r="O1303" s="11" t="s">
        <v>3185</v>
      </c>
      <c r="P1303" s="11" t="s">
        <v>3186</v>
      </c>
    </row>
    <row r="1304" spans="1:16">
      <c r="A1304" s="11">
        <v>14601</v>
      </c>
      <c r="B1304" s="11" t="s">
        <v>2527</v>
      </c>
      <c r="C1304" s="11" t="s">
        <v>2527</v>
      </c>
      <c r="D1304" s="11" t="s">
        <v>2528</v>
      </c>
      <c r="E1304" s="12">
        <v>2400</v>
      </c>
      <c r="F1304" s="21">
        <f t="shared" si="40"/>
        <v>2400</v>
      </c>
      <c r="G1304" s="11" t="s">
        <v>12</v>
      </c>
      <c r="H1304" s="11"/>
      <c r="I1304" s="11">
        <v>30</v>
      </c>
      <c r="J1304" s="13" t="s">
        <v>3183</v>
      </c>
      <c r="K1304" s="22" t="s">
        <v>3184</v>
      </c>
      <c r="L1304" s="22" t="s">
        <v>3184</v>
      </c>
      <c r="M1304" s="11"/>
      <c r="N1304" s="11"/>
      <c r="O1304" s="11" t="s">
        <v>3185</v>
      </c>
      <c r="P1304" s="11" t="s">
        <v>3186</v>
      </c>
    </row>
    <row r="1305" spans="1:16">
      <c r="A1305" s="11">
        <v>14601</v>
      </c>
      <c r="B1305" s="11" t="s">
        <v>2529</v>
      </c>
      <c r="C1305" s="11" t="s">
        <v>2529</v>
      </c>
      <c r="D1305" s="11" t="s">
        <v>2530</v>
      </c>
      <c r="E1305" s="12">
        <v>129</v>
      </c>
      <c r="F1305" s="21">
        <f>(E1305)*(1-0)</f>
        <v>129</v>
      </c>
      <c r="G1305" s="11" t="s">
        <v>12</v>
      </c>
      <c r="H1305" s="11"/>
      <c r="I1305" s="11">
        <v>30</v>
      </c>
      <c r="J1305" s="13" t="s">
        <v>3183</v>
      </c>
      <c r="K1305" s="22" t="s">
        <v>3184</v>
      </c>
      <c r="L1305" s="22" t="s">
        <v>3184</v>
      </c>
      <c r="M1305" s="11"/>
      <c r="N1305" s="11"/>
      <c r="O1305" s="11" t="s">
        <v>3185</v>
      </c>
      <c r="P1305" s="11" t="s">
        <v>3186</v>
      </c>
    </row>
    <row r="1306" spans="1:16">
      <c r="A1306" s="11">
        <v>14601</v>
      </c>
      <c r="B1306" s="11" t="s">
        <v>2531</v>
      </c>
      <c r="C1306" s="11" t="s">
        <v>2531</v>
      </c>
      <c r="D1306" s="11" t="s">
        <v>2532</v>
      </c>
      <c r="E1306" s="12">
        <v>2665</v>
      </c>
      <c r="F1306" s="21">
        <f t="shared" ref="F1306:F1307" si="41">(E1306)*(1-0)</f>
        <v>2665</v>
      </c>
      <c r="G1306" s="11" t="s">
        <v>12</v>
      </c>
      <c r="H1306" s="11"/>
      <c r="I1306" s="11">
        <v>30</v>
      </c>
      <c r="J1306" s="13" t="s">
        <v>3183</v>
      </c>
      <c r="K1306" s="22" t="s">
        <v>3184</v>
      </c>
      <c r="L1306" s="22" t="s">
        <v>3184</v>
      </c>
      <c r="M1306" s="11"/>
      <c r="N1306" s="11"/>
      <c r="O1306" s="11" t="s">
        <v>3185</v>
      </c>
      <c r="P1306" s="11" t="s">
        <v>3186</v>
      </c>
    </row>
    <row r="1307" spans="1:16">
      <c r="A1307" s="11">
        <v>14601</v>
      </c>
      <c r="B1307" s="11" t="s">
        <v>2533</v>
      </c>
      <c r="C1307" s="11" t="s">
        <v>2533</v>
      </c>
      <c r="D1307" s="11" t="s">
        <v>2534</v>
      </c>
      <c r="E1307" s="12">
        <v>1545</v>
      </c>
      <c r="F1307" s="21">
        <f t="shared" si="41"/>
        <v>1545</v>
      </c>
      <c r="G1307" s="11" t="s">
        <v>12</v>
      </c>
      <c r="H1307" s="11"/>
      <c r="I1307" s="11">
        <v>30</v>
      </c>
      <c r="J1307" s="13" t="s">
        <v>3183</v>
      </c>
      <c r="K1307" s="22" t="s">
        <v>3184</v>
      </c>
      <c r="L1307" s="22" t="s">
        <v>3184</v>
      </c>
      <c r="M1307" s="11"/>
      <c r="N1307" s="11"/>
      <c r="O1307" s="11" t="s">
        <v>3185</v>
      </c>
      <c r="P1307" s="11" t="s">
        <v>3186</v>
      </c>
    </row>
    <row r="1308" spans="1:16">
      <c r="A1308" s="11">
        <v>14601</v>
      </c>
      <c r="B1308" s="11" t="s">
        <v>2535</v>
      </c>
      <c r="C1308" s="11" t="s">
        <v>2535</v>
      </c>
      <c r="D1308" s="11" t="s">
        <v>2536</v>
      </c>
      <c r="E1308" s="12">
        <v>175</v>
      </c>
      <c r="F1308" s="21">
        <f>(E1308)*(1-0)</f>
        <v>175</v>
      </c>
      <c r="G1308" s="11" t="s">
        <v>12</v>
      </c>
      <c r="H1308" s="11"/>
      <c r="I1308" s="11">
        <v>30</v>
      </c>
      <c r="J1308" s="13" t="s">
        <v>3183</v>
      </c>
      <c r="K1308" s="22" t="s">
        <v>3184</v>
      </c>
      <c r="L1308" s="22" t="s">
        <v>3184</v>
      </c>
      <c r="M1308" s="11"/>
      <c r="N1308" s="11"/>
      <c r="O1308" s="11" t="s">
        <v>3185</v>
      </c>
      <c r="P1308" s="11" t="s">
        <v>3186</v>
      </c>
    </row>
    <row r="1309" spans="1:16">
      <c r="A1309" s="11">
        <v>14601</v>
      </c>
      <c r="B1309" s="11" t="s">
        <v>2537</v>
      </c>
      <c r="C1309" s="11" t="s">
        <v>2537</v>
      </c>
      <c r="D1309" s="11" t="s">
        <v>2538</v>
      </c>
      <c r="E1309" s="12">
        <v>64.94</v>
      </c>
      <c r="F1309" s="21">
        <f>(E1309)*(1-0)</f>
        <v>64.94</v>
      </c>
      <c r="G1309" s="11" t="s">
        <v>12</v>
      </c>
      <c r="H1309" s="11"/>
      <c r="I1309" s="11">
        <v>30</v>
      </c>
      <c r="J1309" s="13" t="s">
        <v>3183</v>
      </c>
      <c r="K1309" s="22" t="s">
        <v>3184</v>
      </c>
      <c r="L1309" s="22" t="s">
        <v>3184</v>
      </c>
      <c r="M1309" s="11"/>
      <c r="N1309" s="11"/>
      <c r="O1309" s="11" t="s">
        <v>3185</v>
      </c>
      <c r="P1309" s="11" t="s">
        <v>3186</v>
      </c>
    </row>
    <row r="1310" spans="1:16">
      <c r="A1310" s="11">
        <v>14601</v>
      </c>
      <c r="B1310" s="11" t="s">
        <v>2539</v>
      </c>
      <c r="C1310" s="11" t="s">
        <v>2539</v>
      </c>
      <c r="D1310" s="11" t="s">
        <v>2540</v>
      </c>
      <c r="E1310" s="12">
        <v>40</v>
      </c>
      <c r="F1310" s="21">
        <f t="shared" ref="F1310:F1321" si="42">(E1310)*(1-0)</f>
        <v>40</v>
      </c>
      <c r="G1310" s="11" t="s">
        <v>12</v>
      </c>
      <c r="H1310" s="11"/>
      <c r="I1310" s="11">
        <v>30</v>
      </c>
      <c r="J1310" s="13" t="s">
        <v>3183</v>
      </c>
      <c r="K1310" s="22" t="s">
        <v>3184</v>
      </c>
      <c r="L1310" s="22" t="s">
        <v>3184</v>
      </c>
      <c r="M1310" s="11"/>
      <c r="N1310" s="11"/>
      <c r="O1310" s="11" t="s">
        <v>3185</v>
      </c>
      <c r="P1310" s="11" t="s">
        <v>3186</v>
      </c>
    </row>
    <row r="1311" spans="1:16">
      <c r="A1311" s="11">
        <v>14601</v>
      </c>
      <c r="B1311" s="11" t="s">
        <v>2541</v>
      </c>
      <c r="C1311" s="11" t="s">
        <v>2541</v>
      </c>
      <c r="D1311" s="11" t="s">
        <v>2542</v>
      </c>
      <c r="E1311" s="12">
        <v>33</v>
      </c>
      <c r="F1311" s="21">
        <f t="shared" si="42"/>
        <v>33</v>
      </c>
      <c r="G1311" s="11" t="s">
        <v>12</v>
      </c>
      <c r="H1311" s="11"/>
      <c r="I1311" s="11">
        <v>30</v>
      </c>
      <c r="J1311" s="13" t="s">
        <v>3183</v>
      </c>
      <c r="K1311" s="22" t="s">
        <v>3184</v>
      </c>
      <c r="L1311" s="22" t="s">
        <v>3184</v>
      </c>
      <c r="M1311" s="11"/>
      <c r="N1311" s="11"/>
      <c r="O1311" s="11" t="s">
        <v>3185</v>
      </c>
      <c r="P1311" s="11" t="s">
        <v>3186</v>
      </c>
    </row>
    <row r="1312" spans="1:16">
      <c r="A1312" s="11">
        <v>14601</v>
      </c>
      <c r="B1312" s="11" t="s">
        <v>2543</v>
      </c>
      <c r="C1312" s="11" t="s">
        <v>2543</v>
      </c>
      <c r="D1312" s="11" t="s">
        <v>2544</v>
      </c>
      <c r="E1312" s="12">
        <v>40</v>
      </c>
      <c r="F1312" s="21">
        <f t="shared" si="42"/>
        <v>40</v>
      </c>
      <c r="G1312" s="11" t="s">
        <v>12</v>
      </c>
      <c r="H1312" s="11"/>
      <c r="I1312" s="11">
        <v>30</v>
      </c>
      <c r="J1312" s="13" t="s">
        <v>3183</v>
      </c>
      <c r="K1312" s="22" t="s">
        <v>3184</v>
      </c>
      <c r="L1312" s="22" t="s">
        <v>3184</v>
      </c>
      <c r="M1312" s="11"/>
      <c r="N1312" s="11"/>
      <c r="O1312" s="11" t="s">
        <v>3185</v>
      </c>
      <c r="P1312" s="11" t="s">
        <v>3186</v>
      </c>
    </row>
    <row r="1313" spans="1:16">
      <c r="A1313" s="11">
        <v>14601</v>
      </c>
      <c r="B1313" s="11" t="s">
        <v>2545</v>
      </c>
      <c r="C1313" s="11" t="s">
        <v>2545</v>
      </c>
      <c r="D1313" s="11" t="s">
        <v>2546</v>
      </c>
      <c r="E1313" s="12">
        <v>23</v>
      </c>
      <c r="F1313" s="21">
        <f t="shared" si="42"/>
        <v>23</v>
      </c>
      <c r="G1313" s="11" t="s">
        <v>12</v>
      </c>
      <c r="H1313" s="11"/>
      <c r="I1313" s="11">
        <v>30</v>
      </c>
      <c r="J1313" s="13" t="s">
        <v>3183</v>
      </c>
      <c r="K1313" s="22" t="s">
        <v>3184</v>
      </c>
      <c r="L1313" s="22" t="s">
        <v>3184</v>
      </c>
      <c r="M1313" s="11"/>
      <c r="N1313" s="11"/>
      <c r="O1313" s="11" t="s">
        <v>3185</v>
      </c>
      <c r="P1313" s="11" t="s">
        <v>3186</v>
      </c>
    </row>
    <row r="1314" spans="1:16">
      <c r="A1314" s="11">
        <v>14601</v>
      </c>
      <c r="B1314" s="11" t="s">
        <v>2547</v>
      </c>
      <c r="C1314" s="11" t="s">
        <v>2547</v>
      </c>
      <c r="D1314" s="11" t="s">
        <v>2548</v>
      </c>
      <c r="E1314" s="12">
        <v>29</v>
      </c>
      <c r="F1314" s="21">
        <f t="shared" si="42"/>
        <v>29</v>
      </c>
      <c r="G1314" s="11" t="s">
        <v>12</v>
      </c>
      <c r="H1314" s="11"/>
      <c r="I1314" s="11">
        <v>30</v>
      </c>
      <c r="J1314" s="13" t="s">
        <v>3183</v>
      </c>
      <c r="K1314" s="22" t="s">
        <v>3184</v>
      </c>
      <c r="L1314" s="22" t="s">
        <v>3184</v>
      </c>
      <c r="M1314" s="11"/>
      <c r="N1314" s="11"/>
      <c r="O1314" s="11" t="s">
        <v>3185</v>
      </c>
      <c r="P1314" s="11" t="s">
        <v>3186</v>
      </c>
    </row>
    <row r="1315" spans="1:16">
      <c r="A1315" s="11">
        <v>14601</v>
      </c>
      <c r="B1315" s="11" t="s">
        <v>2549</v>
      </c>
      <c r="C1315" s="11" t="s">
        <v>2549</v>
      </c>
      <c r="D1315" s="11" t="s">
        <v>2550</v>
      </c>
      <c r="E1315" s="12">
        <v>25</v>
      </c>
      <c r="F1315" s="21">
        <f t="shared" si="42"/>
        <v>25</v>
      </c>
      <c r="G1315" s="11" t="s">
        <v>12</v>
      </c>
      <c r="H1315" s="11"/>
      <c r="I1315" s="11">
        <v>30</v>
      </c>
      <c r="J1315" s="13" t="s">
        <v>3183</v>
      </c>
      <c r="K1315" s="22" t="s">
        <v>3184</v>
      </c>
      <c r="L1315" s="22" t="s">
        <v>3184</v>
      </c>
      <c r="M1315" s="11"/>
      <c r="N1315" s="11"/>
      <c r="O1315" s="11" t="s">
        <v>3185</v>
      </c>
      <c r="P1315" s="11" t="s">
        <v>3186</v>
      </c>
    </row>
    <row r="1316" spans="1:16">
      <c r="A1316" s="11">
        <v>14601</v>
      </c>
      <c r="B1316" s="11" t="s">
        <v>2551</v>
      </c>
      <c r="C1316" s="11" t="s">
        <v>2551</v>
      </c>
      <c r="D1316" s="11" t="s">
        <v>2552</v>
      </c>
      <c r="E1316" s="12">
        <v>33</v>
      </c>
      <c r="F1316" s="21">
        <f t="shared" si="42"/>
        <v>33</v>
      </c>
      <c r="G1316" s="11" t="s">
        <v>12</v>
      </c>
      <c r="H1316" s="11"/>
      <c r="I1316" s="11">
        <v>30</v>
      </c>
      <c r="J1316" s="13" t="s">
        <v>3183</v>
      </c>
      <c r="K1316" s="22" t="s">
        <v>3184</v>
      </c>
      <c r="L1316" s="22" t="s">
        <v>3184</v>
      </c>
      <c r="M1316" s="11"/>
      <c r="N1316" s="11"/>
      <c r="O1316" s="11" t="s">
        <v>3185</v>
      </c>
      <c r="P1316" s="11" t="s">
        <v>3186</v>
      </c>
    </row>
    <row r="1317" spans="1:16">
      <c r="A1317" s="11">
        <v>14601</v>
      </c>
      <c r="B1317" s="11" t="s">
        <v>2553</v>
      </c>
      <c r="C1317" s="11" t="s">
        <v>2553</v>
      </c>
      <c r="D1317" s="11" t="s">
        <v>2554</v>
      </c>
      <c r="E1317" s="12">
        <v>45</v>
      </c>
      <c r="F1317" s="21">
        <f t="shared" si="42"/>
        <v>45</v>
      </c>
      <c r="G1317" s="11" t="s">
        <v>12</v>
      </c>
      <c r="H1317" s="11"/>
      <c r="I1317" s="11">
        <v>30</v>
      </c>
      <c r="J1317" s="13" t="s">
        <v>3183</v>
      </c>
      <c r="K1317" s="22" t="s">
        <v>3184</v>
      </c>
      <c r="L1317" s="22" t="s">
        <v>3184</v>
      </c>
      <c r="M1317" s="11"/>
      <c r="N1317" s="11"/>
      <c r="O1317" s="11" t="s">
        <v>3185</v>
      </c>
      <c r="P1317" s="11" t="s">
        <v>3186</v>
      </c>
    </row>
    <row r="1318" spans="1:16">
      <c r="A1318" s="11">
        <v>14601</v>
      </c>
      <c r="B1318" s="11" t="s">
        <v>2555</v>
      </c>
      <c r="C1318" s="11" t="s">
        <v>2555</v>
      </c>
      <c r="D1318" s="11" t="s">
        <v>2556</v>
      </c>
      <c r="E1318" s="12">
        <v>50</v>
      </c>
      <c r="F1318" s="21">
        <f t="shared" si="42"/>
        <v>50</v>
      </c>
      <c r="G1318" s="11" t="s">
        <v>12</v>
      </c>
      <c r="H1318" s="11"/>
      <c r="I1318" s="11">
        <v>30</v>
      </c>
      <c r="J1318" s="13" t="s">
        <v>3183</v>
      </c>
      <c r="K1318" s="22" t="s">
        <v>3184</v>
      </c>
      <c r="L1318" s="22" t="s">
        <v>3184</v>
      </c>
      <c r="M1318" s="11"/>
      <c r="N1318" s="11"/>
      <c r="O1318" s="11" t="s">
        <v>3185</v>
      </c>
      <c r="P1318" s="11" t="s">
        <v>3186</v>
      </c>
    </row>
    <row r="1319" spans="1:16">
      <c r="A1319" s="11">
        <v>14601</v>
      </c>
      <c r="B1319" s="11" t="s">
        <v>2557</v>
      </c>
      <c r="C1319" s="11" t="s">
        <v>2557</v>
      </c>
      <c r="D1319" s="11" t="s">
        <v>2558</v>
      </c>
      <c r="E1319" s="12">
        <v>25</v>
      </c>
      <c r="F1319" s="21">
        <f t="shared" si="42"/>
        <v>25</v>
      </c>
      <c r="G1319" s="11" t="s">
        <v>12</v>
      </c>
      <c r="H1319" s="11"/>
      <c r="I1319" s="11">
        <v>30</v>
      </c>
      <c r="J1319" s="13" t="s">
        <v>3183</v>
      </c>
      <c r="K1319" s="22" t="s">
        <v>3184</v>
      </c>
      <c r="L1319" s="22" t="s">
        <v>3184</v>
      </c>
      <c r="M1319" s="11"/>
      <c r="N1319" s="11"/>
      <c r="O1319" s="11" t="s">
        <v>3185</v>
      </c>
      <c r="P1319" s="11" t="s">
        <v>3186</v>
      </c>
    </row>
    <row r="1320" spans="1:16">
      <c r="A1320" s="11">
        <v>14601</v>
      </c>
      <c r="B1320" s="11" t="s">
        <v>2559</v>
      </c>
      <c r="C1320" s="11" t="s">
        <v>2559</v>
      </c>
      <c r="D1320" s="11" t="s">
        <v>2560</v>
      </c>
      <c r="E1320" s="12">
        <v>215</v>
      </c>
      <c r="F1320" s="21">
        <f t="shared" si="42"/>
        <v>215</v>
      </c>
      <c r="G1320" s="11" t="s">
        <v>12</v>
      </c>
      <c r="H1320" s="11"/>
      <c r="I1320" s="11">
        <v>30</v>
      </c>
      <c r="J1320" s="13" t="s">
        <v>3183</v>
      </c>
      <c r="K1320" s="22" t="s">
        <v>3184</v>
      </c>
      <c r="L1320" s="22" t="s">
        <v>3184</v>
      </c>
      <c r="M1320" s="11"/>
      <c r="N1320" s="11"/>
      <c r="O1320" s="11" t="s">
        <v>3185</v>
      </c>
      <c r="P1320" s="11" t="s">
        <v>3186</v>
      </c>
    </row>
    <row r="1321" spans="1:16">
      <c r="A1321" s="11">
        <v>14601</v>
      </c>
      <c r="B1321" s="11" t="s">
        <v>2561</v>
      </c>
      <c r="C1321" s="11" t="s">
        <v>2561</v>
      </c>
      <c r="D1321" s="11" t="s">
        <v>2562</v>
      </c>
      <c r="E1321" s="12">
        <v>515</v>
      </c>
      <c r="F1321" s="21">
        <f t="shared" si="42"/>
        <v>515</v>
      </c>
      <c r="G1321" s="11" t="s">
        <v>12</v>
      </c>
      <c r="H1321" s="11"/>
      <c r="I1321" s="11">
        <v>30</v>
      </c>
      <c r="J1321" s="13" t="s">
        <v>3183</v>
      </c>
      <c r="K1321" s="22" t="s">
        <v>3184</v>
      </c>
      <c r="L1321" s="22" t="s">
        <v>3184</v>
      </c>
      <c r="M1321" s="11"/>
      <c r="N1321" s="11"/>
      <c r="O1321" s="11" t="s">
        <v>3185</v>
      </c>
      <c r="P1321" s="11" t="s">
        <v>3186</v>
      </c>
    </row>
    <row r="1322" spans="1:16">
      <c r="A1322" s="11">
        <v>14601</v>
      </c>
      <c r="B1322" s="11" t="s">
        <v>2563</v>
      </c>
      <c r="C1322" s="11" t="s">
        <v>2563</v>
      </c>
      <c r="D1322" s="11" t="s">
        <v>2564</v>
      </c>
      <c r="E1322" s="12">
        <v>235</v>
      </c>
      <c r="F1322" s="21">
        <f t="shared" ref="F1322:F1326" si="43">(E1322)*(1-0)</f>
        <v>235</v>
      </c>
      <c r="G1322" s="11" t="s">
        <v>12</v>
      </c>
      <c r="H1322" s="11"/>
      <c r="I1322" s="11">
        <v>30</v>
      </c>
      <c r="J1322" s="13" t="s">
        <v>3183</v>
      </c>
      <c r="K1322" s="22" t="s">
        <v>3184</v>
      </c>
      <c r="L1322" s="22" t="s">
        <v>3184</v>
      </c>
      <c r="M1322" s="11"/>
      <c r="N1322" s="11"/>
      <c r="O1322" s="11" t="s">
        <v>3185</v>
      </c>
      <c r="P1322" s="11" t="s">
        <v>3186</v>
      </c>
    </row>
    <row r="1323" spans="1:16">
      <c r="A1323" s="11">
        <v>14601</v>
      </c>
      <c r="B1323" s="11" t="s">
        <v>2565</v>
      </c>
      <c r="C1323" s="11" t="s">
        <v>2565</v>
      </c>
      <c r="D1323" s="11" t="s">
        <v>2566</v>
      </c>
      <c r="E1323" s="12">
        <v>435</v>
      </c>
      <c r="F1323" s="21">
        <f t="shared" si="43"/>
        <v>435</v>
      </c>
      <c r="G1323" s="11" t="s">
        <v>12</v>
      </c>
      <c r="H1323" s="11"/>
      <c r="I1323" s="11">
        <v>30</v>
      </c>
      <c r="J1323" s="13" t="s">
        <v>3183</v>
      </c>
      <c r="K1323" s="22" t="s">
        <v>3184</v>
      </c>
      <c r="L1323" s="22" t="s">
        <v>3184</v>
      </c>
      <c r="M1323" s="11"/>
      <c r="N1323" s="11"/>
      <c r="O1323" s="11" t="s">
        <v>3185</v>
      </c>
      <c r="P1323" s="11" t="s">
        <v>3186</v>
      </c>
    </row>
    <row r="1324" spans="1:16">
      <c r="A1324" s="11">
        <v>14601</v>
      </c>
      <c r="B1324" s="11" t="s">
        <v>2567</v>
      </c>
      <c r="C1324" s="11" t="s">
        <v>2567</v>
      </c>
      <c r="D1324" s="11" t="s">
        <v>2568</v>
      </c>
      <c r="E1324" s="12">
        <v>120</v>
      </c>
      <c r="F1324" s="21">
        <f t="shared" si="43"/>
        <v>120</v>
      </c>
      <c r="G1324" s="11" t="s">
        <v>12</v>
      </c>
      <c r="H1324" s="11"/>
      <c r="I1324" s="11">
        <v>30</v>
      </c>
      <c r="J1324" s="13" t="s">
        <v>3183</v>
      </c>
      <c r="K1324" s="22" t="s">
        <v>3184</v>
      </c>
      <c r="L1324" s="22" t="s">
        <v>3184</v>
      </c>
      <c r="M1324" s="11"/>
      <c r="N1324" s="11"/>
      <c r="O1324" s="11" t="s">
        <v>3185</v>
      </c>
      <c r="P1324" s="11" t="s">
        <v>3186</v>
      </c>
    </row>
    <row r="1325" spans="1:16">
      <c r="A1325" s="11">
        <v>14601</v>
      </c>
      <c r="B1325" s="11" t="s">
        <v>2569</v>
      </c>
      <c r="C1325" s="11" t="s">
        <v>2569</v>
      </c>
      <c r="D1325" s="11" t="s">
        <v>2570</v>
      </c>
      <c r="E1325" s="12">
        <v>111</v>
      </c>
      <c r="F1325" s="21">
        <f t="shared" si="43"/>
        <v>111</v>
      </c>
      <c r="G1325" s="11" t="s">
        <v>12</v>
      </c>
      <c r="H1325" s="11"/>
      <c r="I1325" s="11">
        <v>30</v>
      </c>
      <c r="J1325" s="13" t="s">
        <v>3183</v>
      </c>
      <c r="K1325" s="22" t="s">
        <v>3184</v>
      </c>
      <c r="L1325" s="22" t="s">
        <v>3184</v>
      </c>
      <c r="M1325" s="11"/>
      <c r="N1325" s="11"/>
      <c r="O1325" s="11" t="s">
        <v>3185</v>
      </c>
      <c r="P1325" s="11" t="s">
        <v>3186</v>
      </c>
    </row>
    <row r="1326" spans="1:16">
      <c r="A1326" s="11">
        <v>14601</v>
      </c>
      <c r="B1326" s="11" t="s">
        <v>2571</v>
      </c>
      <c r="C1326" s="11" t="s">
        <v>2571</v>
      </c>
      <c r="D1326" s="11" t="s">
        <v>2572</v>
      </c>
      <c r="E1326" s="12">
        <v>65</v>
      </c>
      <c r="F1326" s="21">
        <f t="shared" si="43"/>
        <v>65</v>
      </c>
      <c r="G1326" s="11" t="s">
        <v>12</v>
      </c>
      <c r="H1326" s="11"/>
      <c r="I1326" s="11">
        <v>30</v>
      </c>
      <c r="J1326" s="13" t="s">
        <v>3183</v>
      </c>
      <c r="K1326" s="22" t="s">
        <v>3184</v>
      </c>
      <c r="L1326" s="22" t="s">
        <v>3184</v>
      </c>
      <c r="M1326" s="11"/>
      <c r="N1326" s="11"/>
      <c r="O1326" s="11" t="s">
        <v>3185</v>
      </c>
      <c r="P1326" s="11" t="s">
        <v>3186</v>
      </c>
    </row>
    <row r="1327" spans="1:16">
      <c r="A1327" s="11">
        <v>14601</v>
      </c>
      <c r="B1327" s="11" t="s">
        <v>2573</v>
      </c>
      <c r="C1327" s="11" t="s">
        <v>2573</v>
      </c>
      <c r="D1327" s="11" t="s">
        <v>2574</v>
      </c>
      <c r="E1327" s="12">
        <v>399</v>
      </c>
      <c r="F1327" s="21">
        <f>(E1327)*(1-0)</f>
        <v>399</v>
      </c>
      <c r="G1327" s="11" t="s">
        <v>12</v>
      </c>
      <c r="H1327" s="11"/>
      <c r="I1327" s="11">
        <v>30</v>
      </c>
      <c r="J1327" s="13" t="s">
        <v>3183</v>
      </c>
      <c r="K1327" s="22" t="s">
        <v>3184</v>
      </c>
      <c r="L1327" s="22" t="s">
        <v>3184</v>
      </c>
      <c r="M1327" s="11"/>
      <c r="N1327" s="11"/>
      <c r="O1327" s="11" t="s">
        <v>3185</v>
      </c>
      <c r="P1327" s="11" t="s">
        <v>3186</v>
      </c>
    </row>
    <row r="1328" spans="1:16">
      <c r="A1328" s="11">
        <v>14601</v>
      </c>
      <c r="B1328" s="11" t="s">
        <v>2575</v>
      </c>
      <c r="C1328" s="11" t="s">
        <v>2575</v>
      </c>
      <c r="D1328" s="11" t="s">
        <v>2576</v>
      </c>
      <c r="E1328" s="12">
        <v>261</v>
      </c>
      <c r="F1328" s="21">
        <f t="shared" ref="F1328:F1329" si="44">(E1328)*(1-0)</f>
        <v>261</v>
      </c>
      <c r="G1328" s="11" t="s">
        <v>12</v>
      </c>
      <c r="H1328" s="11"/>
      <c r="I1328" s="11">
        <v>30</v>
      </c>
      <c r="J1328" s="13" t="s">
        <v>3183</v>
      </c>
      <c r="K1328" s="22" t="s">
        <v>3184</v>
      </c>
      <c r="L1328" s="22" t="s">
        <v>3184</v>
      </c>
      <c r="M1328" s="11"/>
      <c r="N1328" s="11"/>
      <c r="O1328" s="11" t="s">
        <v>3185</v>
      </c>
      <c r="P1328" s="11" t="s">
        <v>3186</v>
      </c>
    </row>
    <row r="1329" spans="1:16">
      <c r="A1329" s="11">
        <v>14601</v>
      </c>
      <c r="B1329" s="11" t="s">
        <v>2577</v>
      </c>
      <c r="C1329" s="11" t="s">
        <v>2577</v>
      </c>
      <c r="D1329" s="11" t="s">
        <v>2578</v>
      </c>
      <c r="E1329" s="12">
        <v>298</v>
      </c>
      <c r="F1329" s="21">
        <f t="shared" si="44"/>
        <v>298</v>
      </c>
      <c r="G1329" s="11" t="s">
        <v>12</v>
      </c>
      <c r="H1329" s="11"/>
      <c r="I1329" s="11">
        <v>30</v>
      </c>
      <c r="J1329" s="13" t="s">
        <v>3183</v>
      </c>
      <c r="K1329" s="22" t="s">
        <v>3184</v>
      </c>
      <c r="L1329" s="22" t="s">
        <v>3184</v>
      </c>
      <c r="M1329" s="11"/>
      <c r="N1329" s="11"/>
      <c r="O1329" s="11" t="s">
        <v>3185</v>
      </c>
      <c r="P1329" s="11" t="s">
        <v>3186</v>
      </c>
    </row>
    <row r="1330" spans="1:16">
      <c r="A1330" s="11">
        <v>14601</v>
      </c>
      <c r="B1330" s="11" t="s">
        <v>2579</v>
      </c>
      <c r="C1330" s="11" t="s">
        <v>2579</v>
      </c>
      <c r="D1330" s="11" t="s">
        <v>2580</v>
      </c>
      <c r="E1330" s="12">
        <v>2325</v>
      </c>
      <c r="F1330" s="21">
        <f t="shared" ref="F1330:F1344" si="45">(E1330)*(1-0)</f>
        <v>2325</v>
      </c>
      <c r="G1330" s="11" t="s">
        <v>12</v>
      </c>
      <c r="H1330" s="11"/>
      <c r="I1330" s="11">
        <v>30</v>
      </c>
      <c r="J1330" s="13" t="s">
        <v>3183</v>
      </c>
      <c r="K1330" s="22" t="s">
        <v>3184</v>
      </c>
      <c r="L1330" s="22" t="s">
        <v>3184</v>
      </c>
      <c r="M1330" s="11"/>
      <c r="N1330" s="11"/>
      <c r="O1330" s="11" t="s">
        <v>3185</v>
      </c>
      <c r="P1330" s="11" t="s">
        <v>3186</v>
      </c>
    </row>
    <row r="1331" spans="1:16">
      <c r="A1331" s="11">
        <v>14601</v>
      </c>
      <c r="B1331" s="11" t="s">
        <v>2581</v>
      </c>
      <c r="C1331" s="11" t="s">
        <v>2581</v>
      </c>
      <c r="D1331" s="11" t="s">
        <v>2582</v>
      </c>
      <c r="E1331" s="12">
        <v>567</v>
      </c>
      <c r="F1331" s="21">
        <f t="shared" si="45"/>
        <v>567</v>
      </c>
      <c r="G1331" s="11" t="s">
        <v>12</v>
      </c>
      <c r="H1331" s="11"/>
      <c r="I1331" s="11">
        <v>30</v>
      </c>
      <c r="J1331" s="13" t="s">
        <v>3183</v>
      </c>
      <c r="K1331" s="22" t="s">
        <v>3184</v>
      </c>
      <c r="L1331" s="22" t="s">
        <v>3184</v>
      </c>
      <c r="M1331" s="11"/>
      <c r="N1331" s="11"/>
      <c r="O1331" s="11" t="s">
        <v>3185</v>
      </c>
      <c r="P1331" s="11" t="s">
        <v>3186</v>
      </c>
    </row>
    <row r="1332" spans="1:16">
      <c r="A1332" s="11">
        <v>14601</v>
      </c>
      <c r="B1332" s="11" t="s">
        <v>2583</v>
      </c>
      <c r="C1332" s="11" t="s">
        <v>2583</v>
      </c>
      <c r="D1332" s="11" t="s">
        <v>2584</v>
      </c>
      <c r="E1332" s="12">
        <v>2110</v>
      </c>
      <c r="F1332" s="21">
        <f t="shared" si="45"/>
        <v>2110</v>
      </c>
      <c r="G1332" s="11" t="s">
        <v>12</v>
      </c>
      <c r="H1332" s="11"/>
      <c r="I1332" s="11">
        <v>30</v>
      </c>
      <c r="J1332" s="13" t="s">
        <v>3183</v>
      </c>
      <c r="K1332" s="22" t="s">
        <v>3184</v>
      </c>
      <c r="L1332" s="22" t="s">
        <v>3184</v>
      </c>
      <c r="M1332" s="11"/>
      <c r="N1332" s="11"/>
      <c r="O1332" s="11" t="s">
        <v>3185</v>
      </c>
      <c r="P1332" s="11" t="s">
        <v>3186</v>
      </c>
    </row>
    <row r="1333" spans="1:16">
      <c r="A1333" s="11">
        <v>14601</v>
      </c>
      <c r="B1333" s="11" t="s">
        <v>2585</v>
      </c>
      <c r="C1333" s="11" t="s">
        <v>2585</v>
      </c>
      <c r="D1333" s="11" t="s">
        <v>2586</v>
      </c>
      <c r="E1333" s="12">
        <v>1950</v>
      </c>
      <c r="F1333" s="21">
        <f t="shared" si="45"/>
        <v>1950</v>
      </c>
      <c r="G1333" s="11" t="s">
        <v>12</v>
      </c>
      <c r="H1333" s="11"/>
      <c r="I1333" s="11">
        <v>30</v>
      </c>
      <c r="J1333" s="13" t="s">
        <v>3183</v>
      </c>
      <c r="K1333" s="22" t="s">
        <v>3184</v>
      </c>
      <c r="L1333" s="22" t="s">
        <v>3184</v>
      </c>
      <c r="M1333" s="11"/>
      <c r="N1333" s="11"/>
      <c r="O1333" s="11" t="s">
        <v>3185</v>
      </c>
      <c r="P1333" s="11" t="s">
        <v>3186</v>
      </c>
    </row>
    <row r="1334" spans="1:16">
      <c r="A1334" s="11">
        <v>14601</v>
      </c>
      <c r="B1334" s="11" t="s">
        <v>2587</v>
      </c>
      <c r="C1334" s="11" t="s">
        <v>2587</v>
      </c>
      <c r="D1334" s="11" t="s">
        <v>2588</v>
      </c>
      <c r="E1334" s="12">
        <v>1765</v>
      </c>
      <c r="F1334" s="21">
        <f t="shared" si="45"/>
        <v>1765</v>
      </c>
      <c r="G1334" s="11" t="s">
        <v>12</v>
      </c>
      <c r="H1334" s="11"/>
      <c r="I1334" s="11">
        <v>30</v>
      </c>
      <c r="J1334" s="13" t="s">
        <v>3183</v>
      </c>
      <c r="K1334" s="22" t="s">
        <v>3184</v>
      </c>
      <c r="L1334" s="22" t="s">
        <v>3184</v>
      </c>
      <c r="M1334" s="11"/>
      <c r="N1334" s="11"/>
      <c r="O1334" s="11" t="s">
        <v>3185</v>
      </c>
      <c r="P1334" s="11" t="s">
        <v>3186</v>
      </c>
    </row>
    <row r="1335" spans="1:16">
      <c r="A1335" s="11">
        <v>14601</v>
      </c>
      <c r="B1335" s="11" t="s">
        <v>2589</v>
      </c>
      <c r="C1335" s="11" t="s">
        <v>2589</v>
      </c>
      <c r="D1335" s="11" t="s">
        <v>2590</v>
      </c>
      <c r="E1335" s="12">
        <v>1320</v>
      </c>
      <c r="F1335" s="21">
        <f t="shared" si="45"/>
        <v>1320</v>
      </c>
      <c r="G1335" s="11" t="s">
        <v>12</v>
      </c>
      <c r="H1335" s="11"/>
      <c r="I1335" s="11">
        <v>30</v>
      </c>
      <c r="J1335" s="13" t="s">
        <v>3183</v>
      </c>
      <c r="K1335" s="22" t="s">
        <v>3184</v>
      </c>
      <c r="L1335" s="22" t="s">
        <v>3184</v>
      </c>
      <c r="M1335" s="11"/>
      <c r="N1335" s="11"/>
      <c r="O1335" s="11" t="s">
        <v>3185</v>
      </c>
      <c r="P1335" s="11" t="s">
        <v>3186</v>
      </c>
    </row>
    <row r="1336" spans="1:16">
      <c r="A1336" s="11">
        <v>14601</v>
      </c>
      <c r="B1336" s="11" t="s">
        <v>2591</v>
      </c>
      <c r="C1336" s="11" t="s">
        <v>2591</v>
      </c>
      <c r="D1336" s="11" t="s">
        <v>2592</v>
      </c>
      <c r="E1336" s="12">
        <v>825</v>
      </c>
      <c r="F1336" s="21">
        <f t="shared" si="45"/>
        <v>825</v>
      </c>
      <c r="G1336" s="11" t="s">
        <v>12</v>
      </c>
      <c r="H1336" s="11"/>
      <c r="I1336" s="11">
        <v>30</v>
      </c>
      <c r="J1336" s="13" t="s">
        <v>3183</v>
      </c>
      <c r="K1336" s="22" t="s">
        <v>3184</v>
      </c>
      <c r="L1336" s="22" t="s">
        <v>3184</v>
      </c>
      <c r="M1336" s="11"/>
      <c r="N1336" s="11"/>
      <c r="O1336" s="11" t="s">
        <v>3185</v>
      </c>
      <c r="P1336" s="11" t="s">
        <v>3186</v>
      </c>
    </row>
    <row r="1337" spans="1:16">
      <c r="A1337" s="11">
        <v>14601</v>
      </c>
      <c r="B1337" s="11" t="s">
        <v>2593</v>
      </c>
      <c r="C1337" s="11" t="s">
        <v>2593</v>
      </c>
      <c r="D1337" s="11" t="s">
        <v>2594</v>
      </c>
      <c r="E1337" s="12">
        <v>583</v>
      </c>
      <c r="F1337" s="21">
        <f t="shared" si="45"/>
        <v>583</v>
      </c>
      <c r="G1337" s="11" t="s">
        <v>12</v>
      </c>
      <c r="H1337" s="11"/>
      <c r="I1337" s="11">
        <v>30</v>
      </c>
      <c r="J1337" s="13" t="s">
        <v>3183</v>
      </c>
      <c r="K1337" s="22" t="s">
        <v>3184</v>
      </c>
      <c r="L1337" s="22" t="s">
        <v>3184</v>
      </c>
      <c r="M1337" s="11"/>
      <c r="N1337" s="11"/>
      <c r="O1337" s="11" t="s">
        <v>3185</v>
      </c>
      <c r="P1337" s="11" t="s">
        <v>3186</v>
      </c>
    </row>
    <row r="1338" spans="1:16">
      <c r="A1338" s="11">
        <v>14601</v>
      </c>
      <c r="B1338" s="11" t="s">
        <v>2595</v>
      </c>
      <c r="C1338" s="11" t="s">
        <v>2595</v>
      </c>
      <c r="D1338" s="11" t="s">
        <v>2596</v>
      </c>
      <c r="E1338" s="12">
        <v>1265</v>
      </c>
      <c r="F1338" s="21">
        <f t="shared" si="45"/>
        <v>1265</v>
      </c>
      <c r="G1338" s="11" t="s">
        <v>12</v>
      </c>
      <c r="H1338" s="11"/>
      <c r="I1338" s="11">
        <v>30</v>
      </c>
      <c r="J1338" s="13" t="s">
        <v>3183</v>
      </c>
      <c r="K1338" s="22" t="s">
        <v>3184</v>
      </c>
      <c r="L1338" s="22" t="s">
        <v>3184</v>
      </c>
      <c r="M1338" s="11"/>
      <c r="N1338" s="11"/>
      <c r="O1338" s="11" t="s">
        <v>3185</v>
      </c>
      <c r="P1338" s="11" t="s">
        <v>3186</v>
      </c>
    </row>
    <row r="1339" spans="1:16">
      <c r="A1339" s="11">
        <v>14601</v>
      </c>
      <c r="B1339" s="11" t="s">
        <v>2597</v>
      </c>
      <c r="C1339" s="11" t="s">
        <v>2597</v>
      </c>
      <c r="D1339" s="11" t="s">
        <v>2598</v>
      </c>
      <c r="E1339" s="12">
        <v>293045</v>
      </c>
      <c r="F1339" s="21">
        <f t="shared" si="45"/>
        <v>293045</v>
      </c>
      <c r="G1339" s="11" t="s">
        <v>12</v>
      </c>
      <c r="H1339" s="11"/>
      <c r="I1339" s="11">
        <v>30</v>
      </c>
      <c r="J1339" s="13" t="s">
        <v>3183</v>
      </c>
      <c r="K1339" s="22" t="s">
        <v>3184</v>
      </c>
      <c r="L1339" s="22" t="s">
        <v>3184</v>
      </c>
      <c r="M1339" s="11"/>
      <c r="N1339" s="11"/>
      <c r="O1339" s="11" t="s">
        <v>3185</v>
      </c>
      <c r="P1339" s="11" t="s">
        <v>3186</v>
      </c>
    </row>
    <row r="1340" spans="1:16">
      <c r="A1340" s="11">
        <v>14601</v>
      </c>
      <c r="B1340" s="15" t="s">
        <v>2599</v>
      </c>
      <c r="C1340" s="15" t="s">
        <v>2599</v>
      </c>
      <c r="D1340" s="11" t="s">
        <v>2600</v>
      </c>
      <c r="E1340" s="12">
        <v>135</v>
      </c>
      <c r="F1340" s="21">
        <f t="shared" si="45"/>
        <v>135</v>
      </c>
      <c r="G1340" s="11" t="s">
        <v>12</v>
      </c>
      <c r="H1340" s="11"/>
      <c r="I1340" s="11">
        <v>30</v>
      </c>
      <c r="J1340" s="13" t="s">
        <v>3183</v>
      </c>
      <c r="K1340" s="22" t="s">
        <v>3184</v>
      </c>
      <c r="L1340" s="22" t="s">
        <v>3184</v>
      </c>
      <c r="M1340" s="11"/>
      <c r="N1340" s="11"/>
      <c r="O1340" s="11" t="s">
        <v>3185</v>
      </c>
      <c r="P1340" s="11" t="s">
        <v>3186</v>
      </c>
    </row>
    <row r="1341" spans="1:16">
      <c r="A1341" s="11">
        <v>14601</v>
      </c>
      <c r="B1341" s="11" t="s">
        <v>2601</v>
      </c>
      <c r="C1341" s="11" t="s">
        <v>2601</v>
      </c>
      <c r="D1341" s="11" t="s">
        <v>2602</v>
      </c>
      <c r="E1341" s="12">
        <v>195</v>
      </c>
      <c r="F1341" s="21">
        <f t="shared" si="45"/>
        <v>195</v>
      </c>
      <c r="G1341" s="11" t="s">
        <v>12</v>
      </c>
      <c r="H1341" s="11"/>
      <c r="I1341" s="11">
        <v>30</v>
      </c>
      <c r="J1341" s="13" t="s">
        <v>3183</v>
      </c>
      <c r="K1341" s="22" t="s">
        <v>3184</v>
      </c>
      <c r="L1341" s="22" t="s">
        <v>3184</v>
      </c>
      <c r="M1341" s="11"/>
      <c r="N1341" s="11"/>
      <c r="O1341" s="11" t="s">
        <v>3185</v>
      </c>
      <c r="P1341" s="11" t="s">
        <v>3186</v>
      </c>
    </row>
    <row r="1342" spans="1:16">
      <c r="A1342" s="11">
        <v>14601</v>
      </c>
      <c r="B1342" s="11" t="s">
        <v>2603</v>
      </c>
      <c r="C1342" s="11" t="s">
        <v>2603</v>
      </c>
      <c r="D1342" s="11" t="s">
        <v>2604</v>
      </c>
      <c r="E1342" s="12">
        <v>45</v>
      </c>
      <c r="F1342" s="21">
        <f t="shared" si="45"/>
        <v>45</v>
      </c>
      <c r="G1342" s="11" t="s">
        <v>12</v>
      </c>
      <c r="H1342" s="11"/>
      <c r="I1342" s="11">
        <v>30</v>
      </c>
      <c r="J1342" s="13" t="s">
        <v>3183</v>
      </c>
      <c r="K1342" s="22" t="s">
        <v>3184</v>
      </c>
      <c r="L1342" s="22" t="s">
        <v>3184</v>
      </c>
      <c r="M1342" s="11"/>
      <c r="N1342" s="11"/>
      <c r="O1342" s="11" t="s">
        <v>3185</v>
      </c>
      <c r="P1342" s="11" t="s">
        <v>3186</v>
      </c>
    </row>
    <row r="1343" spans="1:16">
      <c r="A1343" s="11">
        <v>14601</v>
      </c>
      <c r="B1343" s="11" t="s">
        <v>2605</v>
      </c>
      <c r="C1343" s="11" t="s">
        <v>2605</v>
      </c>
      <c r="D1343" s="11" t="s">
        <v>2606</v>
      </c>
      <c r="E1343" s="12">
        <v>95</v>
      </c>
      <c r="F1343" s="21">
        <f t="shared" si="45"/>
        <v>95</v>
      </c>
      <c r="G1343" s="11" t="s">
        <v>12</v>
      </c>
      <c r="H1343" s="11"/>
      <c r="I1343" s="11">
        <v>30</v>
      </c>
      <c r="J1343" s="13" t="s">
        <v>3183</v>
      </c>
      <c r="K1343" s="22" t="s">
        <v>3184</v>
      </c>
      <c r="L1343" s="22" t="s">
        <v>3184</v>
      </c>
      <c r="M1343" s="11"/>
      <c r="N1343" s="11"/>
      <c r="O1343" s="11" t="s">
        <v>3185</v>
      </c>
      <c r="P1343" s="11" t="s">
        <v>3186</v>
      </c>
    </row>
    <row r="1344" spans="1:16">
      <c r="A1344" s="11">
        <v>14601</v>
      </c>
      <c r="B1344" s="11" t="s">
        <v>2607</v>
      </c>
      <c r="C1344" s="11" t="s">
        <v>2607</v>
      </c>
      <c r="D1344" s="11" t="s">
        <v>2608</v>
      </c>
      <c r="E1344" s="12">
        <v>69</v>
      </c>
      <c r="F1344" s="21">
        <f t="shared" si="45"/>
        <v>69</v>
      </c>
      <c r="G1344" s="11" t="s">
        <v>12</v>
      </c>
      <c r="H1344" s="11"/>
      <c r="I1344" s="11">
        <v>30</v>
      </c>
      <c r="J1344" s="13" t="s">
        <v>3183</v>
      </c>
      <c r="K1344" s="22" t="s">
        <v>3184</v>
      </c>
      <c r="L1344" s="22" t="s">
        <v>3184</v>
      </c>
      <c r="M1344" s="11"/>
      <c r="N1344" s="11"/>
      <c r="O1344" s="11" t="s">
        <v>3185</v>
      </c>
      <c r="P1344" s="11" t="s">
        <v>3186</v>
      </c>
    </row>
    <row r="1345" spans="1:16">
      <c r="A1345" s="11">
        <v>14601</v>
      </c>
      <c r="B1345" s="11" t="s">
        <v>2609</v>
      </c>
      <c r="C1345" s="11" t="s">
        <v>2609</v>
      </c>
      <c r="D1345" s="11" t="s">
        <v>2610</v>
      </c>
      <c r="E1345" s="12">
        <v>1635</v>
      </c>
      <c r="F1345" s="21">
        <f t="shared" ref="F1345:F1352" si="46">(E1345)*(1-0)</f>
        <v>1635</v>
      </c>
      <c r="G1345" s="11" t="s">
        <v>12</v>
      </c>
      <c r="H1345" s="11"/>
      <c r="I1345" s="11">
        <v>30</v>
      </c>
      <c r="J1345" s="13" t="s">
        <v>3183</v>
      </c>
      <c r="K1345" s="22" t="s">
        <v>3184</v>
      </c>
      <c r="L1345" s="22" t="s">
        <v>3184</v>
      </c>
      <c r="M1345" s="11"/>
      <c r="N1345" s="11"/>
      <c r="O1345" s="11" t="s">
        <v>3185</v>
      </c>
      <c r="P1345" s="11" t="s">
        <v>3186</v>
      </c>
    </row>
    <row r="1346" spans="1:16">
      <c r="A1346" s="11">
        <v>14601</v>
      </c>
      <c r="B1346" s="11" t="s">
        <v>2611</v>
      </c>
      <c r="C1346" s="11" t="s">
        <v>2611</v>
      </c>
      <c r="D1346" s="11" t="s">
        <v>2612</v>
      </c>
      <c r="E1346" s="12">
        <v>1825</v>
      </c>
      <c r="F1346" s="21">
        <f t="shared" si="46"/>
        <v>1825</v>
      </c>
      <c r="G1346" s="11" t="s">
        <v>12</v>
      </c>
      <c r="H1346" s="11"/>
      <c r="I1346" s="11">
        <v>30</v>
      </c>
      <c r="J1346" s="13" t="s">
        <v>3183</v>
      </c>
      <c r="K1346" s="22" t="s">
        <v>3184</v>
      </c>
      <c r="L1346" s="22" t="s">
        <v>3184</v>
      </c>
      <c r="M1346" s="11"/>
      <c r="N1346" s="11"/>
      <c r="O1346" s="11" t="s">
        <v>3185</v>
      </c>
      <c r="P1346" s="11" t="s">
        <v>3186</v>
      </c>
    </row>
    <row r="1347" spans="1:16">
      <c r="A1347" s="11">
        <v>14601</v>
      </c>
      <c r="B1347" s="11" t="s">
        <v>2613</v>
      </c>
      <c r="C1347" s="11" t="s">
        <v>2613</v>
      </c>
      <c r="D1347" s="11" t="s">
        <v>2614</v>
      </c>
      <c r="E1347" s="12">
        <v>1825</v>
      </c>
      <c r="F1347" s="21">
        <f t="shared" si="46"/>
        <v>1825</v>
      </c>
      <c r="G1347" s="11" t="s">
        <v>12</v>
      </c>
      <c r="H1347" s="11"/>
      <c r="I1347" s="11">
        <v>30</v>
      </c>
      <c r="J1347" s="13" t="s">
        <v>3183</v>
      </c>
      <c r="K1347" s="22" t="s">
        <v>3184</v>
      </c>
      <c r="L1347" s="22" t="s">
        <v>3184</v>
      </c>
      <c r="M1347" s="11"/>
      <c r="N1347" s="11"/>
      <c r="O1347" s="11" t="s">
        <v>3185</v>
      </c>
      <c r="P1347" s="11" t="s">
        <v>3186</v>
      </c>
    </row>
    <row r="1348" spans="1:16">
      <c r="A1348" s="11">
        <v>14601</v>
      </c>
      <c r="B1348" s="11" t="s">
        <v>2615</v>
      </c>
      <c r="C1348" s="11" t="s">
        <v>2615</v>
      </c>
      <c r="D1348" s="11" t="s">
        <v>2616</v>
      </c>
      <c r="E1348" s="12">
        <v>1635</v>
      </c>
      <c r="F1348" s="21">
        <f t="shared" si="46"/>
        <v>1635</v>
      </c>
      <c r="G1348" s="11" t="s">
        <v>12</v>
      </c>
      <c r="H1348" s="11"/>
      <c r="I1348" s="11">
        <v>30</v>
      </c>
      <c r="J1348" s="13" t="s">
        <v>3183</v>
      </c>
      <c r="K1348" s="22" t="s">
        <v>3184</v>
      </c>
      <c r="L1348" s="22" t="s">
        <v>3184</v>
      </c>
      <c r="M1348" s="11"/>
      <c r="N1348" s="11"/>
      <c r="O1348" s="11" t="s">
        <v>3185</v>
      </c>
      <c r="P1348" s="11" t="s">
        <v>3186</v>
      </c>
    </row>
    <row r="1349" spans="1:16">
      <c r="A1349" s="11">
        <v>14601</v>
      </c>
      <c r="B1349" s="11" t="s">
        <v>2617</v>
      </c>
      <c r="C1349" s="11" t="s">
        <v>2617</v>
      </c>
      <c r="D1349" s="11" t="s">
        <v>2618</v>
      </c>
      <c r="E1349" s="12">
        <v>2880</v>
      </c>
      <c r="F1349" s="21">
        <f t="shared" si="46"/>
        <v>2880</v>
      </c>
      <c r="G1349" s="11" t="s">
        <v>12</v>
      </c>
      <c r="H1349" s="11"/>
      <c r="I1349" s="11">
        <v>30</v>
      </c>
      <c r="J1349" s="13" t="s">
        <v>3183</v>
      </c>
      <c r="K1349" s="22" t="s">
        <v>3184</v>
      </c>
      <c r="L1349" s="22" t="s">
        <v>3184</v>
      </c>
      <c r="M1349" s="11"/>
      <c r="N1349" s="11"/>
      <c r="O1349" s="11" t="s">
        <v>3185</v>
      </c>
      <c r="P1349" s="11" t="s">
        <v>3186</v>
      </c>
    </row>
    <row r="1350" spans="1:16">
      <c r="A1350" s="11">
        <v>14601</v>
      </c>
      <c r="B1350" s="11" t="s">
        <v>2619</v>
      </c>
      <c r="C1350" s="11" t="s">
        <v>2619</v>
      </c>
      <c r="D1350" s="11" t="s">
        <v>2620</v>
      </c>
      <c r="E1350" s="12">
        <v>2915</v>
      </c>
      <c r="F1350" s="21">
        <f t="shared" si="46"/>
        <v>2915</v>
      </c>
      <c r="G1350" s="11" t="s">
        <v>12</v>
      </c>
      <c r="H1350" s="11"/>
      <c r="I1350" s="11">
        <v>30</v>
      </c>
      <c r="J1350" s="13" t="s">
        <v>3183</v>
      </c>
      <c r="K1350" s="22" t="s">
        <v>3184</v>
      </c>
      <c r="L1350" s="22" t="s">
        <v>3184</v>
      </c>
      <c r="M1350" s="11"/>
      <c r="N1350" s="11"/>
      <c r="O1350" s="11" t="s">
        <v>3185</v>
      </c>
      <c r="P1350" s="11" t="s">
        <v>3186</v>
      </c>
    </row>
    <row r="1351" spans="1:16">
      <c r="A1351" s="11">
        <v>14601</v>
      </c>
      <c r="B1351" s="11" t="s">
        <v>2621</v>
      </c>
      <c r="C1351" s="11" t="s">
        <v>2621</v>
      </c>
      <c r="D1351" s="11" t="s">
        <v>2622</v>
      </c>
      <c r="E1351" s="12">
        <v>477.37</v>
      </c>
      <c r="F1351" s="21">
        <f t="shared" si="46"/>
        <v>477.37</v>
      </c>
      <c r="G1351" s="11" t="s">
        <v>12</v>
      </c>
      <c r="H1351" s="11"/>
      <c r="I1351" s="11">
        <v>30</v>
      </c>
      <c r="J1351" s="13" t="s">
        <v>3183</v>
      </c>
      <c r="K1351" s="22" t="s">
        <v>3184</v>
      </c>
      <c r="L1351" s="22" t="s">
        <v>3184</v>
      </c>
      <c r="M1351" s="11"/>
      <c r="N1351" s="11"/>
      <c r="O1351" s="11" t="s">
        <v>3185</v>
      </c>
      <c r="P1351" s="11" t="s">
        <v>3186</v>
      </c>
    </row>
    <row r="1352" spans="1:16">
      <c r="A1352" s="11">
        <v>14601</v>
      </c>
      <c r="B1352" s="11" t="s">
        <v>2623</v>
      </c>
      <c r="C1352" s="11" t="s">
        <v>2623</v>
      </c>
      <c r="D1352" s="11" t="s">
        <v>2624</v>
      </c>
      <c r="E1352" s="12">
        <v>637.37</v>
      </c>
      <c r="F1352" s="21">
        <f t="shared" si="46"/>
        <v>637.37</v>
      </c>
      <c r="G1352" s="11" t="s">
        <v>12</v>
      </c>
      <c r="H1352" s="11"/>
      <c r="I1352" s="11">
        <v>30</v>
      </c>
      <c r="J1352" s="13" t="s">
        <v>3183</v>
      </c>
      <c r="K1352" s="22" t="s">
        <v>3184</v>
      </c>
      <c r="L1352" s="22" t="s">
        <v>3184</v>
      </c>
      <c r="M1352" s="11"/>
      <c r="N1352" s="11"/>
      <c r="O1352" s="11" t="s">
        <v>3185</v>
      </c>
      <c r="P1352" s="11" t="s">
        <v>3186</v>
      </c>
    </row>
    <row r="1353" spans="1:16">
      <c r="A1353" s="11">
        <v>14601</v>
      </c>
      <c r="B1353" s="11" t="s">
        <v>2625</v>
      </c>
      <c r="C1353" s="11" t="s">
        <v>2625</v>
      </c>
      <c r="D1353" s="11" t="s">
        <v>2626</v>
      </c>
      <c r="E1353" s="12">
        <v>409</v>
      </c>
      <c r="F1353" s="21">
        <f t="shared" ref="F1353:F1355" si="47">(E1353)*(1-0)</f>
        <v>409</v>
      </c>
      <c r="G1353" s="11" t="s">
        <v>12</v>
      </c>
      <c r="H1353" s="11"/>
      <c r="I1353" s="11">
        <v>30</v>
      </c>
      <c r="J1353" s="13" t="s">
        <v>3183</v>
      </c>
      <c r="K1353" s="22" t="s">
        <v>3184</v>
      </c>
      <c r="L1353" s="22" t="s">
        <v>3184</v>
      </c>
      <c r="M1353" s="11"/>
      <c r="N1353" s="11"/>
      <c r="O1353" s="11" t="s">
        <v>3185</v>
      </c>
      <c r="P1353" s="11" t="s">
        <v>3186</v>
      </c>
    </row>
    <row r="1354" spans="1:16">
      <c r="A1354" s="11">
        <v>14601</v>
      </c>
      <c r="B1354" s="11" t="s">
        <v>2627</v>
      </c>
      <c r="C1354" s="11" t="s">
        <v>2627</v>
      </c>
      <c r="D1354" s="11" t="s">
        <v>2628</v>
      </c>
      <c r="E1354" s="12">
        <v>126</v>
      </c>
      <c r="F1354" s="21">
        <f t="shared" si="47"/>
        <v>126</v>
      </c>
      <c r="G1354" s="11" t="s">
        <v>12</v>
      </c>
      <c r="H1354" s="11"/>
      <c r="I1354" s="11">
        <v>30</v>
      </c>
      <c r="J1354" s="13" t="s">
        <v>3183</v>
      </c>
      <c r="K1354" s="22" t="s">
        <v>3184</v>
      </c>
      <c r="L1354" s="22" t="s">
        <v>3184</v>
      </c>
      <c r="M1354" s="11"/>
      <c r="N1354" s="11"/>
      <c r="O1354" s="11" t="s">
        <v>3185</v>
      </c>
      <c r="P1354" s="11" t="s">
        <v>3186</v>
      </c>
    </row>
    <row r="1355" spans="1:16">
      <c r="A1355" s="11">
        <v>14601</v>
      </c>
      <c r="B1355" s="11" t="s">
        <v>2629</v>
      </c>
      <c r="C1355" s="11" t="s">
        <v>2629</v>
      </c>
      <c r="D1355" s="11" t="s">
        <v>2630</v>
      </c>
      <c r="E1355" s="12">
        <v>1650</v>
      </c>
      <c r="F1355" s="21">
        <f t="shared" si="47"/>
        <v>1650</v>
      </c>
      <c r="G1355" s="11" t="s">
        <v>12</v>
      </c>
      <c r="H1355" s="11"/>
      <c r="I1355" s="11">
        <v>30</v>
      </c>
      <c r="J1355" s="13" t="s">
        <v>3183</v>
      </c>
      <c r="K1355" s="22" t="s">
        <v>3184</v>
      </c>
      <c r="L1355" s="22" t="s">
        <v>3184</v>
      </c>
      <c r="M1355" s="11"/>
      <c r="N1355" s="11"/>
      <c r="O1355" s="11" t="s">
        <v>3185</v>
      </c>
      <c r="P1355" s="11" t="s">
        <v>3186</v>
      </c>
    </row>
    <row r="1356" spans="1:16">
      <c r="A1356" s="11">
        <v>14601</v>
      </c>
      <c r="B1356" s="11" t="s">
        <v>2631</v>
      </c>
      <c r="C1356" s="11" t="s">
        <v>2631</v>
      </c>
      <c r="D1356" s="11" t="s">
        <v>2632</v>
      </c>
      <c r="E1356" s="12">
        <v>15999</v>
      </c>
      <c r="F1356" s="21">
        <f t="shared" ref="F1356:F1365" si="48">E1356-(E1356*0.11)</f>
        <v>14239.11</v>
      </c>
      <c r="G1356" s="11" t="s">
        <v>12</v>
      </c>
      <c r="H1356" s="11"/>
      <c r="I1356" s="11">
        <v>30</v>
      </c>
      <c r="J1356" s="13" t="s">
        <v>3183</v>
      </c>
      <c r="K1356" s="22" t="s">
        <v>3184</v>
      </c>
      <c r="L1356" s="22" t="s">
        <v>3184</v>
      </c>
      <c r="M1356" s="11"/>
      <c r="N1356" s="11"/>
      <c r="O1356" s="11" t="s">
        <v>3185</v>
      </c>
      <c r="P1356" s="11" t="s">
        <v>3186</v>
      </c>
    </row>
    <row r="1357" spans="1:16">
      <c r="A1357" s="11">
        <v>14601</v>
      </c>
      <c r="B1357" s="11" t="s">
        <v>2633</v>
      </c>
      <c r="C1357" s="11" t="s">
        <v>2633</v>
      </c>
      <c r="D1357" s="11" t="s">
        <v>2634</v>
      </c>
      <c r="E1357" s="12">
        <v>144</v>
      </c>
      <c r="F1357" s="21">
        <f t="shared" ref="F1357:F1358" si="49">(E1357)*(1-0)</f>
        <v>144</v>
      </c>
      <c r="G1357" s="11" t="s">
        <v>12</v>
      </c>
      <c r="H1357" s="11"/>
      <c r="I1357" s="11">
        <v>30</v>
      </c>
      <c r="J1357" s="13" t="s">
        <v>3183</v>
      </c>
      <c r="K1357" s="22" t="s">
        <v>3184</v>
      </c>
      <c r="L1357" s="22" t="s">
        <v>3184</v>
      </c>
      <c r="M1357" s="11"/>
      <c r="N1357" s="11"/>
      <c r="O1357" s="11" t="s">
        <v>3185</v>
      </c>
      <c r="P1357" s="11" t="s">
        <v>3186</v>
      </c>
    </row>
    <row r="1358" spans="1:16">
      <c r="A1358" s="11">
        <v>14601</v>
      </c>
      <c r="B1358" s="11" t="s">
        <v>2635</v>
      </c>
      <c r="C1358" s="11" t="s">
        <v>2635</v>
      </c>
      <c r="D1358" s="11" t="s">
        <v>2636</v>
      </c>
      <c r="E1358" s="12">
        <v>257</v>
      </c>
      <c r="F1358" s="21">
        <f t="shared" si="49"/>
        <v>257</v>
      </c>
      <c r="G1358" s="11" t="s">
        <v>12</v>
      </c>
      <c r="H1358" s="11"/>
      <c r="I1358" s="11">
        <v>30</v>
      </c>
      <c r="J1358" s="13" t="s">
        <v>3183</v>
      </c>
      <c r="K1358" s="22" t="s">
        <v>3184</v>
      </c>
      <c r="L1358" s="22" t="s">
        <v>3184</v>
      </c>
      <c r="M1358" s="11"/>
      <c r="N1358" s="11"/>
      <c r="O1358" s="11" t="s">
        <v>3185</v>
      </c>
      <c r="P1358" s="11" t="s">
        <v>3186</v>
      </c>
    </row>
    <row r="1359" spans="1:16">
      <c r="A1359" s="11">
        <v>14601</v>
      </c>
      <c r="B1359" s="11" t="s">
        <v>2637</v>
      </c>
      <c r="C1359" s="11" t="s">
        <v>2637</v>
      </c>
      <c r="D1359" s="11" t="s">
        <v>2638</v>
      </c>
      <c r="E1359" s="12">
        <v>610</v>
      </c>
      <c r="F1359" s="21">
        <f t="shared" si="48"/>
        <v>542.9</v>
      </c>
      <c r="G1359" s="11" t="s">
        <v>12</v>
      </c>
      <c r="H1359" s="11"/>
      <c r="I1359" s="11">
        <v>30</v>
      </c>
      <c r="J1359" s="13" t="s">
        <v>3183</v>
      </c>
      <c r="K1359" s="22" t="s">
        <v>3184</v>
      </c>
      <c r="L1359" s="22" t="s">
        <v>3184</v>
      </c>
      <c r="M1359" s="11"/>
      <c r="N1359" s="11"/>
      <c r="O1359" s="11" t="s">
        <v>3185</v>
      </c>
      <c r="P1359" s="11" t="s">
        <v>3186</v>
      </c>
    </row>
    <row r="1360" spans="1:16">
      <c r="A1360" s="11">
        <v>14601</v>
      </c>
      <c r="B1360" s="11" t="s">
        <v>2639</v>
      </c>
      <c r="C1360" s="11" t="s">
        <v>2639</v>
      </c>
      <c r="D1360" s="11" t="s">
        <v>2640</v>
      </c>
      <c r="E1360" s="12">
        <v>745</v>
      </c>
      <c r="F1360" s="21">
        <f t="shared" si="48"/>
        <v>663.05</v>
      </c>
      <c r="G1360" s="11" t="s">
        <v>12</v>
      </c>
      <c r="H1360" s="11"/>
      <c r="I1360" s="11">
        <v>30</v>
      </c>
      <c r="J1360" s="13" t="s">
        <v>3183</v>
      </c>
      <c r="K1360" s="22" t="s">
        <v>3184</v>
      </c>
      <c r="L1360" s="22" t="s">
        <v>3184</v>
      </c>
      <c r="M1360" s="11"/>
      <c r="N1360" s="11"/>
      <c r="O1360" s="11" t="s">
        <v>3185</v>
      </c>
      <c r="P1360" s="11" t="s">
        <v>3186</v>
      </c>
    </row>
    <row r="1361" spans="1:16">
      <c r="A1361" s="11">
        <v>14601</v>
      </c>
      <c r="B1361" s="11" t="s">
        <v>2641</v>
      </c>
      <c r="C1361" s="11" t="s">
        <v>2641</v>
      </c>
      <c r="D1361" s="11" t="s">
        <v>2642</v>
      </c>
      <c r="E1361" s="12">
        <v>1090</v>
      </c>
      <c r="F1361" s="21">
        <f t="shared" si="48"/>
        <v>970.1</v>
      </c>
      <c r="G1361" s="11" t="s">
        <v>12</v>
      </c>
      <c r="H1361" s="11"/>
      <c r="I1361" s="11">
        <v>30</v>
      </c>
      <c r="J1361" s="13" t="s">
        <v>3183</v>
      </c>
      <c r="K1361" s="22" t="s">
        <v>3184</v>
      </c>
      <c r="L1361" s="22" t="s">
        <v>3184</v>
      </c>
      <c r="M1361" s="11"/>
      <c r="N1361" s="11"/>
      <c r="O1361" s="11" t="s">
        <v>3185</v>
      </c>
      <c r="P1361" s="11" t="s">
        <v>3186</v>
      </c>
    </row>
    <row r="1362" spans="1:16">
      <c r="A1362" s="11">
        <v>14601</v>
      </c>
      <c r="B1362" s="11" t="s">
        <v>2643</v>
      </c>
      <c r="C1362" s="11" t="s">
        <v>2643</v>
      </c>
      <c r="D1362" s="11" t="s">
        <v>2644</v>
      </c>
      <c r="E1362" s="12">
        <v>425</v>
      </c>
      <c r="F1362" s="21">
        <f t="shared" si="48"/>
        <v>378.25</v>
      </c>
      <c r="G1362" s="11" t="s">
        <v>12</v>
      </c>
      <c r="H1362" s="11"/>
      <c r="I1362" s="11">
        <v>30</v>
      </c>
      <c r="J1362" s="13" t="s">
        <v>3183</v>
      </c>
      <c r="K1362" s="22" t="s">
        <v>3184</v>
      </c>
      <c r="L1362" s="22" t="s">
        <v>3184</v>
      </c>
      <c r="M1362" s="11"/>
      <c r="N1362" s="11"/>
      <c r="O1362" s="11" t="s">
        <v>3185</v>
      </c>
      <c r="P1362" s="11" t="s">
        <v>3186</v>
      </c>
    </row>
    <row r="1363" spans="1:16">
      <c r="A1363" s="11">
        <v>14601</v>
      </c>
      <c r="B1363" s="11" t="s">
        <v>2645</v>
      </c>
      <c r="C1363" s="11" t="s">
        <v>2645</v>
      </c>
      <c r="D1363" s="11" t="s">
        <v>2646</v>
      </c>
      <c r="E1363" s="12">
        <v>29.9</v>
      </c>
      <c r="F1363" s="21">
        <f t="shared" si="48"/>
        <v>26.610999999999997</v>
      </c>
      <c r="G1363" s="11" t="s">
        <v>12</v>
      </c>
      <c r="H1363" s="11"/>
      <c r="I1363" s="11">
        <v>30</v>
      </c>
      <c r="J1363" s="13" t="s">
        <v>3183</v>
      </c>
      <c r="K1363" s="22" t="s">
        <v>3184</v>
      </c>
      <c r="L1363" s="22" t="s">
        <v>3184</v>
      </c>
      <c r="M1363" s="11"/>
      <c r="N1363" s="11"/>
      <c r="O1363" s="11" t="s">
        <v>3185</v>
      </c>
      <c r="P1363" s="11" t="s">
        <v>3186</v>
      </c>
    </row>
    <row r="1364" spans="1:16">
      <c r="A1364" s="11">
        <v>14601</v>
      </c>
      <c r="B1364" s="11" t="s">
        <v>2647</v>
      </c>
      <c r="C1364" s="11" t="s">
        <v>2647</v>
      </c>
      <c r="D1364" s="11" t="s">
        <v>2648</v>
      </c>
      <c r="E1364" s="12">
        <v>230</v>
      </c>
      <c r="F1364" s="21">
        <f t="shared" si="48"/>
        <v>204.7</v>
      </c>
      <c r="G1364" s="11" t="s">
        <v>12</v>
      </c>
      <c r="H1364" s="11"/>
      <c r="I1364" s="11">
        <v>30</v>
      </c>
      <c r="J1364" s="13" t="s">
        <v>3183</v>
      </c>
      <c r="K1364" s="22" t="s">
        <v>3184</v>
      </c>
      <c r="L1364" s="22" t="s">
        <v>3184</v>
      </c>
      <c r="M1364" s="11"/>
      <c r="N1364" s="11"/>
      <c r="O1364" s="11" t="s">
        <v>3185</v>
      </c>
      <c r="P1364" s="11" t="s">
        <v>3186</v>
      </c>
    </row>
    <row r="1365" spans="1:16" ht="15">
      <c r="A1365" s="11">
        <v>14601</v>
      </c>
      <c r="B1365" s="20" t="s">
        <v>2649</v>
      </c>
      <c r="C1365" s="20" t="s">
        <v>2649</v>
      </c>
      <c r="D1365" s="11" t="s">
        <v>2650</v>
      </c>
      <c r="E1365" s="16">
        <v>13.2</v>
      </c>
      <c r="F1365" s="21">
        <f t="shared" si="48"/>
        <v>11.747999999999999</v>
      </c>
      <c r="G1365" s="11" t="s">
        <v>12</v>
      </c>
      <c r="H1365" s="11"/>
      <c r="I1365" s="11">
        <v>30</v>
      </c>
      <c r="J1365" s="13" t="s">
        <v>3183</v>
      </c>
      <c r="K1365" s="22" t="s">
        <v>3184</v>
      </c>
      <c r="L1365" s="22" t="s">
        <v>3184</v>
      </c>
      <c r="M1365" s="11"/>
      <c r="N1365" s="11"/>
      <c r="O1365" s="11" t="s">
        <v>3185</v>
      </c>
      <c r="P1365" s="11" t="s">
        <v>3186</v>
      </c>
    </row>
    <row r="1366" spans="1:16">
      <c r="A1366" s="11">
        <v>14601</v>
      </c>
      <c r="B1366" s="11" t="s">
        <v>2651</v>
      </c>
      <c r="C1366" s="11" t="s">
        <v>2651</v>
      </c>
      <c r="D1366" s="11" t="s">
        <v>2652</v>
      </c>
      <c r="E1366" s="12">
        <v>41.25</v>
      </c>
      <c r="F1366" s="21">
        <f t="shared" ref="F1366:F1380" si="50">(E1366)*(1-0)</f>
        <v>41.25</v>
      </c>
      <c r="G1366" s="11" t="s">
        <v>12</v>
      </c>
      <c r="H1366" s="11"/>
      <c r="I1366" s="11">
        <v>30</v>
      </c>
      <c r="J1366" s="13" t="s">
        <v>3183</v>
      </c>
      <c r="K1366" s="22" t="s">
        <v>3184</v>
      </c>
      <c r="L1366" s="22" t="s">
        <v>3184</v>
      </c>
      <c r="M1366" s="11"/>
      <c r="N1366" s="11"/>
      <c r="O1366" s="11" t="s">
        <v>3185</v>
      </c>
      <c r="P1366" s="11" t="s">
        <v>3186</v>
      </c>
    </row>
    <row r="1367" spans="1:16">
      <c r="A1367" s="11">
        <v>14601</v>
      </c>
      <c r="B1367" s="11" t="s">
        <v>2653</v>
      </c>
      <c r="C1367" s="11" t="s">
        <v>2653</v>
      </c>
      <c r="D1367" s="11" t="s">
        <v>2654</v>
      </c>
      <c r="E1367" s="12">
        <v>471.25</v>
      </c>
      <c r="F1367" s="21">
        <f t="shared" si="50"/>
        <v>471.25</v>
      </c>
      <c r="G1367" s="11" t="s">
        <v>12</v>
      </c>
      <c r="H1367" s="11"/>
      <c r="I1367" s="11">
        <v>30</v>
      </c>
      <c r="J1367" s="13" t="s">
        <v>3183</v>
      </c>
      <c r="K1367" s="22" t="s">
        <v>3184</v>
      </c>
      <c r="L1367" s="22" t="s">
        <v>3184</v>
      </c>
      <c r="M1367" s="11"/>
      <c r="N1367" s="11"/>
      <c r="O1367" s="11" t="s">
        <v>3185</v>
      </c>
      <c r="P1367" s="11" t="s">
        <v>3186</v>
      </c>
    </row>
    <row r="1368" spans="1:16">
      <c r="A1368" s="11">
        <v>14601</v>
      </c>
      <c r="B1368" s="11" t="s">
        <v>2655</v>
      </c>
      <c r="C1368" s="11" t="s">
        <v>2655</v>
      </c>
      <c r="D1368" s="11" t="s">
        <v>2656</v>
      </c>
      <c r="E1368" s="12">
        <v>622.25</v>
      </c>
      <c r="F1368" s="21">
        <f t="shared" si="50"/>
        <v>622.25</v>
      </c>
      <c r="G1368" s="11" t="s">
        <v>12</v>
      </c>
      <c r="H1368" s="11"/>
      <c r="I1368" s="11">
        <v>30</v>
      </c>
      <c r="J1368" s="13" t="s">
        <v>3183</v>
      </c>
      <c r="K1368" s="22" t="s">
        <v>3184</v>
      </c>
      <c r="L1368" s="22" t="s">
        <v>3184</v>
      </c>
      <c r="M1368" s="11"/>
      <c r="N1368" s="11"/>
      <c r="O1368" s="11" t="s">
        <v>3185</v>
      </c>
      <c r="P1368" s="11" t="s">
        <v>3186</v>
      </c>
    </row>
    <row r="1369" spans="1:16">
      <c r="A1369" s="11">
        <v>14601</v>
      </c>
      <c r="B1369" s="11" t="s">
        <v>2657</v>
      </c>
      <c r="C1369" s="11" t="s">
        <v>2657</v>
      </c>
      <c r="D1369" s="11" t="s">
        <v>2658</v>
      </c>
      <c r="E1369" s="12">
        <v>759.5</v>
      </c>
      <c r="F1369" s="21">
        <f t="shared" si="50"/>
        <v>759.5</v>
      </c>
      <c r="G1369" s="11" t="s">
        <v>12</v>
      </c>
      <c r="H1369" s="11"/>
      <c r="I1369" s="11">
        <v>30</v>
      </c>
      <c r="J1369" s="13" t="s">
        <v>3183</v>
      </c>
      <c r="K1369" s="22" t="s">
        <v>3184</v>
      </c>
      <c r="L1369" s="22" t="s">
        <v>3184</v>
      </c>
      <c r="M1369" s="11"/>
      <c r="N1369" s="11"/>
      <c r="O1369" s="11" t="s">
        <v>3185</v>
      </c>
      <c r="P1369" s="11" t="s">
        <v>3186</v>
      </c>
    </row>
    <row r="1370" spans="1:16">
      <c r="A1370" s="11">
        <v>14601</v>
      </c>
      <c r="B1370" s="11" t="s">
        <v>2659</v>
      </c>
      <c r="C1370" s="11" t="s">
        <v>2659</v>
      </c>
      <c r="D1370" s="11" t="s">
        <v>2660</v>
      </c>
      <c r="E1370" s="12">
        <v>604.5</v>
      </c>
      <c r="F1370" s="21">
        <f t="shared" si="50"/>
        <v>604.5</v>
      </c>
      <c r="G1370" s="11" t="s">
        <v>12</v>
      </c>
      <c r="H1370" s="11"/>
      <c r="I1370" s="11">
        <v>30</v>
      </c>
      <c r="J1370" s="13" t="s">
        <v>3183</v>
      </c>
      <c r="K1370" s="22" t="s">
        <v>3184</v>
      </c>
      <c r="L1370" s="22" t="s">
        <v>3184</v>
      </c>
      <c r="M1370" s="11"/>
      <c r="N1370" s="11"/>
      <c r="O1370" s="11" t="s">
        <v>3185</v>
      </c>
      <c r="P1370" s="11" t="s">
        <v>3186</v>
      </c>
    </row>
    <row r="1371" spans="1:16">
      <c r="A1371" s="11">
        <v>14601</v>
      </c>
      <c r="B1371" s="11" t="s">
        <v>2661</v>
      </c>
      <c r="C1371" s="11" t="s">
        <v>2661</v>
      </c>
      <c r="D1371" s="11" t="s">
        <v>2662</v>
      </c>
      <c r="E1371" s="12">
        <v>794.5</v>
      </c>
      <c r="F1371" s="21">
        <f t="shared" si="50"/>
        <v>794.5</v>
      </c>
      <c r="G1371" s="11" t="s">
        <v>12</v>
      </c>
      <c r="H1371" s="11"/>
      <c r="I1371" s="11">
        <v>30</v>
      </c>
      <c r="J1371" s="13" t="s">
        <v>3183</v>
      </c>
      <c r="K1371" s="22" t="s">
        <v>3184</v>
      </c>
      <c r="L1371" s="22" t="s">
        <v>3184</v>
      </c>
      <c r="M1371" s="11"/>
      <c r="N1371" s="11"/>
      <c r="O1371" s="11" t="s">
        <v>3185</v>
      </c>
      <c r="P1371" s="11" t="s">
        <v>3186</v>
      </c>
    </row>
    <row r="1372" spans="1:16">
      <c r="A1372" s="11">
        <v>14601</v>
      </c>
      <c r="B1372" s="11" t="s">
        <v>2663</v>
      </c>
      <c r="C1372" s="11" t="s">
        <v>2663</v>
      </c>
      <c r="D1372" s="11" t="s">
        <v>2664</v>
      </c>
      <c r="E1372" s="12">
        <v>968</v>
      </c>
      <c r="F1372" s="21">
        <f t="shared" si="50"/>
        <v>968</v>
      </c>
      <c r="G1372" s="11" t="s">
        <v>12</v>
      </c>
      <c r="H1372" s="11"/>
      <c r="I1372" s="11">
        <v>30</v>
      </c>
      <c r="J1372" s="13" t="s">
        <v>3183</v>
      </c>
      <c r="K1372" s="22" t="s">
        <v>3184</v>
      </c>
      <c r="L1372" s="22" t="s">
        <v>3184</v>
      </c>
      <c r="M1372" s="11"/>
      <c r="N1372" s="11"/>
      <c r="O1372" s="11" t="s">
        <v>3185</v>
      </c>
      <c r="P1372" s="11" t="s">
        <v>3186</v>
      </c>
    </row>
    <row r="1373" spans="1:16">
      <c r="A1373" s="11">
        <v>14601</v>
      </c>
      <c r="B1373" s="11" t="s">
        <v>2665</v>
      </c>
      <c r="C1373" s="11" t="s">
        <v>2665</v>
      </c>
      <c r="D1373" s="11" t="s">
        <v>2666</v>
      </c>
      <c r="E1373" s="12">
        <v>387</v>
      </c>
      <c r="F1373" s="21">
        <f t="shared" si="50"/>
        <v>387</v>
      </c>
      <c r="G1373" s="11" t="s">
        <v>12</v>
      </c>
      <c r="H1373" s="11"/>
      <c r="I1373" s="11">
        <v>30</v>
      </c>
      <c r="J1373" s="13" t="s">
        <v>3183</v>
      </c>
      <c r="K1373" s="22" t="s">
        <v>3184</v>
      </c>
      <c r="L1373" s="22" t="s">
        <v>3184</v>
      </c>
      <c r="M1373" s="11"/>
      <c r="N1373" s="11"/>
      <c r="O1373" s="11" t="s">
        <v>3185</v>
      </c>
      <c r="P1373" s="11" t="s">
        <v>3186</v>
      </c>
    </row>
    <row r="1374" spans="1:16">
      <c r="A1374" s="11">
        <v>14601</v>
      </c>
      <c r="B1374" s="11" t="s">
        <v>2667</v>
      </c>
      <c r="C1374" s="11" t="s">
        <v>2667</v>
      </c>
      <c r="D1374" s="11" t="s">
        <v>2668</v>
      </c>
      <c r="E1374" s="12">
        <v>514</v>
      </c>
      <c r="F1374" s="21">
        <f t="shared" si="50"/>
        <v>514</v>
      </c>
      <c r="G1374" s="11" t="s">
        <v>12</v>
      </c>
      <c r="H1374" s="11"/>
      <c r="I1374" s="11">
        <v>30</v>
      </c>
      <c r="J1374" s="13" t="s">
        <v>3183</v>
      </c>
      <c r="K1374" s="22" t="s">
        <v>3184</v>
      </c>
      <c r="L1374" s="22" t="s">
        <v>3184</v>
      </c>
      <c r="M1374" s="11"/>
      <c r="N1374" s="11"/>
      <c r="O1374" s="11" t="s">
        <v>3185</v>
      </c>
      <c r="P1374" s="11" t="s">
        <v>3186</v>
      </c>
    </row>
    <row r="1375" spans="1:16">
      <c r="A1375" s="11">
        <v>14601</v>
      </c>
      <c r="B1375" s="11" t="s">
        <v>2669</v>
      </c>
      <c r="C1375" s="11" t="s">
        <v>2669</v>
      </c>
      <c r="D1375" s="11" t="s">
        <v>2670</v>
      </c>
      <c r="E1375" s="12">
        <v>631</v>
      </c>
      <c r="F1375" s="21">
        <f t="shared" si="50"/>
        <v>631</v>
      </c>
      <c r="G1375" s="11" t="s">
        <v>12</v>
      </c>
      <c r="H1375" s="11"/>
      <c r="I1375" s="11">
        <v>30</v>
      </c>
      <c r="J1375" s="13" t="s">
        <v>3183</v>
      </c>
      <c r="K1375" s="22" t="s">
        <v>3184</v>
      </c>
      <c r="L1375" s="22" t="s">
        <v>3184</v>
      </c>
      <c r="M1375" s="11"/>
      <c r="N1375" s="11"/>
      <c r="O1375" s="11" t="s">
        <v>3185</v>
      </c>
      <c r="P1375" s="11" t="s">
        <v>3186</v>
      </c>
    </row>
    <row r="1376" spans="1:16">
      <c r="A1376" s="11">
        <v>14601</v>
      </c>
      <c r="B1376" s="11" t="s">
        <v>2671</v>
      </c>
      <c r="C1376" s="11" t="s">
        <v>2671</v>
      </c>
      <c r="D1376" s="11" t="s">
        <v>2672</v>
      </c>
      <c r="E1376" s="12">
        <v>520.25</v>
      </c>
      <c r="F1376" s="21">
        <f t="shared" si="50"/>
        <v>520.25</v>
      </c>
      <c r="G1376" s="11" t="s">
        <v>12</v>
      </c>
      <c r="H1376" s="11"/>
      <c r="I1376" s="11">
        <v>30</v>
      </c>
      <c r="J1376" s="13" t="s">
        <v>3183</v>
      </c>
      <c r="K1376" s="22" t="s">
        <v>3184</v>
      </c>
      <c r="L1376" s="22" t="s">
        <v>3184</v>
      </c>
      <c r="M1376" s="11"/>
      <c r="N1376" s="11"/>
      <c r="O1376" s="11" t="s">
        <v>3185</v>
      </c>
      <c r="P1376" s="11" t="s">
        <v>3186</v>
      </c>
    </row>
    <row r="1377" spans="1:16">
      <c r="A1377" s="11">
        <v>14601</v>
      </c>
      <c r="B1377" s="11" t="s">
        <v>2673</v>
      </c>
      <c r="C1377" s="11" t="s">
        <v>2673</v>
      </c>
      <c r="D1377" s="11" t="s">
        <v>2674</v>
      </c>
      <c r="E1377" s="12">
        <v>686.25</v>
      </c>
      <c r="F1377" s="21">
        <f t="shared" si="50"/>
        <v>686.25</v>
      </c>
      <c r="G1377" s="11" t="s">
        <v>12</v>
      </c>
      <c r="H1377" s="11"/>
      <c r="I1377" s="11">
        <v>30</v>
      </c>
      <c r="J1377" s="13" t="s">
        <v>3183</v>
      </c>
      <c r="K1377" s="22" t="s">
        <v>3184</v>
      </c>
      <c r="L1377" s="22" t="s">
        <v>3184</v>
      </c>
      <c r="M1377" s="11"/>
      <c r="N1377" s="11"/>
      <c r="O1377" s="11" t="s">
        <v>3185</v>
      </c>
      <c r="P1377" s="11" t="s">
        <v>3186</v>
      </c>
    </row>
    <row r="1378" spans="1:16">
      <c r="A1378" s="11">
        <v>14601</v>
      </c>
      <c r="B1378" s="11" t="s">
        <v>2675</v>
      </c>
      <c r="C1378" s="11" t="s">
        <v>2675</v>
      </c>
      <c r="D1378" s="11" t="s">
        <v>2676</v>
      </c>
      <c r="E1378" s="12">
        <v>267</v>
      </c>
      <c r="F1378" s="21">
        <f t="shared" si="50"/>
        <v>267</v>
      </c>
      <c r="G1378" s="11" t="s">
        <v>12</v>
      </c>
      <c r="H1378" s="11"/>
      <c r="I1378" s="11">
        <v>30</v>
      </c>
      <c r="J1378" s="13" t="s">
        <v>3183</v>
      </c>
      <c r="K1378" s="22" t="s">
        <v>3184</v>
      </c>
      <c r="L1378" s="22" t="s">
        <v>3184</v>
      </c>
      <c r="M1378" s="11"/>
      <c r="N1378" s="11"/>
      <c r="O1378" s="11" t="s">
        <v>3185</v>
      </c>
      <c r="P1378" s="11" t="s">
        <v>3186</v>
      </c>
    </row>
    <row r="1379" spans="1:16">
      <c r="A1379" s="11">
        <v>14601</v>
      </c>
      <c r="B1379" s="11" t="s">
        <v>2677</v>
      </c>
      <c r="C1379" s="11" t="s">
        <v>2677</v>
      </c>
      <c r="D1379" s="11" t="s">
        <v>2678</v>
      </c>
      <c r="E1379" s="12">
        <v>359</v>
      </c>
      <c r="F1379" s="21">
        <f t="shared" si="50"/>
        <v>359</v>
      </c>
      <c r="G1379" s="11" t="s">
        <v>12</v>
      </c>
      <c r="H1379" s="11"/>
      <c r="I1379" s="11">
        <v>30</v>
      </c>
      <c r="J1379" s="13" t="s">
        <v>3183</v>
      </c>
      <c r="K1379" s="22" t="s">
        <v>3184</v>
      </c>
      <c r="L1379" s="22" t="s">
        <v>3184</v>
      </c>
      <c r="M1379" s="11"/>
      <c r="N1379" s="11"/>
      <c r="O1379" s="11" t="s">
        <v>3185</v>
      </c>
      <c r="P1379" s="11" t="s">
        <v>3186</v>
      </c>
    </row>
    <row r="1380" spans="1:16">
      <c r="A1380" s="11">
        <v>14601</v>
      </c>
      <c r="B1380" s="11" t="s">
        <v>2679</v>
      </c>
      <c r="C1380" s="11" t="s">
        <v>2679</v>
      </c>
      <c r="D1380" s="11" t="s">
        <v>2680</v>
      </c>
      <c r="E1380" s="12">
        <v>446</v>
      </c>
      <c r="F1380" s="21">
        <f t="shared" si="50"/>
        <v>446</v>
      </c>
      <c r="G1380" s="11" t="s">
        <v>12</v>
      </c>
      <c r="H1380" s="11"/>
      <c r="I1380" s="11">
        <v>30</v>
      </c>
      <c r="J1380" s="13" t="s">
        <v>3183</v>
      </c>
      <c r="K1380" s="22" t="s">
        <v>3184</v>
      </c>
      <c r="L1380" s="22" t="s">
        <v>3184</v>
      </c>
      <c r="M1380" s="11"/>
      <c r="N1380" s="11"/>
      <c r="O1380" s="11" t="s">
        <v>3185</v>
      </c>
      <c r="P1380" s="11" t="s">
        <v>3186</v>
      </c>
    </row>
    <row r="1381" spans="1:16">
      <c r="A1381" s="11">
        <v>14601</v>
      </c>
      <c r="B1381" s="11" t="s">
        <v>2681</v>
      </c>
      <c r="C1381" s="11" t="s">
        <v>2681</v>
      </c>
      <c r="D1381" s="11" t="s">
        <v>2682</v>
      </c>
      <c r="E1381" s="12">
        <v>1299</v>
      </c>
      <c r="F1381" s="21">
        <f t="shared" ref="F1381:F1384" si="51">(E1381)*(1-0)</f>
        <v>1299</v>
      </c>
      <c r="G1381" s="11" t="s">
        <v>12</v>
      </c>
      <c r="H1381" s="11"/>
      <c r="I1381" s="11">
        <v>30</v>
      </c>
      <c r="J1381" s="13" t="s">
        <v>3183</v>
      </c>
      <c r="K1381" s="22" t="s">
        <v>3184</v>
      </c>
      <c r="L1381" s="22" t="s">
        <v>3184</v>
      </c>
      <c r="M1381" s="11"/>
      <c r="N1381" s="11"/>
      <c r="O1381" s="11" t="s">
        <v>3185</v>
      </c>
      <c r="P1381" s="11" t="s">
        <v>3186</v>
      </c>
    </row>
    <row r="1382" spans="1:16">
      <c r="A1382" s="11">
        <v>14601</v>
      </c>
      <c r="B1382" s="11" t="s">
        <v>2683</v>
      </c>
      <c r="C1382" s="11" t="s">
        <v>2683</v>
      </c>
      <c r="D1382" s="11" t="s">
        <v>2684</v>
      </c>
      <c r="E1382" s="12">
        <v>1559</v>
      </c>
      <c r="F1382" s="21">
        <f t="shared" si="51"/>
        <v>1559</v>
      </c>
      <c r="G1382" s="11" t="s">
        <v>12</v>
      </c>
      <c r="H1382" s="11"/>
      <c r="I1382" s="11">
        <v>30</v>
      </c>
      <c r="J1382" s="13" t="s">
        <v>3183</v>
      </c>
      <c r="K1382" s="22" t="s">
        <v>3184</v>
      </c>
      <c r="L1382" s="22" t="s">
        <v>3184</v>
      </c>
      <c r="M1382" s="11"/>
      <c r="N1382" s="11"/>
      <c r="O1382" s="11" t="s">
        <v>3185</v>
      </c>
      <c r="P1382" s="11" t="s">
        <v>3186</v>
      </c>
    </row>
    <row r="1383" spans="1:16">
      <c r="A1383" s="11">
        <v>14601</v>
      </c>
      <c r="B1383" s="11" t="s">
        <v>2685</v>
      </c>
      <c r="C1383" s="11" t="s">
        <v>2685</v>
      </c>
      <c r="D1383" s="11" t="s">
        <v>2686</v>
      </c>
      <c r="E1383" s="12">
        <v>1495</v>
      </c>
      <c r="F1383" s="21">
        <f t="shared" si="51"/>
        <v>1495</v>
      </c>
      <c r="G1383" s="11" t="s">
        <v>12</v>
      </c>
      <c r="H1383" s="11"/>
      <c r="I1383" s="11">
        <v>30</v>
      </c>
      <c r="J1383" s="13" t="s">
        <v>3183</v>
      </c>
      <c r="K1383" s="22" t="s">
        <v>3184</v>
      </c>
      <c r="L1383" s="22" t="s">
        <v>3184</v>
      </c>
      <c r="M1383" s="11"/>
      <c r="N1383" s="11"/>
      <c r="O1383" s="11" t="s">
        <v>3185</v>
      </c>
      <c r="P1383" s="11" t="s">
        <v>3186</v>
      </c>
    </row>
    <row r="1384" spans="1:16">
      <c r="A1384" s="11">
        <v>14601</v>
      </c>
      <c r="B1384" s="11" t="s">
        <v>2687</v>
      </c>
      <c r="C1384" s="11" t="s">
        <v>2687</v>
      </c>
      <c r="D1384" s="11" t="s">
        <v>2688</v>
      </c>
      <c r="E1384" s="12">
        <v>1735</v>
      </c>
      <c r="F1384" s="21">
        <f t="shared" si="51"/>
        <v>1735</v>
      </c>
      <c r="G1384" s="11" t="s">
        <v>12</v>
      </c>
      <c r="H1384" s="11"/>
      <c r="I1384" s="11">
        <v>30</v>
      </c>
      <c r="J1384" s="13" t="s">
        <v>3183</v>
      </c>
      <c r="K1384" s="22" t="s">
        <v>3184</v>
      </c>
      <c r="L1384" s="22" t="s">
        <v>3184</v>
      </c>
      <c r="M1384" s="11"/>
      <c r="N1384" s="11"/>
      <c r="O1384" s="11" t="s">
        <v>3185</v>
      </c>
      <c r="P1384" s="11" t="s">
        <v>3186</v>
      </c>
    </row>
    <row r="1385" spans="1:16">
      <c r="A1385" s="11">
        <v>14601</v>
      </c>
      <c r="B1385" s="11" t="s">
        <v>2689</v>
      </c>
      <c r="C1385" s="11" t="s">
        <v>2689</v>
      </c>
      <c r="D1385" s="11" t="s">
        <v>2690</v>
      </c>
      <c r="E1385" s="12">
        <v>175</v>
      </c>
      <c r="F1385" s="21">
        <f>(E1385)*(1-0)</f>
        <v>175</v>
      </c>
      <c r="G1385" s="11" t="s">
        <v>12</v>
      </c>
      <c r="H1385" s="11"/>
      <c r="I1385" s="11">
        <v>30</v>
      </c>
      <c r="J1385" s="13" t="s">
        <v>3183</v>
      </c>
      <c r="K1385" s="22" t="s">
        <v>3184</v>
      </c>
      <c r="L1385" s="22" t="s">
        <v>3184</v>
      </c>
      <c r="M1385" s="11"/>
      <c r="N1385" s="11"/>
      <c r="O1385" s="11" t="s">
        <v>3185</v>
      </c>
      <c r="P1385" s="11" t="s">
        <v>3186</v>
      </c>
    </row>
    <row r="1386" spans="1:16">
      <c r="A1386" s="11">
        <v>14601</v>
      </c>
      <c r="B1386" s="11" t="s">
        <v>2691</v>
      </c>
      <c r="C1386" s="11" t="s">
        <v>2691</v>
      </c>
      <c r="D1386" s="11" t="s">
        <v>2692</v>
      </c>
      <c r="E1386" s="12">
        <v>46</v>
      </c>
      <c r="F1386" s="21">
        <f>(E1386)*(1-0)</f>
        <v>46</v>
      </c>
      <c r="G1386" s="11" t="s">
        <v>12</v>
      </c>
      <c r="H1386" s="11"/>
      <c r="I1386" s="11">
        <v>30</v>
      </c>
      <c r="J1386" s="13" t="s">
        <v>3183</v>
      </c>
      <c r="K1386" s="22" t="s">
        <v>3184</v>
      </c>
      <c r="L1386" s="22" t="s">
        <v>3184</v>
      </c>
      <c r="M1386" s="11"/>
      <c r="N1386" s="11"/>
      <c r="O1386" s="11" t="s">
        <v>3185</v>
      </c>
      <c r="P1386" s="11" t="s">
        <v>3186</v>
      </c>
    </row>
    <row r="1387" spans="1:16">
      <c r="A1387" s="11">
        <v>14601</v>
      </c>
      <c r="B1387" s="11" t="s">
        <v>2693</v>
      </c>
      <c r="C1387" s="11" t="s">
        <v>2693</v>
      </c>
      <c r="D1387" s="11" t="s">
        <v>2694</v>
      </c>
      <c r="E1387" s="12">
        <v>949</v>
      </c>
      <c r="F1387" s="21">
        <f t="shared" ref="F1387:F1393" si="52">(E1387)*(1-0)</f>
        <v>949</v>
      </c>
      <c r="G1387" s="11" t="s">
        <v>12</v>
      </c>
      <c r="H1387" s="11"/>
      <c r="I1387" s="11">
        <v>30</v>
      </c>
      <c r="J1387" s="13" t="s">
        <v>3183</v>
      </c>
      <c r="K1387" s="22" t="s">
        <v>3184</v>
      </c>
      <c r="L1387" s="22" t="s">
        <v>3184</v>
      </c>
      <c r="M1387" s="11"/>
      <c r="N1387" s="11"/>
      <c r="O1387" s="11" t="s">
        <v>3185</v>
      </c>
      <c r="P1387" s="11" t="s">
        <v>3186</v>
      </c>
    </row>
    <row r="1388" spans="1:16">
      <c r="A1388" s="11">
        <v>14601</v>
      </c>
      <c r="B1388" s="11" t="s">
        <v>2695</v>
      </c>
      <c r="C1388" s="11" t="s">
        <v>2695</v>
      </c>
      <c r="D1388" s="11" t="s">
        <v>2696</v>
      </c>
      <c r="E1388" s="12">
        <v>1330</v>
      </c>
      <c r="F1388" s="21">
        <f t="shared" si="52"/>
        <v>1330</v>
      </c>
      <c r="G1388" s="11" t="s">
        <v>12</v>
      </c>
      <c r="H1388" s="11"/>
      <c r="I1388" s="11">
        <v>30</v>
      </c>
      <c r="J1388" s="13" t="s">
        <v>3183</v>
      </c>
      <c r="K1388" s="22" t="s">
        <v>3184</v>
      </c>
      <c r="L1388" s="22" t="s">
        <v>3184</v>
      </c>
      <c r="M1388" s="11"/>
      <c r="N1388" s="11"/>
      <c r="O1388" s="11" t="s">
        <v>3185</v>
      </c>
      <c r="P1388" s="11" t="s">
        <v>3186</v>
      </c>
    </row>
    <row r="1389" spans="1:16">
      <c r="A1389" s="11">
        <v>14601</v>
      </c>
      <c r="B1389" s="11" t="s">
        <v>2697</v>
      </c>
      <c r="C1389" s="11" t="s">
        <v>2697</v>
      </c>
      <c r="D1389" s="11" t="s">
        <v>2698</v>
      </c>
      <c r="E1389" s="12">
        <v>795</v>
      </c>
      <c r="F1389" s="21">
        <f t="shared" si="52"/>
        <v>795</v>
      </c>
      <c r="G1389" s="11" t="s">
        <v>12</v>
      </c>
      <c r="H1389" s="11"/>
      <c r="I1389" s="11">
        <v>30</v>
      </c>
      <c r="J1389" s="13" t="s">
        <v>3183</v>
      </c>
      <c r="K1389" s="22" t="s">
        <v>3184</v>
      </c>
      <c r="L1389" s="22" t="s">
        <v>3184</v>
      </c>
      <c r="M1389" s="11"/>
      <c r="N1389" s="11"/>
      <c r="O1389" s="11" t="s">
        <v>3185</v>
      </c>
      <c r="P1389" s="11" t="s">
        <v>3186</v>
      </c>
    </row>
    <row r="1390" spans="1:16">
      <c r="A1390" s="11">
        <v>14601</v>
      </c>
      <c r="B1390" s="11" t="s">
        <v>2699</v>
      </c>
      <c r="C1390" s="11" t="s">
        <v>2699</v>
      </c>
      <c r="D1390" s="11" t="s">
        <v>2700</v>
      </c>
      <c r="E1390" s="12">
        <v>99</v>
      </c>
      <c r="F1390" s="21">
        <f t="shared" si="52"/>
        <v>99</v>
      </c>
      <c r="G1390" s="11" t="s">
        <v>12</v>
      </c>
      <c r="H1390" s="11"/>
      <c r="I1390" s="11">
        <v>30</v>
      </c>
      <c r="J1390" s="13" t="s">
        <v>3183</v>
      </c>
      <c r="K1390" s="22" t="s">
        <v>3184</v>
      </c>
      <c r="L1390" s="22" t="s">
        <v>3184</v>
      </c>
      <c r="M1390" s="11"/>
      <c r="N1390" s="11"/>
      <c r="O1390" s="11" t="s">
        <v>3185</v>
      </c>
      <c r="P1390" s="11" t="s">
        <v>3186</v>
      </c>
    </row>
    <row r="1391" spans="1:16">
      <c r="A1391" s="11">
        <v>14601</v>
      </c>
      <c r="B1391" s="11" t="s">
        <v>2701</v>
      </c>
      <c r="C1391" s="11" t="s">
        <v>2701</v>
      </c>
      <c r="D1391" s="11" t="s">
        <v>2702</v>
      </c>
      <c r="E1391" s="12">
        <v>259</v>
      </c>
      <c r="F1391" s="21">
        <f t="shared" si="52"/>
        <v>259</v>
      </c>
      <c r="G1391" s="11" t="s">
        <v>12</v>
      </c>
      <c r="H1391" s="11"/>
      <c r="I1391" s="11">
        <v>30</v>
      </c>
      <c r="J1391" s="13" t="s">
        <v>3183</v>
      </c>
      <c r="K1391" s="22" t="s">
        <v>3184</v>
      </c>
      <c r="L1391" s="22" t="s">
        <v>3184</v>
      </c>
      <c r="M1391" s="11"/>
      <c r="N1391" s="11"/>
      <c r="O1391" s="11" t="s">
        <v>3185</v>
      </c>
      <c r="P1391" s="11" t="s">
        <v>3186</v>
      </c>
    </row>
    <row r="1392" spans="1:16">
      <c r="A1392" s="11">
        <v>14601</v>
      </c>
      <c r="B1392" s="11" t="s">
        <v>2703</v>
      </c>
      <c r="C1392" s="11" t="s">
        <v>2703</v>
      </c>
      <c r="D1392" s="11" t="s">
        <v>2704</v>
      </c>
      <c r="E1392" s="12">
        <v>949</v>
      </c>
      <c r="F1392" s="21">
        <f t="shared" si="52"/>
        <v>949</v>
      </c>
      <c r="G1392" s="11" t="s">
        <v>12</v>
      </c>
      <c r="H1392" s="11"/>
      <c r="I1392" s="11">
        <v>30</v>
      </c>
      <c r="J1392" s="13" t="s">
        <v>3183</v>
      </c>
      <c r="K1392" s="22" t="s">
        <v>3184</v>
      </c>
      <c r="L1392" s="22" t="s">
        <v>3184</v>
      </c>
      <c r="M1392" s="11"/>
      <c r="N1392" s="11"/>
      <c r="O1392" s="11" t="s">
        <v>3185</v>
      </c>
      <c r="P1392" s="11" t="s">
        <v>3186</v>
      </c>
    </row>
    <row r="1393" spans="1:16">
      <c r="A1393" s="11">
        <v>14601</v>
      </c>
      <c r="B1393" s="11" t="s">
        <v>2705</v>
      </c>
      <c r="C1393" s="11" t="s">
        <v>2705</v>
      </c>
      <c r="D1393" s="11" t="s">
        <v>2706</v>
      </c>
      <c r="E1393" s="12">
        <v>1330</v>
      </c>
      <c r="F1393" s="21">
        <f t="shared" si="52"/>
        <v>1330</v>
      </c>
      <c r="G1393" s="11" t="s">
        <v>12</v>
      </c>
      <c r="H1393" s="11"/>
      <c r="I1393" s="11">
        <v>30</v>
      </c>
      <c r="J1393" s="13" t="s">
        <v>3183</v>
      </c>
      <c r="K1393" s="22" t="s">
        <v>3184</v>
      </c>
      <c r="L1393" s="22" t="s">
        <v>3184</v>
      </c>
      <c r="M1393" s="11"/>
      <c r="N1393" s="11"/>
      <c r="O1393" s="11" t="s">
        <v>3185</v>
      </c>
      <c r="P1393" s="11" t="s">
        <v>3186</v>
      </c>
    </row>
    <row r="1394" spans="1:16">
      <c r="A1394" s="11">
        <v>14601</v>
      </c>
      <c r="B1394" s="11" t="s">
        <v>2707</v>
      </c>
      <c r="C1394" s="11" t="s">
        <v>2707</v>
      </c>
      <c r="D1394" s="11" t="s">
        <v>2708</v>
      </c>
      <c r="E1394" s="12">
        <v>529</v>
      </c>
      <c r="F1394" s="21">
        <f t="shared" ref="F1394:F1396" si="53">E1394-(E1394*0.11)</f>
        <v>470.81</v>
      </c>
      <c r="G1394" s="11" t="s">
        <v>12</v>
      </c>
      <c r="H1394" s="11"/>
      <c r="I1394" s="11">
        <v>30</v>
      </c>
      <c r="J1394" s="13" t="s">
        <v>3183</v>
      </c>
      <c r="K1394" s="22" t="s">
        <v>3184</v>
      </c>
      <c r="L1394" s="22" t="s">
        <v>3184</v>
      </c>
      <c r="M1394" s="11"/>
      <c r="N1394" s="11"/>
      <c r="O1394" s="11" t="s">
        <v>3185</v>
      </c>
      <c r="P1394" s="11" t="s">
        <v>3186</v>
      </c>
    </row>
    <row r="1395" spans="1:16">
      <c r="A1395" s="11">
        <v>14601</v>
      </c>
      <c r="B1395" s="11" t="s">
        <v>2709</v>
      </c>
      <c r="C1395" s="11" t="s">
        <v>2709</v>
      </c>
      <c r="D1395" s="11" t="s">
        <v>2710</v>
      </c>
      <c r="E1395" s="12">
        <v>699</v>
      </c>
      <c r="F1395" s="21">
        <f t="shared" si="53"/>
        <v>622.11</v>
      </c>
      <c r="G1395" s="11" t="s">
        <v>12</v>
      </c>
      <c r="H1395" s="11"/>
      <c r="I1395" s="11">
        <v>30</v>
      </c>
      <c r="J1395" s="13" t="s">
        <v>3183</v>
      </c>
      <c r="K1395" s="22" t="s">
        <v>3184</v>
      </c>
      <c r="L1395" s="22" t="s">
        <v>3184</v>
      </c>
      <c r="M1395" s="11"/>
      <c r="N1395" s="11"/>
      <c r="O1395" s="11" t="s">
        <v>3185</v>
      </c>
      <c r="P1395" s="11" t="s">
        <v>3186</v>
      </c>
    </row>
    <row r="1396" spans="1:16">
      <c r="A1396" s="11">
        <v>14601</v>
      </c>
      <c r="B1396" s="11" t="s">
        <v>2711</v>
      </c>
      <c r="C1396" s="11" t="s">
        <v>2711</v>
      </c>
      <c r="D1396" s="11" t="s">
        <v>2712</v>
      </c>
      <c r="E1396" s="12">
        <v>1199</v>
      </c>
      <c r="F1396" s="21">
        <f t="shared" si="53"/>
        <v>1067.1099999999999</v>
      </c>
      <c r="G1396" s="11" t="s">
        <v>12</v>
      </c>
      <c r="H1396" s="11"/>
      <c r="I1396" s="11">
        <v>30</v>
      </c>
      <c r="J1396" s="13" t="s">
        <v>3183</v>
      </c>
      <c r="K1396" s="22" t="s">
        <v>3184</v>
      </c>
      <c r="L1396" s="22" t="s">
        <v>3184</v>
      </c>
      <c r="M1396" s="11"/>
      <c r="N1396" s="11"/>
      <c r="O1396" s="11" t="s">
        <v>3185</v>
      </c>
      <c r="P1396" s="11" t="s">
        <v>3186</v>
      </c>
    </row>
    <row r="1397" spans="1:16">
      <c r="A1397" s="11">
        <v>14601</v>
      </c>
      <c r="B1397" s="11" t="s">
        <v>2713</v>
      </c>
      <c r="C1397" s="11" t="s">
        <v>2713</v>
      </c>
      <c r="D1397" s="11" t="s">
        <v>2714</v>
      </c>
      <c r="E1397" s="12">
        <v>2280</v>
      </c>
      <c r="F1397" s="21">
        <f>(E1397)*(1-0)</f>
        <v>2280</v>
      </c>
      <c r="G1397" s="11" t="s">
        <v>12</v>
      </c>
      <c r="H1397" s="11"/>
      <c r="I1397" s="11">
        <v>30</v>
      </c>
      <c r="J1397" s="13" t="s">
        <v>3183</v>
      </c>
      <c r="K1397" s="22" t="s">
        <v>3184</v>
      </c>
      <c r="L1397" s="22" t="s">
        <v>3184</v>
      </c>
      <c r="M1397" s="11"/>
      <c r="N1397" s="11"/>
      <c r="O1397" s="11" t="s">
        <v>3185</v>
      </c>
      <c r="P1397" s="11" t="s">
        <v>3186</v>
      </c>
    </row>
    <row r="1398" spans="1:16">
      <c r="A1398" s="11">
        <v>14601</v>
      </c>
      <c r="B1398" s="11" t="s">
        <v>2715</v>
      </c>
      <c r="C1398" s="11" t="s">
        <v>2715</v>
      </c>
      <c r="D1398" s="11" t="s">
        <v>2716</v>
      </c>
      <c r="E1398" s="12">
        <v>187</v>
      </c>
      <c r="F1398" s="21">
        <f>(E1398)*(1-0)</f>
        <v>187</v>
      </c>
      <c r="G1398" s="11" t="s">
        <v>12</v>
      </c>
      <c r="H1398" s="11"/>
      <c r="I1398" s="11">
        <v>30</v>
      </c>
      <c r="J1398" s="13" t="s">
        <v>3183</v>
      </c>
      <c r="K1398" s="22" t="s">
        <v>3184</v>
      </c>
      <c r="L1398" s="22" t="s">
        <v>3184</v>
      </c>
      <c r="M1398" s="11"/>
      <c r="N1398" s="11"/>
      <c r="O1398" s="11" t="s">
        <v>3185</v>
      </c>
      <c r="P1398" s="11" t="s">
        <v>3186</v>
      </c>
    </row>
    <row r="1399" spans="1:16">
      <c r="A1399" s="11">
        <v>14601</v>
      </c>
      <c r="B1399" s="11" t="s">
        <v>2717</v>
      </c>
      <c r="C1399" s="11" t="s">
        <v>2717</v>
      </c>
      <c r="D1399" s="11" t="s">
        <v>2718</v>
      </c>
      <c r="E1399" s="12">
        <v>615</v>
      </c>
      <c r="F1399" s="21">
        <f>(E1399)*(1-0)</f>
        <v>615</v>
      </c>
      <c r="G1399" s="11" t="s">
        <v>12</v>
      </c>
      <c r="H1399" s="11"/>
      <c r="I1399" s="11">
        <v>30</v>
      </c>
      <c r="J1399" s="13" t="s">
        <v>3183</v>
      </c>
      <c r="K1399" s="22" t="s">
        <v>3184</v>
      </c>
      <c r="L1399" s="22" t="s">
        <v>3184</v>
      </c>
      <c r="M1399" s="11"/>
      <c r="N1399" s="11"/>
      <c r="O1399" s="11" t="s">
        <v>3185</v>
      </c>
      <c r="P1399" s="11" t="s">
        <v>3186</v>
      </c>
    </row>
    <row r="1400" spans="1:16">
      <c r="A1400" s="11">
        <v>14601</v>
      </c>
      <c r="B1400" s="11" t="s">
        <v>2719</v>
      </c>
      <c r="C1400" s="11" t="s">
        <v>2719</v>
      </c>
      <c r="D1400" s="11" t="s">
        <v>2720</v>
      </c>
      <c r="E1400" s="12">
        <v>395</v>
      </c>
      <c r="F1400" s="21">
        <f t="shared" ref="F1400:F1401" si="54">(E1400)*(1-0)</f>
        <v>395</v>
      </c>
      <c r="G1400" s="11" t="s">
        <v>12</v>
      </c>
      <c r="H1400" s="11"/>
      <c r="I1400" s="11">
        <v>30</v>
      </c>
      <c r="J1400" s="13" t="s">
        <v>3183</v>
      </c>
      <c r="K1400" s="22" t="s">
        <v>3184</v>
      </c>
      <c r="L1400" s="22" t="s">
        <v>3184</v>
      </c>
      <c r="M1400" s="11"/>
      <c r="N1400" s="11"/>
      <c r="O1400" s="11" t="s">
        <v>3185</v>
      </c>
      <c r="P1400" s="11" t="s">
        <v>3186</v>
      </c>
    </row>
    <row r="1401" spans="1:16">
      <c r="A1401" s="11">
        <v>14601</v>
      </c>
      <c r="B1401" s="11" t="s">
        <v>2721</v>
      </c>
      <c r="C1401" s="11" t="s">
        <v>2721</v>
      </c>
      <c r="D1401" s="11" t="s">
        <v>2722</v>
      </c>
      <c r="E1401" s="12">
        <v>720</v>
      </c>
      <c r="F1401" s="21">
        <f t="shared" si="54"/>
        <v>720</v>
      </c>
      <c r="G1401" s="11" t="s">
        <v>12</v>
      </c>
      <c r="H1401" s="11"/>
      <c r="I1401" s="11">
        <v>30</v>
      </c>
      <c r="J1401" s="13" t="s">
        <v>3183</v>
      </c>
      <c r="K1401" s="22" t="s">
        <v>3184</v>
      </c>
      <c r="L1401" s="22" t="s">
        <v>3184</v>
      </c>
      <c r="M1401" s="11"/>
      <c r="N1401" s="11"/>
      <c r="O1401" s="11" t="s">
        <v>3185</v>
      </c>
      <c r="P1401" s="11" t="s">
        <v>3186</v>
      </c>
    </row>
    <row r="1402" spans="1:16">
      <c r="A1402" s="11">
        <v>14601</v>
      </c>
      <c r="B1402" s="11" t="s">
        <v>2723</v>
      </c>
      <c r="C1402" s="11" t="s">
        <v>2723</v>
      </c>
      <c r="D1402" s="11" t="s">
        <v>2724</v>
      </c>
      <c r="E1402" s="12">
        <v>85</v>
      </c>
      <c r="F1402" s="21">
        <f t="shared" ref="F1402:F1429" si="55">(E1402)*(1-0)</f>
        <v>85</v>
      </c>
      <c r="G1402" s="11" t="s">
        <v>12</v>
      </c>
      <c r="H1402" s="11"/>
      <c r="I1402" s="11">
        <v>30</v>
      </c>
      <c r="J1402" s="13" t="s">
        <v>3183</v>
      </c>
      <c r="K1402" s="22" t="s">
        <v>3184</v>
      </c>
      <c r="L1402" s="22" t="s">
        <v>3184</v>
      </c>
      <c r="M1402" s="11"/>
      <c r="N1402" s="11"/>
      <c r="O1402" s="11" t="s">
        <v>3185</v>
      </c>
      <c r="P1402" s="11" t="s">
        <v>3186</v>
      </c>
    </row>
    <row r="1403" spans="1:16">
      <c r="A1403" s="11">
        <v>14601</v>
      </c>
      <c r="B1403" s="11" t="s">
        <v>2725</v>
      </c>
      <c r="C1403" s="11" t="s">
        <v>2725</v>
      </c>
      <c r="D1403" s="11" t="s">
        <v>2726</v>
      </c>
      <c r="E1403" s="12">
        <v>60</v>
      </c>
      <c r="F1403" s="21">
        <f t="shared" si="55"/>
        <v>60</v>
      </c>
      <c r="G1403" s="11" t="s">
        <v>12</v>
      </c>
      <c r="H1403" s="11"/>
      <c r="I1403" s="11">
        <v>30</v>
      </c>
      <c r="J1403" s="13" t="s">
        <v>3183</v>
      </c>
      <c r="K1403" s="22" t="s">
        <v>3184</v>
      </c>
      <c r="L1403" s="22" t="s">
        <v>3184</v>
      </c>
      <c r="M1403" s="11"/>
      <c r="N1403" s="11"/>
      <c r="O1403" s="11" t="s">
        <v>3185</v>
      </c>
      <c r="P1403" s="11" t="s">
        <v>3186</v>
      </c>
    </row>
    <row r="1404" spans="1:16">
      <c r="A1404" s="11">
        <v>14601</v>
      </c>
      <c r="B1404" s="11" t="s">
        <v>2727</v>
      </c>
      <c r="C1404" s="11" t="s">
        <v>2727</v>
      </c>
      <c r="D1404" s="11" t="s">
        <v>2728</v>
      </c>
      <c r="E1404" s="12">
        <v>69</v>
      </c>
      <c r="F1404" s="21">
        <f t="shared" si="55"/>
        <v>69</v>
      </c>
      <c r="G1404" s="11" t="s">
        <v>12</v>
      </c>
      <c r="H1404" s="11"/>
      <c r="I1404" s="11">
        <v>30</v>
      </c>
      <c r="J1404" s="13" t="s">
        <v>3183</v>
      </c>
      <c r="K1404" s="22" t="s">
        <v>3184</v>
      </c>
      <c r="L1404" s="22" t="s">
        <v>3184</v>
      </c>
      <c r="M1404" s="11"/>
      <c r="N1404" s="11"/>
      <c r="O1404" s="11" t="s">
        <v>3185</v>
      </c>
      <c r="P1404" s="11" t="s">
        <v>3186</v>
      </c>
    </row>
    <row r="1405" spans="1:16">
      <c r="A1405" s="11">
        <v>14601</v>
      </c>
      <c r="B1405" s="11" t="s">
        <v>2729</v>
      </c>
      <c r="C1405" s="11" t="s">
        <v>2729</v>
      </c>
      <c r="D1405" s="11" t="s">
        <v>2730</v>
      </c>
      <c r="E1405" s="12">
        <v>65</v>
      </c>
      <c r="F1405" s="21">
        <f t="shared" si="55"/>
        <v>65</v>
      </c>
      <c r="G1405" s="11" t="s">
        <v>12</v>
      </c>
      <c r="H1405" s="11"/>
      <c r="I1405" s="11">
        <v>30</v>
      </c>
      <c r="J1405" s="13" t="s">
        <v>3183</v>
      </c>
      <c r="K1405" s="22" t="s">
        <v>3184</v>
      </c>
      <c r="L1405" s="22" t="s">
        <v>3184</v>
      </c>
      <c r="M1405" s="11"/>
      <c r="N1405" s="11"/>
      <c r="O1405" s="11" t="s">
        <v>3185</v>
      </c>
      <c r="P1405" s="11" t="s">
        <v>3186</v>
      </c>
    </row>
    <row r="1406" spans="1:16">
      <c r="A1406" s="11">
        <v>14601</v>
      </c>
      <c r="B1406" s="11" t="s">
        <v>2731</v>
      </c>
      <c r="C1406" s="11" t="s">
        <v>2731</v>
      </c>
      <c r="D1406" s="11" t="s">
        <v>2732</v>
      </c>
      <c r="E1406" s="12">
        <v>65</v>
      </c>
      <c r="F1406" s="21">
        <f t="shared" si="55"/>
        <v>65</v>
      </c>
      <c r="G1406" s="11" t="s">
        <v>12</v>
      </c>
      <c r="H1406" s="11"/>
      <c r="I1406" s="11">
        <v>30</v>
      </c>
      <c r="J1406" s="13" t="s">
        <v>3183</v>
      </c>
      <c r="K1406" s="22" t="s">
        <v>3184</v>
      </c>
      <c r="L1406" s="22" t="s">
        <v>3184</v>
      </c>
      <c r="M1406" s="11"/>
      <c r="N1406" s="11"/>
      <c r="O1406" s="11" t="s">
        <v>3185</v>
      </c>
      <c r="P1406" s="11" t="s">
        <v>3186</v>
      </c>
    </row>
    <row r="1407" spans="1:16">
      <c r="A1407" s="11">
        <v>14601</v>
      </c>
      <c r="B1407" s="11" t="s">
        <v>2733</v>
      </c>
      <c r="C1407" s="11" t="s">
        <v>2733</v>
      </c>
      <c r="D1407" s="11" t="s">
        <v>2734</v>
      </c>
      <c r="E1407" s="12">
        <v>55</v>
      </c>
      <c r="F1407" s="21">
        <f t="shared" si="55"/>
        <v>55</v>
      </c>
      <c r="G1407" s="11" t="s">
        <v>12</v>
      </c>
      <c r="H1407" s="11"/>
      <c r="I1407" s="11">
        <v>30</v>
      </c>
      <c r="J1407" s="13" t="s">
        <v>3183</v>
      </c>
      <c r="K1407" s="22" t="s">
        <v>3184</v>
      </c>
      <c r="L1407" s="22" t="s">
        <v>3184</v>
      </c>
      <c r="M1407" s="11"/>
      <c r="N1407" s="11"/>
      <c r="O1407" s="11" t="s">
        <v>3185</v>
      </c>
      <c r="P1407" s="11" t="s">
        <v>3186</v>
      </c>
    </row>
    <row r="1408" spans="1:16">
      <c r="A1408" s="11">
        <v>14601</v>
      </c>
      <c r="B1408" s="11" t="s">
        <v>2735</v>
      </c>
      <c r="C1408" s="11" t="s">
        <v>2735</v>
      </c>
      <c r="D1408" s="11" t="s">
        <v>2736</v>
      </c>
      <c r="E1408" s="12">
        <v>63</v>
      </c>
      <c r="F1408" s="21">
        <f t="shared" si="55"/>
        <v>63</v>
      </c>
      <c r="G1408" s="11" t="s">
        <v>12</v>
      </c>
      <c r="H1408" s="11"/>
      <c r="I1408" s="11">
        <v>30</v>
      </c>
      <c r="J1408" s="13" t="s">
        <v>3183</v>
      </c>
      <c r="K1408" s="22" t="s">
        <v>3184</v>
      </c>
      <c r="L1408" s="22" t="s">
        <v>3184</v>
      </c>
      <c r="M1408" s="11"/>
      <c r="N1408" s="11"/>
      <c r="O1408" s="11" t="s">
        <v>3185</v>
      </c>
      <c r="P1408" s="11" t="s">
        <v>3186</v>
      </c>
    </row>
    <row r="1409" spans="1:16">
      <c r="A1409" s="11">
        <v>14601</v>
      </c>
      <c r="B1409" s="11" t="s">
        <v>2737</v>
      </c>
      <c r="C1409" s="11" t="s">
        <v>2737</v>
      </c>
      <c r="D1409" s="11" t="s">
        <v>2738</v>
      </c>
      <c r="E1409" s="12">
        <v>60</v>
      </c>
      <c r="F1409" s="21">
        <f t="shared" si="55"/>
        <v>60</v>
      </c>
      <c r="G1409" s="11" t="s">
        <v>12</v>
      </c>
      <c r="H1409" s="11"/>
      <c r="I1409" s="11">
        <v>30</v>
      </c>
      <c r="J1409" s="13" t="s">
        <v>3183</v>
      </c>
      <c r="K1409" s="22" t="s">
        <v>3184</v>
      </c>
      <c r="L1409" s="22" t="s">
        <v>3184</v>
      </c>
      <c r="M1409" s="11"/>
      <c r="N1409" s="11"/>
      <c r="O1409" s="11" t="s">
        <v>3185</v>
      </c>
      <c r="P1409" s="11" t="s">
        <v>3186</v>
      </c>
    </row>
    <row r="1410" spans="1:16">
      <c r="A1410" s="11">
        <v>14601</v>
      </c>
      <c r="B1410" s="11" t="s">
        <v>2739</v>
      </c>
      <c r="C1410" s="11" t="s">
        <v>2739</v>
      </c>
      <c r="D1410" s="11" t="s">
        <v>2740</v>
      </c>
      <c r="E1410" s="12">
        <v>35</v>
      </c>
      <c r="F1410" s="21">
        <f t="shared" si="55"/>
        <v>35</v>
      </c>
      <c r="G1410" s="11" t="s">
        <v>12</v>
      </c>
      <c r="H1410" s="11"/>
      <c r="I1410" s="11">
        <v>30</v>
      </c>
      <c r="J1410" s="13" t="s">
        <v>3183</v>
      </c>
      <c r="K1410" s="22" t="s">
        <v>3184</v>
      </c>
      <c r="L1410" s="22" t="s">
        <v>3184</v>
      </c>
      <c r="M1410" s="11"/>
      <c r="N1410" s="11"/>
      <c r="O1410" s="11" t="s">
        <v>3185</v>
      </c>
      <c r="P1410" s="11" t="s">
        <v>3186</v>
      </c>
    </row>
    <row r="1411" spans="1:16">
      <c r="A1411" s="11">
        <v>14601</v>
      </c>
      <c r="B1411" s="11" t="s">
        <v>2741</v>
      </c>
      <c r="C1411" s="11" t="s">
        <v>2741</v>
      </c>
      <c r="D1411" s="11" t="s">
        <v>2742</v>
      </c>
      <c r="E1411" s="12">
        <v>50</v>
      </c>
      <c r="F1411" s="21">
        <f t="shared" si="55"/>
        <v>50</v>
      </c>
      <c r="G1411" s="11" t="s">
        <v>12</v>
      </c>
      <c r="H1411" s="11"/>
      <c r="I1411" s="11">
        <v>30</v>
      </c>
      <c r="J1411" s="13" t="s">
        <v>3183</v>
      </c>
      <c r="K1411" s="22" t="s">
        <v>3184</v>
      </c>
      <c r="L1411" s="22" t="s">
        <v>3184</v>
      </c>
      <c r="M1411" s="11"/>
      <c r="N1411" s="11"/>
      <c r="O1411" s="11" t="s">
        <v>3185</v>
      </c>
      <c r="P1411" s="11" t="s">
        <v>3186</v>
      </c>
    </row>
    <row r="1412" spans="1:16">
      <c r="A1412" s="11">
        <v>14601</v>
      </c>
      <c r="B1412" s="11" t="s">
        <v>2743</v>
      </c>
      <c r="C1412" s="11" t="s">
        <v>2743</v>
      </c>
      <c r="D1412" s="11" t="s">
        <v>2744</v>
      </c>
      <c r="E1412" s="12">
        <v>1025</v>
      </c>
      <c r="F1412" s="21">
        <f t="shared" si="55"/>
        <v>1025</v>
      </c>
      <c r="G1412" s="11" t="s">
        <v>12</v>
      </c>
      <c r="H1412" s="11"/>
      <c r="I1412" s="11">
        <v>30</v>
      </c>
      <c r="J1412" s="13" t="s">
        <v>3183</v>
      </c>
      <c r="K1412" s="22" t="s">
        <v>3184</v>
      </c>
      <c r="L1412" s="22" t="s">
        <v>3184</v>
      </c>
      <c r="M1412" s="11"/>
      <c r="N1412" s="11"/>
      <c r="O1412" s="11" t="s">
        <v>3185</v>
      </c>
      <c r="P1412" s="11" t="s">
        <v>3186</v>
      </c>
    </row>
    <row r="1413" spans="1:16">
      <c r="A1413" s="11">
        <v>14601</v>
      </c>
      <c r="B1413" s="11" t="s">
        <v>2745</v>
      </c>
      <c r="C1413" s="11" t="s">
        <v>2745</v>
      </c>
      <c r="D1413" s="11" t="s">
        <v>2746</v>
      </c>
      <c r="E1413" s="12">
        <v>15.5</v>
      </c>
      <c r="F1413" s="21">
        <f t="shared" si="55"/>
        <v>15.5</v>
      </c>
      <c r="G1413" s="11" t="s">
        <v>12</v>
      </c>
      <c r="H1413" s="11"/>
      <c r="I1413" s="11">
        <v>30</v>
      </c>
      <c r="J1413" s="13" t="s">
        <v>3183</v>
      </c>
      <c r="K1413" s="22" t="s">
        <v>3184</v>
      </c>
      <c r="L1413" s="22" t="s">
        <v>3184</v>
      </c>
      <c r="M1413" s="11"/>
      <c r="N1413" s="11"/>
      <c r="O1413" s="11" t="s">
        <v>3185</v>
      </c>
      <c r="P1413" s="11" t="s">
        <v>3186</v>
      </c>
    </row>
    <row r="1414" spans="1:16">
      <c r="A1414" s="11">
        <v>14601</v>
      </c>
      <c r="B1414" s="11" t="s">
        <v>2747</v>
      </c>
      <c r="C1414" s="11" t="s">
        <v>2747</v>
      </c>
      <c r="D1414" s="11" t="s">
        <v>2748</v>
      </c>
      <c r="E1414" s="12">
        <v>75</v>
      </c>
      <c r="F1414" s="21">
        <f t="shared" si="55"/>
        <v>75</v>
      </c>
      <c r="G1414" s="11" t="s">
        <v>12</v>
      </c>
      <c r="H1414" s="11"/>
      <c r="I1414" s="11">
        <v>30</v>
      </c>
      <c r="J1414" s="13" t="s">
        <v>3183</v>
      </c>
      <c r="K1414" s="22" t="s">
        <v>3184</v>
      </c>
      <c r="L1414" s="22" t="s">
        <v>3184</v>
      </c>
      <c r="M1414" s="11"/>
      <c r="N1414" s="11"/>
      <c r="O1414" s="11" t="s">
        <v>3185</v>
      </c>
      <c r="P1414" s="11" t="s">
        <v>3186</v>
      </c>
    </row>
    <row r="1415" spans="1:16">
      <c r="A1415" s="11">
        <v>14601</v>
      </c>
      <c r="B1415" s="11" t="s">
        <v>2749</v>
      </c>
      <c r="C1415" s="11" t="s">
        <v>2749</v>
      </c>
      <c r="D1415" s="11" t="s">
        <v>2750</v>
      </c>
      <c r="E1415" s="12">
        <v>30</v>
      </c>
      <c r="F1415" s="21">
        <f t="shared" si="55"/>
        <v>30</v>
      </c>
      <c r="G1415" s="11" t="s">
        <v>12</v>
      </c>
      <c r="H1415" s="11"/>
      <c r="I1415" s="11">
        <v>30</v>
      </c>
      <c r="J1415" s="13" t="s">
        <v>3183</v>
      </c>
      <c r="K1415" s="22" t="s">
        <v>3184</v>
      </c>
      <c r="L1415" s="22" t="s">
        <v>3184</v>
      </c>
      <c r="M1415" s="11"/>
      <c r="N1415" s="11"/>
      <c r="O1415" s="11" t="s">
        <v>3185</v>
      </c>
      <c r="P1415" s="11" t="s">
        <v>3186</v>
      </c>
    </row>
    <row r="1416" spans="1:16">
      <c r="A1416" s="11">
        <v>14601</v>
      </c>
      <c r="B1416" s="11" t="s">
        <v>2751</v>
      </c>
      <c r="C1416" s="11" t="s">
        <v>2751</v>
      </c>
      <c r="D1416" s="11" t="s">
        <v>2752</v>
      </c>
      <c r="E1416" s="12">
        <v>4.5</v>
      </c>
      <c r="F1416" s="21">
        <f t="shared" si="55"/>
        <v>4.5</v>
      </c>
      <c r="G1416" s="11" t="s">
        <v>12</v>
      </c>
      <c r="H1416" s="11"/>
      <c r="I1416" s="11">
        <v>30</v>
      </c>
      <c r="J1416" s="13" t="s">
        <v>3183</v>
      </c>
      <c r="K1416" s="22" t="s">
        <v>3184</v>
      </c>
      <c r="L1416" s="22" t="s">
        <v>3184</v>
      </c>
      <c r="M1416" s="11"/>
      <c r="N1416" s="11"/>
      <c r="O1416" s="11" t="s">
        <v>3185</v>
      </c>
      <c r="P1416" s="11" t="s">
        <v>3186</v>
      </c>
    </row>
    <row r="1417" spans="1:16">
      <c r="A1417" s="11">
        <v>14601</v>
      </c>
      <c r="B1417" s="11" t="s">
        <v>2753</v>
      </c>
      <c r="C1417" s="11" t="s">
        <v>2753</v>
      </c>
      <c r="D1417" s="11" t="s">
        <v>2754</v>
      </c>
      <c r="E1417" s="12">
        <v>9</v>
      </c>
      <c r="F1417" s="21">
        <f t="shared" si="55"/>
        <v>9</v>
      </c>
      <c r="G1417" s="11" t="s">
        <v>12</v>
      </c>
      <c r="H1417" s="11"/>
      <c r="I1417" s="11">
        <v>30</v>
      </c>
      <c r="J1417" s="13" t="s">
        <v>3183</v>
      </c>
      <c r="K1417" s="22" t="s">
        <v>3184</v>
      </c>
      <c r="L1417" s="22" t="s">
        <v>3184</v>
      </c>
      <c r="M1417" s="11"/>
      <c r="N1417" s="11"/>
      <c r="O1417" s="11" t="s">
        <v>3185</v>
      </c>
      <c r="P1417" s="11" t="s">
        <v>3186</v>
      </c>
    </row>
    <row r="1418" spans="1:16">
      <c r="A1418" s="11">
        <v>14601</v>
      </c>
      <c r="B1418" s="11" t="s">
        <v>2755</v>
      </c>
      <c r="C1418" s="11" t="s">
        <v>2755</v>
      </c>
      <c r="D1418" s="11" t="s">
        <v>2756</v>
      </c>
      <c r="E1418" s="12">
        <v>12</v>
      </c>
      <c r="F1418" s="21">
        <f t="shared" si="55"/>
        <v>12</v>
      </c>
      <c r="G1418" s="11" t="s">
        <v>12</v>
      </c>
      <c r="H1418" s="11"/>
      <c r="I1418" s="11">
        <v>30</v>
      </c>
      <c r="J1418" s="13" t="s">
        <v>3183</v>
      </c>
      <c r="K1418" s="22" t="s">
        <v>3184</v>
      </c>
      <c r="L1418" s="22" t="s">
        <v>3184</v>
      </c>
      <c r="M1418" s="11"/>
      <c r="N1418" s="11"/>
      <c r="O1418" s="11" t="s">
        <v>3185</v>
      </c>
      <c r="P1418" s="11" t="s">
        <v>3186</v>
      </c>
    </row>
    <row r="1419" spans="1:16">
      <c r="A1419" s="11">
        <v>14601</v>
      </c>
      <c r="B1419" s="11" t="s">
        <v>2757</v>
      </c>
      <c r="C1419" s="11" t="s">
        <v>2757</v>
      </c>
      <c r="D1419" s="11" t="s">
        <v>2758</v>
      </c>
      <c r="E1419" s="12">
        <v>130</v>
      </c>
      <c r="F1419" s="21">
        <f t="shared" si="55"/>
        <v>130</v>
      </c>
      <c r="G1419" s="11" t="s">
        <v>12</v>
      </c>
      <c r="H1419" s="11"/>
      <c r="I1419" s="11">
        <v>30</v>
      </c>
      <c r="J1419" s="13" t="s">
        <v>3183</v>
      </c>
      <c r="K1419" s="22" t="s">
        <v>3184</v>
      </c>
      <c r="L1419" s="22" t="s">
        <v>3184</v>
      </c>
      <c r="M1419" s="11"/>
      <c r="N1419" s="11"/>
      <c r="O1419" s="11" t="s">
        <v>3185</v>
      </c>
      <c r="P1419" s="11" t="s">
        <v>3186</v>
      </c>
    </row>
    <row r="1420" spans="1:16">
      <c r="A1420" s="11">
        <v>14601</v>
      </c>
      <c r="B1420" s="11" t="s">
        <v>2759</v>
      </c>
      <c r="C1420" s="11" t="s">
        <v>2759</v>
      </c>
      <c r="D1420" s="11" t="s">
        <v>2760</v>
      </c>
      <c r="E1420" s="12">
        <v>8</v>
      </c>
      <c r="F1420" s="21">
        <f t="shared" si="55"/>
        <v>8</v>
      </c>
      <c r="G1420" s="11" t="s">
        <v>12</v>
      </c>
      <c r="H1420" s="11"/>
      <c r="I1420" s="11">
        <v>30</v>
      </c>
      <c r="J1420" s="13" t="s">
        <v>3183</v>
      </c>
      <c r="K1420" s="22" t="s">
        <v>3184</v>
      </c>
      <c r="L1420" s="22" t="s">
        <v>3184</v>
      </c>
      <c r="M1420" s="11"/>
      <c r="N1420" s="11"/>
      <c r="O1420" s="11" t="s">
        <v>3185</v>
      </c>
      <c r="P1420" s="11" t="s">
        <v>3186</v>
      </c>
    </row>
    <row r="1421" spans="1:16">
      <c r="A1421" s="11">
        <v>14601</v>
      </c>
      <c r="B1421" s="11" t="s">
        <v>2761</v>
      </c>
      <c r="C1421" s="11" t="s">
        <v>2761</v>
      </c>
      <c r="D1421" s="11" t="s">
        <v>2762</v>
      </c>
      <c r="E1421" s="12">
        <v>55</v>
      </c>
      <c r="F1421" s="21">
        <f t="shared" si="55"/>
        <v>55</v>
      </c>
      <c r="G1421" s="11" t="s">
        <v>12</v>
      </c>
      <c r="H1421" s="11"/>
      <c r="I1421" s="11">
        <v>30</v>
      </c>
      <c r="J1421" s="13" t="s">
        <v>3183</v>
      </c>
      <c r="K1421" s="22" t="s">
        <v>3184</v>
      </c>
      <c r="L1421" s="22" t="s">
        <v>3184</v>
      </c>
      <c r="M1421" s="11"/>
      <c r="N1421" s="11"/>
      <c r="O1421" s="11" t="s">
        <v>3185</v>
      </c>
      <c r="P1421" s="11" t="s">
        <v>3186</v>
      </c>
    </row>
    <row r="1422" spans="1:16">
      <c r="A1422" s="11">
        <v>14601</v>
      </c>
      <c r="B1422" s="11" t="s">
        <v>2763</v>
      </c>
      <c r="C1422" s="11" t="s">
        <v>2763</v>
      </c>
      <c r="D1422" s="11" t="s">
        <v>2764</v>
      </c>
      <c r="E1422" s="12">
        <v>43</v>
      </c>
      <c r="F1422" s="21">
        <f t="shared" si="55"/>
        <v>43</v>
      </c>
      <c r="G1422" s="11" t="s">
        <v>12</v>
      </c>
      <c r="H1422" s="11"/>
      <c r="I1422" s="11">
        <v>30</v>
      </c>
      <c r="J1422" s="13" t="s">
        <v>3183</v>
      </c>
      <c r="K1422" s="22" t="s">
        <v>3184</v>
      </c>
      <c r="L1422" s="22" t="s">
        <v>3184</v>
      </c>
      <c r="M1422" s="11"/>
      <c r="N1422" s="11"/>
      <c r="O1422" s="11" t="s">
        <v>3185</v>
      </c>
      <c r="P1422" s="11" t="s">
        <v>3186</v>
      </c>
    </row>
    <row r="1423" spans="1:16">
      <c r="A1423" s="11">
        <v>14601</v>
      </c>
      <c r="B1423" s="11" t="s">
        <v>2765</v>
      </c>
      <c r="C1423" s="11" t="s">
        <v>2765</v>
      </c>
      <c r="D1423" s="11" t="s">
        <v>2766</v>
      </c>
      <c r="E1423" s="12">
        <v>85</v>
      </c>
      <c r="F1423" s="21">
        <f t="shared" si="55"/>
        <v>85</v>
      </c>
      <c r="G1423" s="11" t="s">
        <v>12</v>
      </c>
      <c r="H1423" s="11"/>
      <c r="I1423" s="11">
        <v>30</v>
      </c>
      <c r="J1423" s="13" t="s">
        <v>3183</v>
      </c>
      <c r="K1423" s="22" t="s">
        <v>3184</v>
      </c>
      <c r="L1423" s="22" t="s">
        <v>3184</v>
      </c>
      <c r="M1423" s="11"/>
      <c r="N1423" s="11"/>
      <c r="O1423" s="11" t="s">
        <v>3185</v>
      </c>
      <c r="P1423" s="11" t="s">
        <v>3186</v>
      </c>
    </row>
    <row r="1424" spans="1:16">
      <c r="A1424" s="11">
        <v>14601</v>
      </c>
      <c r="B1424" s="11" t="s">
        <v>2767</v>
      </c>
      <c r="C1424" s="11" t="s">
        <v>2767</v>
      </c>
      <c r="D1424" s="11" t="s">
        <v>2768</v>
      </c>
      <c r="E1424" s="12">
        <v>59</v>
      </c>
      <c r="F1424" s="21">
        <f t="shared" si="55"/>
        <v>59</v>
      </c>
      <c r="G1424" s="11" t="s">
        <v>12</v>
      </c>
      <c r="H1424" s="11"/>
      <c r="I1424" s="11">
        <v>30</v>
      </c>
      <c r="J1424" s="13" t="s">
        <v>3183</v>
      </c>
      <c r="K1424" s="22" t="s">
        <v>3184</v>
      </c>
      <c r="L1424" s="22" t="s">
        <v>3184</v>
      </c>
      <c r="M1424" s="11"/>
      <c r="N1424" s="11"/>
      <c r="O1424" s="11" t="s">
        <v>3185</v>
      </c>
      <c r="P1424" s="11" t="s">
        <v>3186</v>
      </c>
    </row>
    <row r="1425" spans="1:16">
      <c r="A1425" s="11">
        <v>14601</v>
      </c>
      <c r="B1425" s="11" t="s">
        <v>2769</v>
      </c>
      <c r="C1425" s="11" t="s">
        <v>2769</v>
      </c>
      <c r="D1425" s="11" t="s">
        <v>2770</v>
      </c>
      <c r="E1425" s="12">
        <v>35</v>
      </c>
      <c r="F1425" s="21">
        <f t="shared" si="55"/>
        <v>35</v>
      </c>
      <c r="G1425" s="11" t="s">
        <v>12</v>
      </c>
      <c r="H1425" s="11"/>
      <c r="I1425" s="11">
        <v>30</v>
      </c>
      <c r="J1425" s="13" t="s">
        <v>3183</v>
      </c>
      <c r="K1425" s="22" t="s">
        <v>3184</v>
      </c>
      <c r="L1425" s="22" t="s">
        <v>3184</v>
      </c>
      <c r="M1425" s="11"/>
      <c r="N1425" s="11"/>
      <c r="O1425" s="11" t="s">
        <v>3185</v>
      </c>
      <c r="P1425" s="11" t="s">
        <v>3186</v>
      </c>
    </row>
    <row r="1426" spans="1:16">
      <c r="A1426" s="11">
        <v>14601</v>
      </c>
      <c r="B1426" s="11" t="s">
        <v>2771</v>
      </c>
      <c r="C1426" s="11" t="s">
        <v>2771</v>
      </c>
      <c r="D1426" s="11" t="s">
        <v>2772</v>
      </c>
      <c r="E1426" s="12">
        <v>60</v>
      </c>
      <c r="F1426" s="21">
        <f t="shared" si="55"/>
        <v>60</v>
      </c>
      <c r="G1426" s="11" t="s">
        <v>12</v>
      </c>
      <c r="H1426" s="11"/>
      <c r="I1426" s="11">
        <v>30</v>
      </c>
      <c r="J1426" s="13" t="s">
        <v>3183</v>
      </c>
      <c r="K1426" s="22" t="s">
        <v>3184</v>
      </c>
      <c r="L1426" s="22" t="s">
        <v>3184</v>
      </c>
      <c r="M1426" s="11"/>
      <c r="N1426" s="11"/>
      <c r="O1426" s="11" t="s">
        <v>3185</v>
      </c>
      <c r="P1426" s="11" t="s">
        <v>3186</v>
      </c>
    </row>
    <row r="1427" spans="1:16">
      <c r="A1427" s="11">
        <v>14601</v>
      </c>
      <c r="B1427" s="11" t="s">
        <v>2773</v>
      </c>
      <c r="C1427" s="11" t="s">
        <v>2773</v>
      </c>
      <c r="D1427" s="11" t="s">
        <v>2774</v>
      </c>
      <c r="E1427" s="12">
        <v>30</v>
      </c>
      <c r="F1427" s="21">
        <f t="shared" si="55"/>
        <v>30</v>
      </c>
      <c r="G1427" s="11" t="s">
        <v>12</v>
      </c>
      <c r="H1427" s="11"/>
      <c r="I1427" s="11">
        <v>30</v>
      </c>
      <c r="J1427" s="13" t="s">
        <v>3183</v>
      </c>
      <c r="K1427" s="22" t="s">
        <v>3184</v>
      </c>
      <c r="L1427" s="22" t="s">
        <v>3184</v>
      </c>
      <c r="M1427" s="11"/>
      <c r="N1427" s="11"/>
      <c r="O1427" s="11" t="s">
        <v>3185</v>
      </c>
      <c r="P1427" s="11" t="s">
        <v>3186</v>
      </c>
    </row>
    <row r="1428" spans="1:16">
      <c r="A1428" s="11">
        <v>14601</v>
      </c>
      <c r="B1428" s="11" t="s">
        <v>2775</v>
      </c>
      <c r="C1428" s="11" t="s">
        <v>2775</v>
      </c>
      <c r="D1428" s="11" t="s">
        <v>2776</v>
      </c>
      <c r="E1428" s="12">
        <v>120</v>
      </c>
      <c r="F1428" s="21">
        <f t="shared" si="55"/>
        <v>120</v>
      </c>
      <c r="G1428" s="11" t="s">
        <v>12</v>
      </c>
      <c r="H1428" s="11"/>
      <c r="I1428" s="11">
        <v>30</v>
      </c>
      <c r="J1428" s="13" t="s">
        <v>3183</v>
      </c>
      <c r="K1428" s="22" t="s">
        <v>3184</v>
      </c>
      <c r="L1428" s="22" t="s">
        <v>3184</v>
      </c>
      <c r="M1428" s="11"/>
      <c r="N1428" s="11"/>
      <c r="O1428" s="11" t="s">
        <v>3185</v>
      </c>
      <c r="P1428" s="11" t="s">
        <v>3186</v>
      </c>
    </row>
    <row r="1429" spans="1:16">
      <c r="A1429" s="11">
        <v>14601</v>
      </c>
      <c r="B1429" s="11" t="s">
        <v>2777</v>
      </c>
      <c r="C1429" s="11" t="s">
        <v>2777</v>
      </c>
      <c r="D1429" s="11" t="s">
        <v>2778</v>
      </c>
      <c r="E1429" s="12">
        <v>8</v>
      </c>
      <c r="F1429" s="21">
        <f t="shared" si="55"/>
        <v>8</v>
      </c>
      <c r="G1429" s="11" t="s">
        <v>12</v>
      </c>
      <c r="H1429" s="11"/>
      <c r="I1429" s="11">
        <v>30</v>
      </c>
      <c r="J1429" s="13" t="s">
        <v>3183</v>
      </c>
      <c r="K1429" s="22" t="s">
        <v>3184</v>
      </c>
      <c r="L1429" s="22" t="s">
        <v>3184</v>
      </c>
      <c r="M1429" s="11"/>
      <c r="N1429" s="11"/>
      <c r="O1429" s="11" t="s">
        <v>3185</v>
      </c>
      <c r="P1429" s="11" t="s">
        <v>3186</v>
      </c>
    </row>
    <row r="1430" spans="1:16">
      <c r="A1430" s="11">
        <v>14601</v>
      </c>
      <c r="B1430" s="11" t="s">
        <v>2779</v>
      </c>
      <c r="C1430" s="11" t="s">
        <v>2779</v>
      </c>
      <c r="D1430" s="11" t="s">
        <v>2780</v>
      </c>
      <c r="E1430" s="12">
        <v>320</v>
      </c>
      <c r="F1430" s="21">
        <f t="shared" ref="F1430:F1455" si="56">(E1430)*(1-0)</f>
        <v>320</v>
      </c>
      <c r="G1430" s="11" t="s">
        <v>12</v>
      </c>
      <c r="H1430" s="11"/>
      <c r="I1430" s="11">
        <v>30</v>
      </c>
      <c r="J1430" s="13" t="s">
        <v>3183</v>
      </c>
      <c r="K1430" s="22" t="s">
        <v>3184</v>
      </c>
      <c r="L1430" s="22" t="s">
        <v>3184</v>
      </c>
      <c r="M1430" s="11"/>
      <c r="N1430" s="11"/>
      <c r="O1430" s="11" t="s">
        <v>3185</v>
      </c>
      <c r="P1430" s="11" t="s">
        <v>3186</v>
      </c>
    </row>
    <row r="1431" spans="1:16">
      <c r="A1431" s="11">
        <v>14601</v>
      </c>
      <c r="B1431" s="11" t="s">
        <v>2781</v>
      </c>
      <c r="C1431" s="11" t="s">
        <v>2781</v>
      </c>
      <c r="D1431" s="11" t="s">
        <v>2782</v>
      </c>
      <c r="E1431" s="12">
        <v>250</v>
      </c>
      <c r="F1431" s="21">
        <f t="shared" si="56"/>
        <v>250</v>
      </c>
      <c r="G1431" s="11" t="s">
        <v>12</v>
      </c>
      <c r="H1431" s="11"/>
      <c r="I1431" s="11">
        <v>30</v>
      </c>
      <c r="J1431" s="13" t="s">
        <v>3183</v>
      </c>
      <c r="K1431" s="22" t="s">
        <v>3184</v>
      </c>
      <c r="L1431" s="22" t="s">
        <v>3184</v>
      </c>
      <c r="M1431" s="11"/>
      <c r="N1431" s="11"/>
      <c r="O1431" s="11" t="s">
        <v>3185</v>
      </c>
      <c r="P1431" s="11" t="s">
        <v>3186</v>
      </c>
    </row>
    <row r="1432" spans="1:16">
      <c r="A1432" s="11">
        <v>14601</v>
      </c>
      <c r="B1432" s="11" t="s">
        <v>2783</v>
      </c>
      <c r="C1432" s="11" t="s">
        <v>2783</v>
      </c>
      <c r="D1432" s="11" t="s">
        <v>2784</v>
      </c>
      <c r="E1432" s="12">
        <v>280</v>
      </c>
      <c r="F1432" s="21">
        <f t="shared" si="56"/>
        <v>280</v>
      </c>
      <c r="G1432" s="11" t="s">
        <v>12</v>
      </c>
      <c r="H1432" s="11"/>
      <c r="I1432" s="11">
        <v>30</v>
      </c>
      <c r="J1432" s="13" t="s">
        <v>3183</v>
      </c>
      <c r="K1432" s="22" t="s">
        <v>3184</v>
      </c>
      <c r="L1432" s="22" t="s">
        <v>3184</v>
      </c>
      <c r="M1432" s="11"/>
      <c r="N1432" s="11"/>
      <c r="O1432" s="11" t="s">
        <v>3185</v>
      </c>
      <c r="P1432" s="11" t="s">
        <v>3186</v>
      </c>
    </row>
    <row r="1433" spans="1:16">
      <c r="A1433" s="11">
        <v>14601</v>
      </c>
      <c r="B1433" s="11" t="s">
        <v>2785</v>
      </c>
      <c r="C1433" s="11" t="s">
        <v>2785</v>
      </c>
      <c r="D1433" s="11" t="s">
        <v>2786</v>
      </c>
      <c r="E1433" s="12">
        <v>20</v>
      </c>
      <c r="F1433" s="21">
        <f t="shared" si="56"/>
        <v>20</v>
      </c>
      <c r="G1433" s="11" t="s">
        <v>12</v>
      </c>
      <c r="H1433" s="11"/>
      <c r="I1433" s="11">
        <v>30</v>
      </c>
      <c r="J1433" s="13" t="s">
        <v>3183</v>
      </c>
      <c r="K1433" s="22" t="s">
        <v>3184</v>
      </c>
      <c r="L1433" s="22" t="s">
        <v>3184</v>
      </c>
      <c r="M1433" s="11"/>
      <c r="N1433" s="11"/>
      <c r="O1433" s="11" t="s">
        <v>3185</v>
      </c>
      <c r="P1433" s="11" t="s">
        <v>3186</v>
      </c>
    </row>
    <row r="1434" spans="1:16">
      <c r="A1434" s="11">
        <v>14601</v>
      </c>
      <c r="B1434" s="11" t="s">
        <v>2787</v>
      </c>
      <c r="C1434" s="11" t="s">
        <v>2787</v>
      </c>
      <c r="D1434" s="11" t="s">
        <v>2788</v>
      </c>
      <c r="E1434" s="12">
        <v>35</v>
      </c>
      <c r="F1434" s="21">
        <f t="shared" si="56"/>
        <v>35</v>
      </c>
      <c r="G1434" s="11" t="s">
        <v>12</v>
      </c>
      <c r="H1434" s="11"/>
      <c r="I1434" s="11">
        <v>30</v>
      </c>
      <c r="J1434" s="13" t="s">
        <v>3183</v>
      </c>
      <c r="K1434" s="22" t="s">
        <v>3184</v>
      </c>
      <c r="L1434" s="22" t="s">
        <v>3184</v>
      </c>
      <c r="M1434" s="11"/>
      <c r="N1434" s="11"/>
      <c r="O1434" s="11" t="s">
        <v>3185</v>
      </c>
      <c r="P1434" s="11" t="s">
        <v>3186</v>
      </c>
    </row>
    <row r="1435" spans="1:16">
      <c r="A1435" s="11">
        <v>14601</v>
      </c>
      <c r="B1435" s="11" t="s">
        <v>2789</v>
      </c>
      <c r="C1435" s="11" t="s">
        <v>2789</v>
      </c>
      <c r="D1435" s="11" t="s">
        <v>2790</v>
      </c>
      <c r="E1435" s="12">
        <v>60</v>
      </c>
      <c r="F1435" s="21">
        <f t="shared" si="56"/>
        <v>60</v>
      </c>
      <c r="G1435" s="11" t="s">
        <v>12</v>
      </c>
      <c r="H1435" s="11"/>
      <c r="I1435" s="11">
        <v>30</v>
      </c>
      <c r="J1435" s="13" t="s">
        <v>3183</v>
      </c>
      <c r="K1435" s="22" t="s">
        <v>3184</v>
      </c>
      <c r="L1435" s="22" t="s">
        <v>3184</v>
      </c>
      <c r="M1435" s="11"/>
      <c r="N1435" s="11"/>
      <c r="O1435" s="11" t="s">
        <v>3185</v>
      </c>
      <c r="P1435" s="11" t="s">
        <v>3186</v>
      </c>
    </row>
    <row r="1436" spans="1:16">
      <c r="A1436" s="11">
        <v>14601</v>
      </c>
      <c r="B1436" s="11" t="s">
        <v>2791</v>
      </c>
      <c r="C1436" s="11" t="s">
        <v>2791</v>
      </c>
      <c r="D1436" s="11" t="s">
        <v>2792</v>
      </c>
      <c r="E1436" s="12">
        <v>195</v>
      </c>
      <c r="F1436" s="21">
        <f t="shared" si="56"/>
        <v>195</v>
      </c>
      <c r="G1436" s="11" t="s">
        <v>12</v>
      </c>
      <c r="H1436" s="11"/>
      <c r="I1436" s="11">
        <v>30</v>
      </c>
      <c r="J1436" s="13" t="s">
        <v>3183</v>
      </c>
      <c r="K1436" s="22" t="s">
        <v>3184</v>
      </c>
      <c r="L1436" s="22" t="s">
        <v>3184</v>
      </c>
      <c r="M1436" s="11"/>
      <c r="N1436" s="11"/>
      <c r="O1436" s="11" t="s">
        <v>3185</v>
      </c>
      <c r="P1436" s="11" t="s">
        <v>3186</v>
      </c>
    </row>
    <row r="1437" spans="1:16">
      <c r="A1437" s="11">
        <v>14601</v>
      </c>
      <c r="B1437" s="11" t="s">
        <v>2793</v>
      </c>
      <c r="C1437" s="11" t="s">
        <v>2793</v>
      </c>
      <c r="D1437" s="11" t="s">
        <v>2794</v>
      </c>
      <c r="E1437" s="12">
        <v>110</v>
      </c>
      <c r="F1437" s="21">
        <f t="shared" si="56"/>
        <v>110</v>
      </c>
      <c r="G1437" s="11" t="s">
        <v>12</v>
      </c>
      <c r="H1437" s="11"/>
      <c r="I1437" s="11">
        <v>30</v>
      </c>
      <c r="J1437" s="13" t="s">
        <v>3183</v>
      </c>
      <c r="K1437" s="22" t="s">
        <v>3184</v>
      </c>
      <c r="L1437" s="22" t="s">
        <v>3184</v>
      </c>
      <c r="M1437" s="11"/>
      <c r="N1437" s="11"/>
      <c r="O1437" s="11" t="s">
        <v>3185</v>
      </c>
      <c r="P1437" s="11" t="s">
        <v>3186</v>
      </c>
    </row>
    <row r="1438" spans="1:16">
      <c r="A1438" s="11">
        <v>14601</v>
      </c>
      <c r="B1438" s="11" t="s">
        <v>2795</v>
      </c>
      <c r="C1438" s="11" t="s">
        <v>2795</v>
      </c>
      <c r="D1438" s="11" t="s">
        <v>2796</v>
      </c>
      <c r="E1438" s="12">
        <v>130</v>
      </c>
      <c r="F1438" s="21">
        <f t="shared" si="56"/>
        <v>130</v>
      </c>
      <c r="G1438" s="11" t="s">
        <v>12</v>
      </c>
      <c r="H1438" s="11"/>
      <c r="I1438" s="11">
        <v>30</v>
      </c>
      <c r="J1438" s="13" t="s">
        <v>3183</v>
      </c>
      <c r="K1438" s="22" t="s">
        <v>3184</v>
      </c>
      <c r="L1438" s="22" t="s">
        <v>3184</v>
      </c>
      <c r="M1438" s="11"/>
      <c r="N1438" s="11"/>
      <c r="O1438" s="11" t="s">
        <v>3185</v>
      </c>
      <c r="P1438" s="11" t="s">
        <v>3186</v>
      </c>
    </row>
    <row r="1439" spans="1:16">
      <c r="A1439" s="11">
        <v>14601</v>
      </c>
      <c r="B1439" s="11" t="s">
        <v>2797</v>
      </c>
      <c r="C1439" s="11" t="s">
        <v>2797</v>
      </c>
      <c r="D1439" s="11" t="s">
        <v>2798</v>
      </c>
      <c r="E1439" s="12">
        <v>195</v>
      </c>
      <c r="F1439" s="21">
        <f t="shared" si="56"/>
        <v>195</v>
      </c>
      <c r="G1439" s="11" t="s">
        <v>12</v>
      </c>
      <c r="H1439" s="11"/>
      <c r="I1439" s="11">
        <v>30</v>
      </c>
      <c r="J1439" s="13" t="s">
        <v>3183</v>
      </c>
      <c r="K1439" s="22" t="s">
        <v>3184</v>
      </c>
      <c r="L1439" s="22" t="s">
        <v>3184</v>
      </c>
      <c r="M1439" s="11"/>
      <c r="N1439" s="11"/>
      <c r="O1439" s="11" t="s">
        <v>3185</v>
      </c>
      <c r="P1439" s="11" t="s">
        <v>3186</v>
      </c>
    </row>
    <row r="1440" spans="1:16">
      <c r="A1440" s="11">
        <v>14601</v>
      </c>
      <c r="B1440" s="11" t="s">
        <v>2799</v>
      </c>
      <c r="C1440" s="11" t="s">
        <v>2799</v>
      </c>
      <c r="D1440" s="11" t="s">
        <v>2800</v>
      </c>
      <c r="E1440" s="12">
        <v>135</v>
      </c>
      <c r="F1440" s="21">
        <f t="shared" si="56"/>
        <v>135</v>
      </c>
      <c r="G1440" s="11" t="s">
        <v>12</v>
      </c>
      <c r="H1440" s="11"/>
      <c r="I1440" s="11">
        <v>30</v>
      </c>
      <c r="J1440" s="13" t="s">
        <v>3183</v>
      </c>
      <c r="K1440" s="22" t="s">
        <v>3184</v>
      </c>
      <c r="L1440" s="22" t="s">
        <v>3184</v>
      </c>
      <c r="M1440" s="11"/>
      <c r="N1440" s="11"/>
      <c r="O1440" s="11" t="s">
        <v>3185</v>
      </c>
      <c r="P1440" s="11" t="s">
        <v>3186</v>
      </c>
    </row>
    <row r="1441" spans="1:16">
      <c r="A1441" s="11">
        <v>14601</v>
      </c>
      <c r="B1441" s="11" t="s">
        <v>2801</v>
      </c>
      <c r="C1441" s="11" t="s">
        <v>2801</v>
      </c>
      <c r="D1441" s="11" t="s">
        <v>2802</v>
      </c>
      <c r="E1441" s="12">
        <v>155</v>
      </c>
      <c r="F1441" s="21">
        <f t="shared" si="56"/>
        <v>155</v>
      </c>
      <c r="G1441" s="11" t="s">
        <v>12</v>
      </c>
      <c r="H1441" s="11"/>
      <c r="I1441" s="11">
        <v>30</v>
      </c>
      <c r="J1441" s="13" t="s">
        <v>3183</v>
      </c>
      <c r="K1441" s="22" t="s">
        <v>3184</v>
      </c>
      <c r="L1441" s="22" t="s">
        <v>3184</v>
      </c>
      <c r="M1441" s="11"/>
      <c r="N1441" s="11"/>
      <c r="O1441" s="11" t="s">
        <v>3185</v>
      </c>
      <c r="P1441" s="11" t="s">
        <v>3186</v>
      </c>
    </row>
    <row r="1442" spans="1:16">
      <c r="A1442" s="11">
        <v>14601</v>
      </c>
      <c r="B1442" s="11" t="s">
        <v>2803</v>
      </c>
      <c r="C1442" s="11" t="s">
        <v>2803</v>
      </c>
      <c r="D1442" s="11" t="s">
        <v>2804</v>
      </c>
      <c r="E1442" s="12">
        <v>305</v>
      </c>
      <c r="F1442" s="21">
        <f t="shared" si="56"/>
        <v>305</v>
      </c>
      <c r="G1442" s="11" t="s">
        <v>12</v>
      </c>
      <c r="H1442" s="11"/>
      <c r="I1442" s="11">
        <v>30</v>
      </c>
      <c r="J1442" s="13" t="s">
        <v>3183</v>
      </c>
      <c r="K1442" s="22" t="s">
        <v>3184</v>
      </c>
      <c r="L1442" s="22" t="s">
        <v>3184</v>
      </c>
      <c r="M1442" s="11"/>
      <c r="N1442" s="11"/>
      <c r="O1442" s="11" t="s">
        <v>3185</v>
      </c>
      <c r="P1442" s="11" t="s">
        <v>3186</v>
      </c>
    </row>
    <row r="1443" spans="1:16">
      <c r="A1443" s="11">
        <v>14601</v>
      </c>
      <c r="B1443" s="11" t="s">
        <v>2805</v>
      </c>
      <c r="C1443" s="11" t="s">
        <v>2805</v>
      </c>
      <c r="D1443" s="11" t="s">
        <v>2806</v>
      </c>
      <c r="E1443" s="12">
        <v>245</v>
      </c>
      <c r="F1443" s="21">
        <f t="shared" si="56"/>
        <v>245</v>
      </c>
      <c r="G1443" s="11" t="s">
        <v>12</v>
      </c>
      <c r="H1443" s="11"/>
      <c r="I1443" s="11">
        <v>30</v>
      </c>
      <c r="J1443" s="13" t="s">
        <v>3183</v>
      </c>
      <c r="K1443" s="22" t="s">
        <v>3184</v>
      </c>
      <c r="L1443" s="22" t="s">
        <v>3184</v>
      </c>
      <c r="M1443" s="11"/>
      <c r="N1443" s="11"/>
      <c r="O1443" s="11" t="s">
        <v>3185</v>
      </c>
      <c r="P1443" s="11" t="s">
        <v>3186</v>
      </c>
    </row>
    <row r="1444" spans="1:16">
      <c r="A1444" s="11">
        <v>14601</v>
      </c>
      <c r="B1444" s="11" t="s">
        <v>2807</v>
      </c>
      <c r="C1444" s="11" t="s">
        <v>2807</v>
      </c>
      <c r="D1444" s="11" t="s">
        <v>2808</v>
      </c>
      <c r="E1444" s="12">
        <v>270</v>
      </c>
      <c r="F1444" s="21">
        <f t="shared" si="56"/>
        <v>270</v>
      </c>
      <c r="G1444" s="11" t="s">
        <v>12</v>
      </c>
      <c r="H1444" s="11"/>
      <c r="I1444" s="11">
        <v>30</v>
      </c>
      <c r="J1444" s="13" t="s">
        <v>3183</v>
      </c>
      <c r="K1444" s="22" t="s">
        <v>3184</v>
      </c>
      <c r="L1444" s="22" t="s">
        <v>3184</v>
      </c>
      <c r="M1444" s="11"/>
      <c r="N1444" s="11"/>
      <c r="O1444" s="11" t="s">
        <v>3185</v>
      </c>
      <c r="P1444" s="11" t="s">
        <v>3186</v>
      </c>
    </row>
    <row r="1445" spans="1:16">
      <c r="A1445" s="11">
        <v>14601</v>
      </c>
      <c r="B1445" s="11" t="s">
        <v>2809</v>
      </c>
      <c r="C1445" s="11" t="s">
        <v>2809</v>
      </c>
      <c r="D1445" s="11" t="s">
        <v>2810</v>
      </c>
      <c r="E1445" s="12">
        <v>2875</v>
      </c>
      <c r="F1445" s="21">
        <f t="shared" si="56"/>
        <v>2875</v>
      </c>
      <c r="G1445" s="11" t="s">
        <v>12</v>
      </c>
      <c r="H1445" s="11"/>
      <c r="I1445" s="11">
        <v>30</v>
      </c>
      <c r="J1445" s="13" t="s">
        <v>3183</v>
      </c>
      <c r="K1445" s="22" t="s">
        <v>3184</v>
      </c>
      <c r="L1445" s="22" t="s">
        <v>3184</v>
      </c>
      <c r="M1445" s="11"/>
      <c r="N1445" s="11"/>
      <c r="O1445" s="11" t="s">
        <v>3185</v>
      </c>
      <c r="P1445" s="11" t="s">
        <v>3186</v>
      </c>
    </row>
    <row r="1446" spans="1:16">
      <c r="A1446" s="11">
        <v>14601</v>
      </c>
      <c r="B1446" s="11" t="s">
        <v>2811</v>
      </c>
      <c r="C1446" s="11" t="s">
        <v>2811</v>
      </c>
      <c r="D1446" s="11" t="s">
        <v>2812</v>
      </c>
      <c r="E1446" s="12">
        <v>2875</v>
      </c>
      <c r="F1446" s="21">
        <f t="shared" si="56"/>
        <v>2875</v>
      </c>
      <c r="G1446" s="11" t="s">
        <v>12</v>
      </c>
      <c r="H1446" s="11"/>
      <c r="I1446" s="11">
        <v>30</v>
      </c>
      <c r="J1446" s="13" t="s">
        <v>3183</v>
      </c>
      <c r="K1446" s="22" t="s">
        <v>3184</v>
      </c>
      <c r="L1446" s="22" t="s">
        <v>3184</v>
      </c>
      <c r="M1446" s="11"/>
      <c r="N1446" s="11"/>
      <c r="O1446" s="11" t="s">
        <v>3185</v>
      </c>
      <c r="P1446" s="11" t="s">
        <v>3186</v>
      </c>
    </row>
    <row r="1447" spans="1:16">
      <c r="A1447" s="11">
        <v>14601</v>
      </c>
      <c r="B1447" s="11" t="s">
        <v>2813</v>
      </c>
      <c r="C1447" s="11" t="s">
        <v>2813</v>
      </c>
      <c r="D1447" s="11" t="s">
        <v>2814</v>
      </c>
      <c r="E1447" s="12">
        <v>5</v>
      </c>
      <c r="F1447" s="21">
        <f t="shared" si="56"/>
        <v>5</v>
      </c>
      <c r="G1447" s="11" t="s">
        <v>12</v>
      </c>
      <c r="H1447" s="11"/>
      <c r="I1447" s="11">
        <v>30</v>
      </c>
      <c r="J1447" s="13" t="s">
        <v>3183</v>
      </c>
      <c r="K1447" s="22" t="s">
        <v>3184</v>
      </c>
      <c r="L1447" s="22" t="s">
        <v>3184</v>
      </c>
      <c r="M1447" s="11"/>
      <c r="N1447" s="11"/>
      <c r="O1447" s="11" t="s">
        <v>3185</v>
      </c>
      <c r="P1447" s="11" t="s">
        <v>3186</v>
      </c>
    </row>
    <row r="1448" spans="1:16">
      <c r="A1448" s="11">
        <v>14601</v>
      </c>
      <c r="B1448" s="11" t="s">
        <v>2815</v>
      </c>
      <c r="C1448" s="11" t="s">
        <v>2815</v>
      </c>
      <c r="D1448" s="11" t="s">
        <v>2816</v>
      </c>
      <c r="E1448" s="12">
        <v>7.5</v>
      </c>
      <c r="F1448" s="21">
        <f t="shared" si="56"/>
        <v>7.5</v>
      </c>
      <c r="G1448" s="11" t="s">
        <v>12</v>
      </c>
      <c r="H1448" s="11"/>
      <c r="I1448" s="11">
        <v>30</v>
      </c>
      <c r="J1448" s="13" t="s">
        <v>3183</v>
      </c>
      <c r="K1448" s="22" t="s">
        <v>3184</v>
      </c>
      <c r="L1448" s="22" t="s">
        <v>3184</v>
      </c>
      <c r="M1448" s="11"/>
      <c r="N1448" s="11"/>
      <c r="O1448" s="11" t="s">
        <v>3185</v>
      </c>
      <c r="P1448" s="11" t="s">
        <v>3186</v>
      </c>
    </row>
    <row r="1449" spans="1:16">
      <c r="A1449" s="11">
        <v>14601</v>
      </c>
      <c r="B1449" s="11" t="s">
        <v>2817</v>
      </c>
      <c r="C1449" s="11" t="s">
        <v>2817</v>
      </c>
      <c r="D1449" s="11" t="s">
        <v>2816</v>
      </c>
      <c r="E1449" s="12">
        <v>15</v>
      </c>
      <c r="F1449" s="21">
        <f t="shared" si="56"/>
        <v>15</v>
      </c>
      <c r="G1449" s="11" t="s">
        <v>12</v>
      </c>
      <c r="H1449" s="11"/>
      <c r="I1449" s="11">
        <v>30</v>
      </c>
      <c r="J1449" s="13" t="s">
        <v>3183</v>
      </c>
      <c r="K1449" s="22" t="s">
        <v>3184</v>
      </c>
      <c r="L1449" s="22" t="s">
        <v>3184</v>
      </c>
      <c r="M1449" s="11"/>
      <c r="N1449" s="11"/>
      <c r="O1449" s="11" t="s">
        <v>3185</v>
      </c>
      <c r="P1449" s="11" t="s">
        <v>3186</v>
      </c>
    </row>
    <row r="1450" spans="1:16">
      <c r="A1450" s="11">
        <v>14601</v>
      </c>
      <c r="B1450" s="11" t="s">
        <v>2818</v>
      </c>
      <c r="C1450" s="11" t="s">
        <v>2818</v>
      </c>
      <c r="D1450" s="11" t="s">
        <v>2816</v>
      </c>
      <c r="E1450" s="12">
        <v>30</v>
      </c>
      <c r="F1450" s="21">
        <f t="shared" si="56"/>
        <v>30</v>
      </c>
      <c r="G1450" s="11" t="s">
        <v>12</v>
      </c>
      <c r="H1450" s="11"/>
      <c r="I1450" s="11">
        <v>30</v>
      </c>
      <c r="J1450" s="13" t="s">
        <v>3183</v>
      </c>
      <c r="K1450" s="22" t="s">
        <v>3184</v>
      </c>
      <c r="L1450" s="22" t="s">
        <v>3184</v>
      </c>
      <c r="M1450" s="11"/>
      <c r="N1450" s="11"/>
      <c r="O1450" s="11" t="s">
        <v>3185</v>
      </c>
      <c r="P1450" s="11" t="s">
        <v>3186</v>
      </c>
    </row>
    <row r="1451" spans="1:16">
      <c r="A1451" s="11">
        <v>14601</v>
      </c>
      <c r="B1451" s="11" t="s">
        <v>2819</v>
      </c>
      <c r="C1451" s="11" t="s">
        <v>2819</v>
      </c>
      <c r="D1451" s="11" t="s">
        <v>2820</v>
      </c>
      <c r="E1451" s="12">
        <v>120</v>
      </c>
      <c r="F1451" s="21">
        <f t="shared" si="56"/>
        <v>120</v>
      </c>
      <c r="G1451" s="11" t="s">
        <v>12</v>
      </c>
      <c r="H1451" s="11"/>
      <c r="I1451" s="11">
        <v>30</v>
      </c>
      <c r="J1451" s="13" t="s">
        <v>3183</v>
      </c>
      <c r="K1451" s="22" t="s">
        <v>3184</v>
      </c>
      <c r="L1451" s="22" t="s">
        <v>3184</v>
      </c>
      <c r="M1451" s="11"/>
      <c r="N1451" s="11"/>
      <c r="O1451" s="11" t="s">
        <v>3185</v>
      </c>
      <c r="P1451" s="11" t="s">
        <v>3186</v>
      </c>
    </row>
    <row r="1452" spans="1:16">
      <c r="A1452" s="11">
        <v>14601</v>
      </c>
      <c r="B1452" s="11" t="s">
        <v>2821</v>
      </c>
      <c r="C1452" s="11" t="s">
        <v>2821</v>
      </c>
      <c r="D1452" s="11" t="s">
        <v>2822</v>
      </c>
      <c r="E1452" s="12">
        <v>210</v>
      </c>
      <c r="F1452" s="21">
        <f t="shared" si="56"/>
        <v>210</v>
      </c>
      <c r="G1452" s="11" t="s">
        <v>12</v>
      </c>
      <c r="H1452" s="11"/>
      <c r="I1452" s="11">
        <v>30</v>
      </c>
      <c r="J1452" s="13" t="s">
        <v>3183</v>
      </c>
      <c r="K1452" s="22" t="s">
        <v>3184</v>
      </c>
      <c r="L1452" s="22" t="s">
        <v>3184</v>
      </c>
      <c r="M1452" s="11"/>
      <c r="N1452" s="11"/>
      <c r="O1452" s="11" t="s">
        <v>3185</v>
      </c>
      <c r="P1452" s="11" t="s">
        <v>3186</v>
      </c>
    </row>
    <row r="1453" spans="1:16">
      <c r="A1453" s="11">
        <v>14601</v>
      </c>
      <c r="B1453" s="11" t="s">
        <v>2823</v>
      </c>
      <c r="C1453" s="11" t="s">
        <v>2823</v>
      </c>
      <c r="D1453" s="11" t="s">
        <v>2824</v>
      </c>
      <c r="E1453" s="12">
        <v>120</v>
      </c>
      <c r="F1453" s="21">
        <f t="shared" si="56"/>
        <v>120</v>
      </c>
      <c r="G1453" s="11" t="s">
        <v>12</v>
      </c>
      <c r="H1453" s="11"/>
      <c r="I1453" s="11">
        <v>30</v>
      </c>
      <c r="J1453" s="13" t="s">
        <v>3183</v>
      </c>
      <c r="K1453" s="22" t="s">
        <v>3184</v>
      </c>
      <c r="L1453" s="22" t="s">
        <v>3184</v>
      </c>
      <c r="M1453" s="11"/>
      <c r="N1453" s="11"/>
      <c r="O1453" s="11" t="s">
        <v>3185</v>
      </c>
      <c r="P1453" s="11" t="s">
        <v>3186</v>
      </c>
    </row>
    <row r="1454" spans="1:16">
      <c r="A1454" s="11">
        <v>14601</v>
      </c>
      <c r="B1454" s="11" t="s">
        <v>2825</v>
      </c>
      <c r="C1454" s="11" t="s">
        <v>2825</v>
      </c>
      <c r="D1454" s="11" t="s">
        <v>2826</v>
      </c>
      <c r="E1454" s="12">
        <v>210</v>
      </c>
      <c r="F1454" s="21">
        <f t="shared" si="56"/>
        <v>210</v>
      </c>
      <c r="G1454" s="11" t="s">
        <v>12</v>
      </c>
      <c r="H1454" s="11"/>
      <c r="I1454" s="11">
        <v>30</v>
      </c>
      <c r="J1454" s="13" t="s">
        <v>3183</v>
      </c>
      <c r="K1454" s="22" t="s">
        <v>3184</v>
      </c>
      <c r="L1454" s="22" t="s">
        <v>3184</v>
      </c>
      <c r="M1454" s="11"/>
      <c r="N1454" s="11"/>
      <c r="O1454" s="11" t="s">
        <v>3185</v>
      </c>
      <c r="P1454" s="11" t="s">
        <v>3186</v>
      </c>
    </row>
    <row r="1455" spans="1:16">
      <c r="A1455" s="11">
        <v>14601</v>
      </c>
      <c r="B1455" s="11" t="s">
        <v>2827</v>
      </c>
      <c r="C1455" s="11" t="s">
        <v>2827</v>
      </c>
      <c r="D1455" s="11" t="s">
        <v>2828</v>
      </c>
      <c r="E1455" s="12">
        <v>310</v>
      </c>
      <c r="F1455" s="21">
        <f t="shared" si="56"/>
        <v>310</v>
      </c>
      <c r="G1455" s="11" t="s">
        <v>12</v>
      </c>
      <c r="H1455" s="11"/>
      <c r="I1455" s="11">
        <v>30</v>
      </c>
      <c r="J1455" s="13" t="s">
        <v>3183</v>
      </c>
      <c r="K1455" s="22" t="s">
        <v>3184</v>
      </c>
      <c r="L1455" s="22" t="s">
        <v>3184</v>
      </c>
      <c r="M1455" s="11"/>
      <c r="N1455" s="11"/>
      <c r="O1455" s="11" t="s">
        <v>3185</v>
      </c>
      <c r="P1455" s="11" t="s">
        <v>3186</v>
      </c>
    </row>
    <row r="1456" spans="1:16">
      <c r="A1456" s="11">
        <v>14601</v>
      </c>
      <c r="B1456" s="11" t="s">
        <v>2829</v>
      </c>
      <c r="C1456" s="11" t="s">
        <v>2829</v>
      </c>
      <c r="D1456" s="11" t="s">
        <v>2830</v>
      </c>
      <c r="E1456" s="12">
        <v>1280</v>
      </c>
      <c r="F1456" s="21">
        <f>(E1456)*(1-0)</f>
        <v>1280</v>
      </c>
      <c r="G1456" s="11" t="s">
        <v>12</v>
      </c>
      <c r="H1456" s="11"/>
      <c r="I1456" s="11">
        <v>30</v>
      </c>
      <c r="J1456" s="13" t="s">
        <v>3183</v>
      </c>
      <c r="K1456" s="22" t="s">
        <v>3184</v>
      </c>
      <c r="L1456" s="22" t="s">
        <v>3184</v>
      </c>
      <c r="M1456" s="11"/>
      <c r="N1456" s="11"/>
      <c r="O1456" s="11" t="s">
        <v>3185</v>
      </c>
      <c r="P1456" s="11" t="s">
        <v>3186</v>
      </c>
    </row>
    <row r="1457" spans="1:16">
      <c r="A1457" s="11">
        <v>14601</v>
      </c>
      <c r="B1457" s="11" t="s">
        <v>2831</v>
      </c>
      <c r="C1457" s="11" t="s">
        <v>2831</v>
      </c>
      <c r="D1457" s="11" t="s">
        <v>2832</v>
      </c>
      <c r="E1457" s="12">
        <v>135</v>
      </c>
      <c r="F1457" s="21">
        <f t="shared" ref="F1457:F1466" si="57">(E1457)*(1-0)</f>
        <v>135</v>
      </c>
      <c r="G1457" s="11" t="s">
        <v>12</v>
      </c>
      <c r="H1457" s="11"/>
      <c r="I1457" s="11">
        <v>30</v>
      </c>
      <c r="J1457" s="13" t="s">
        <v>3183</v>
      </c>
      <c r="K1457" s="22" t="s">
        <v>3184</v>
      </c>
      <c r="L1457" s="22" t="s">
        <v>3184</v>
      </c>
      <c r="M1457" s="11"/>
      <c r="N1457" s="11"/>
      <c r="O1457" s="11" t="s">
        <v>3185</v>
      </c>
      <c r="P1457" s="11" t="s">
        <v>3186</v>
      </c>
    </row>
    <row r="1458" spans="1:16">
      <c r="A1458" s="11">
        <v>14601</v>
      </c>
      <c r="B1458" s="11" t="s">
        <v>2833</v>
      </c>
      <c r="C1458" s="11" t="s">
        <v>2833</v>
      </c>
      <c r="D1458" s="11" t="s">
        <v>2832</v>
      </c>
      <c r="E1458" s="12">
        <v>110</v>
      </c>
      <c r="F1458" s="21">
        <f t="shared" si="57"/>
        <v>110</v>
      </c>
      <c r="G1458" s="11" t="s">
        <v>12</v>
      </c>
      <c r="H1458" s="11"/>
      <c r="I1458" s="11">
        <v>30</v>
      </c>
      <c r="J1458" s="13" t="s">
        <v>3183</v>
      </c>
      <c r="K1458" s="22" t="s">
        <v>3184</v>
      </c>
      <c r="L1458" s="22" t="s">
        <v>3184</v>
      </c>
      <c r="M1458" s="11"/>
      <c r="N1458" s="11"/>
      <c r="O1458" s="11" t="s">
        <v>3185</v>
      </c>
      <c r="P1458" s="11" t="s">
        <v>3186</v>
      </c>
    </row>
    <row r="1459" spans="1:16">
      <c r="A1459" s="11">
        <v>14601</v>
      </c>
      <c r="B1459" s="11" t="s">
        <v>2834</v>
      </c>
      <c r="C1459" s="11" t="s">
        <v>2834</v>
      </c>
      <c r="D1459" s="11" t="s">
        <v>2832</v>
      </c>
      <c r="E1459" s="12">
        <v>35</v>
      </c>
      <c r="F1459" s="21">
        <f t="shared" si="57"/>
        <v>35</v>
      </c>
      <c r="G1459" s="11" t="s">
        <v>12</v>
      </c>
      <c r="H1459" s="11"/>
      <c r="I1459" s="11">
        <v>30</v>
      </c>
      <c r="J1459" s="13" t="s">
        <v>3183</v>
      </c>
      <c r="K1459" s="22" t="s">
        <v>3184</v>
      </c>
      <c r="L1459" s="22" t="s">
        <v>3184</v>
      </c>
      <c r="M1459" s="11"/>
      <c r="N1459" s="11"/>
      <c r="O1459" s="11" t="s">
        <v>3185</v>
      </c>
      <c r="P1459" s="11" t="s">
        <v>3186</v>
      </c>
    </row>
    <row r="1460" spans="1:16">
      <c r="A1460" s="11">
        <v>14601</v>
      </c>
      <c r="B1460" s="11" t="s">
        <v>2835</v>
      </c>
      <c r="C1460" s="11" t="s">
        <v>2835</v>
      </c>
      <c r="D1460" s="11" t="s">
        <v>2832</v>
      </c>
      <c r="E1460" s="12">
        <v>60</v>
      </c>
      <c r="F1460" s="21">
        <f t="shared" si="57"/>
        <v>60</v>
      </c>
      <c r="G1460" s="11" t="s">
        <v>12</v>
      </c>
      <c r="H1460" s="11"/>
      <c r="I1460" s="11">
        <v>30</v>
      </c>
      <c r="J1460" s="13" t="s">
        <v>3183</v>
      </c>
      <c r="K1460" s="22" t="s">
        <v>3184</v>
      </c>
      <c r="L1460" s="22" t="s">
        <v>3184</v>
      </c>
      <c r="M1460" s="11"/>
      <c r="N1460" s="11"/>
      <c r="O1460" s="11" t="s">
        <v>3185</v>
      </c>
      <c r="P1460" s="11" t="s">
        <v>3186</v>
      </c>
    </row>
    <row r="1461" spans="1:16">
      <c r="A1461" s="11">
        <v>14601</v>
      </c>
      <c r="B1461" s="11" t="s">
        <v>2836</v>
      </c>
      <c r="C1461" s="11" t="s">
        <v>2836</v>
      </c>
      <c r="D1461" s="11" t="s">
        <v>2832</v>
      </c>
      <c r="E1461" s="12">
        <v>85</v>
      </c>
      <c r="F1461" s="21">
        <f t="shared" si="57"/>
        <v>85</v>
      </c>
      <c r="G1461" s="11" t="s">
        <v>12</v>
      </c>
      <c r="H1461" s="11"/>
      <c r="I1461" s="11">
        <v>30</v>
      </c>
      <c r="J1461" s="13" t="s">
        <v>3183</v>
      </c>
      <c r="K1461" s="22" t="s">
        <v>3184</v>
      </c>
      <c r="L1461" s="22" t="s">
        <v>3184</v>
      </c>
      <c r="M1461" s="11"/>
      <c r="N1461" s="11"/>
      <c r="O1461" s="11" t="s">
        <v>3185</v>
      </c>
      <c r="P1461" s="11" t="s">
        <v>3186</v>
      </c>
    </row>
    <row r="1462" spans="1:16">
      <c r="A1462" s="11">
        <v>14601</v>
      </c>
      <c r="B1462" s="11" t="s">
        <v>2837</v>
      </c>
      <c r="C1462" s="11" t="s">
        <v>2837</v>
      </c>
      <c r="D1462" s="11" t="s">
        <v>2838</v>
      </c>
      <c r="E1462" s="12">
        <v>2599</v>
      </c>
      <c r="F1462" s="21">
        <f t="shared" si="57"/>
        <v>2599</v>
      </c>
      <c r="G1462" s="11" t="s">
        <v>12</v>
      </c>
      <c r="H1462" s="11"/>
      <c r="I1462" s="11">
        <v>30</v>
      </c>
      <c r="J1462" s="13" t="s">
        <v>3183</v>
      </c>
      <c r="K1462" s="22" t="s">
        <v>3184</v>
      </c>
      <c r="L1462" s="22" t="s">
        <v>3184</v>
      </c>
      <c r="M1462" s="11"/>
      <c r="N1462" s="11"/>
      <c r="O1462" s="11" t="s">
        <v>3185</v>
      </c>
      <c r="P1462" s="11" t="s">
        <v>3186</v>
      </c>
    </row>
    <row r="1463" spans="1:16">
      <c r="A1463" s="11">
        <v>14601</v>
      </c>
      <c r="B1463" s="11" t="s">
        <v>2839</v>
      </c>
      <c r="C1463" s="11" t="s">
        <v>2839</v>
      </c>
      <c r="D1463" s="11" t="s">
        <v>2832</v>
      </c>
      <c r="E1463" s="12">
        <v>255</v>
      </c>
      <c r="F1463" s="21">
        <f t="shared" si="57"/>
        <v>255</v>
      </c>
      <c r="G1463" s="11" t="s">
        <v>12</v>
      </c>
      <c r="H1463" s="11"/>
      <c r="I1463" s="11">
        <v>30</v>
      </c>
      <c r="J1463" s="13" t="s">
        <v>3183</v>
      </c>
      <c r="K1463" s="22" t="s">
        <v>3184</v>
      </c>
      <c r="L1463" s="22" t="s">
        <v>3184</v>
      </c>
      <c r="M1463" s="11"/>
      <c r="N1463" s="11"/>
      <c r="O1463" s="11" t="s">
        <v>3185</v>
      </c>
      <c r="P1463" s="11" t="s">
        <v>3186</v>
      </c>
    </row>
    <row r="1464" spans="1:16">
      <c r="A1464" s="11">
        <v>14601</v>
      </c>
      <c r="B1464" s="11" t="s">
        <v>2840</v>
      </c>
      <c r="C1464" s="11" t="s">
        <v>2840</v>
      </c>
      <c r="D1464" s="11" t="s">
        <v>2832</v>
      </c>
      <c r="E1464" s="12">
        <v>385</v>
      </c>
      <c r="F1464" s="21">
        <f t="shared" si="57"/>
        <v>385</v>
      </c>
      <c r="G1464" s="11" t="s">
        <v>12</v>
      </c>
      <c r="H1464" s="11"/>
      <c r="I1464" s="11">
        <v>30</v>
      </c>
      <c r="J1464" s="13" t="s">
        <v>3183</v>
      </c>
      <c r="K1464" s="22" t="s">
        <v>3184</v>
      </c>
      <c r="L1464" s="22" t="s">
        <v>3184</v>
      </c>
      <c r="M1464" s="11"/>
      <c r="N1464" s="11"/>
      <c r="O1464" s="11" t="s">
        <v>3185</v>
      </c>
      <c r="P1464" s="11" t="s">
        <v>3186</v>
      </c>
    </row>
    <row r="1465" spans="1:16">
      <c r="A1465" s="11">
        <v>14601</v>
      </c>
      <c r="B1465" s="11" t="s">
        <v>2841</v>
      </c>
      <c r="C1465" s="11" t="s">
        <v>2841</v>
      </c>
      <c r="D1465" s="11" t="s">
        <v>2832</v>
      </c>
      <c r="E1465" s="12">
        <v>515</v>
      </c>
      <c r="F1465" s="21">
        <f t="shared" si="57"/>
        <v>515</v>
      </c>
      <c r="G1465" s="11" t="s">
        <v>12</v>
      </c>
      <c r="H1465" s="11"/>
      <c r="I1465" s="11">
        <v>30</v>
      </c>
      <c r="J1465" s="13" t="s">
        <v>3183</v>
      </c>
      <c r="K1465" s="22" t="s">
        <v>3184</v>
      </c>
      <c r="L1465" s="22" t="s">
        <v>3184</v>
      </c>
      <c r="M1465" s="11"/>
      <c r="N1465" s="11"/>
      <c r="O1465" s="11" t="s">
        <v>3185</v>
      </c>
      <c r="P1465" s="11" t="s">
        <v>3186</v>
      </c>
    </row>
    <row r="1466" spans="1:16">
      <c r="A1466" s="11">
        <v>14601</v>
      </c>
      <c r="B1466" s="11" t="s">
        <v>2842</v>
      </c>
      <c r="C1466" s="11" t="s">
        <v>2842</v>
      </c>
      <c r="D1466" s="11" t="s">
        <v>2843</v>
      </c>
      <c r="E1466" s="12">
        <v>645</v>
      </c>
      <c r="F1466" s="21">
        <f t="shared" si="57"/>
        <v>645</v>
      </c>
      <c r="G1466" s="11" t="s">
        <v>12</v>
      </c>
      <c r="H1466" s="11"/>
      <c r="I1466" s="11">
        <v>30</v>
      </c>
      <c r="J1466" s="13" t="s">
        <v>3183</v>
      </c>
      <c r="K1466" s="22" t="s">
        <v>3184</v>
      </c>
      <c r="L1466" s="22" t="s">
        <v>3184</v>
      </c>
      <c r="M1466" s="11"/>
      <c r="N1466" s="11"/>
      <c r="O1466" s="11" t="s">
        <v>3185</v>
      </c>
      <c r="P1466" s="11" t="s">
        <v>3186</v>
      </c>
    </row>
    <row r="1467" spans="1:16">
      <c r="A1467" s="11">
        <v>14601</v>
      </c>
      <c r="B1467" s="11" t="s">
        <v>2844</v>
      </c>
      <c r="C1467" s="11" t="s">
        <v>2844</v>
      </c>
      <c r="D1467" s="11" t="s">
        <v>2845</v>
      </c>
      <c r="E1467" s="12">
        <v>170</v>
      </c>
      <c r="F1467" s="21">
        <f t="shared" ref="F1467:F1472" si="58">(E1467)*(1-0)</f>
        <v>170</v>
      </c>
      <c r="G1467" s="11" t="s">
        <v>12</v>
      </c>
      <c r="H1467" s="11"/>
      <c r="I1467" s="11">
        <v>30</v>
      </c>
      <c r="J1467" s="13" t="s">
        <v>3183</v>
      </c>
      <c r="K1467" s="22" t="s">
        <v>3184</v>
      </c>
      <c r="L1467" s="22" t="s">
        <v>3184</v>
      </c>
      <c r="M1467" s="11"/>
      <c r="N1467" s="11"/>
      <c r="O1467" s="11" t="s">
        <v>3185</v>
      </c>
      <c r="P1467" s="11" t="s">
        <v>3186</v>
      </c>
    </row>
    <row r="1468" spans="1:16">
      <c r="A1468" s="11">
        <v>14601</v>
      </c>
      <c r="B1468" s="11" t="s">
        <v>2846</v>
      </c>
      <c r="C1468" s="11" t="s">
        <v>2846</v>
      </c>
      <c r="D1468" s="11" t="s">
        <v>2847</v>
      </c>
      <c r="E1468" s="12">
        <v>230</v>
      </c>
      <c r="F1468" s="21">
        <f t="shared" si="58"/>
        <v>230</v>
      </c>
      <c r="G1468" s="11" t="s">
        <v>12</v>
      </c>
      <c r="H1468" s="11"/>
      <c r="I1468" s="11">
        <v>30</v>
      </c>
      <c r="J1468" s="13" t="s">
        <v>3183</v>
      </c>
      <c r="K1468" s="22" t="s">
        <v>3184</v>
      </c>
      <c r="L1468" s="22" t="s">
        <v>3184</v>
      </c>
      <c r="M1468" s="11"/>
      <c r="N1468" s="11"/>
      <c r="O1468" s="11" t="s">
        <v>3185</v>
      </c>
      <c r="P1468" s="11" t="s">
        <v>3186</v>
      </c>
    </row>
    <row r="1469" spans="1:16">
      <c r="A1469" s="11">
        <v>14601</v>
      </c>
      <c r="B1469" s="11" t="s">
        <v>2848</v>
      </c>
      <c r="C1469" s="11" t="s">
        <v>2848</v>
      </c>
      <c r="D1469" s="11" t="s">
        <v>2849</v>
      </c>
      <c r="E1469" s="12">
        <v>175</v>
      </c>
      <c r="F1469" s="21">
        <f t="shared" si="58"/>
        <v>175</v>
      </c>
      <c r="G1469" s="11" t="s">
        <v>12</v>
      </c>
      <c r="H1469" s="11"/>
      <c r="I1469" s="11">
        <v>30</v>
      </c>
      <c r="J1469" s="13" t="s">
        <v>3183</v>
      </c>
      <c r="K1469" s="22" t="s">
        <v>3184</v>
      </c>
      <c r="L1469" s="22" t="s">
        <v>3184</v>
      </c>
      <c r="M1469" s="11"/>
      <c r="N1469" s="11"/>
      <c r="O1469" s="11" t="s">
        <v>3185</v>
      </c>
      <c r="P1469" s="11" t="s">
        <v>3186</v>
      </c>
    </row>
    <row r="1470" spans="1:16">
      <c r="A1470" s="11">
        <v>14601</v>
      </c>
      <c r="B1470" s="11" t="s">
        <v>2850</v>
      </c>
      <c r="C1470" s="11" t="s">
        <v>2850</v>
      </c>
      <c r="D1470" s="11" t="s">
        <v>2851</v>
      </c>
      <c r="E1470" s="12">
        <v>125</v>
      </c>
      <c r="F1470" s="21">
        <f t="shared" si="58"/>
        <v>125</v>
      </c>
      <c r="G1470" s="11" t="s">
        <v>12</v>
      </c>
      <c r="H1470" s="11"/>
      <c r="I1470" s="11">
        <v>30</v>
      </c>
      <c r="J1470" s="13" t="s">
        <v>3183</v>
      </c>
      <c r="K1470" s="22" t="s">
        <v>3184</v>
      </c>
      <c r="L1470" s="22" t="s">
        <v>3184</v>
      </c>
      <c r="M1470" s="11"/>
      <c r="N1470" s="11"/>
      <c r="O1470" s="11" t="s">
        <v>3185</v>
      </c>
      <c r="P1470" s="11" t="s">
        <v>3186</v>
      </c>
    </row>
    <row r="1471" spans="1:16">
      <c r="A1471" s="11">
        <v>14601</v>
      </c>
      <c r="B1471" s="11" t="s">
        <v>2852</v>
      </c>
      <c r="C1471" s="11" t="s">
        <v>2852</v>
      </c>
      <c r="D1471" s="11" t="s">
        <v>2853</v>
      </c>
      <c r="E1471" s="12">
        <v>110</v>
      </c>
      <c r="F1471" s="21">
        <f t="shared" si="58"/>
        <v>110</v>
      </c>
      <c r="G1471" s="11" t="s">
        <v>12</v>
      </c>
      <c r="H1471" s="11"/>
      <c r="I1471" s="11">
        <v>30</v>
      </c>
      <c r="J1471" s="13" t="s">
        <v>3183</v>
      </c>
      <c r="K1471" s="22" t="s">
        <v>3184</v>
      </c>
      <c r="L1471" s="22" t="s">
        <v>3184</v>
      </c>
      <c r="M1471" s="11"/>
      <c r="N1471" s="11"/>
      <c r="O1471" s="11" t="s">
        <v>3185</v>
      </c>
      <c r="P1471" s="11" t="s">
        <v>3186</v>
      </c>
    </row>
    <row r="1472" spans="1:16">
      <c r="A1472" s="11">
        <v>14601</v>
      </c>
      <c r="B1472" s="11" t="s">
        <v>2854</v>
      </c>
      <c r="C1472" s="11" t="s">
        <v>2854</v>
      </c>
      <c r="D1472" s="11" t="s">
        <v>2855</v>
      </c>
      <c r="E1472" s="12">
        <v>195</v>
      </c>
      <c r="F1472" s="21">
        <f t="shared" si="58"/>
        <v>195</v>
      </c>
      <c r="G1472" s="11" t="s">
        <v>12</v>
      </c>
      <c r="H1472" s="11"/>
      <c r="I1472" s="11">
        <v>30</v>
      </c>
      <c r="J1472" s="13" t="s">
        <v>3183</v>
      </c>
      <c r="K1472" s="22" t="s">
        <v>3184</v>
      </c>
      <c r="L1472" s="22" t="s">
        <v>3184</v>
      </c>
      <c r="M1472" s="11"/>
      <c r="N1472" s="11"/>
      <c r="O1472" s="11" t="s">
        <v>3185</v>
      </c>
      <c r="P1472" s="11" t="s">
        <v>3186</v>
      </c>
    </row>
    <row r="1473" spans="1:16">
      <c r="A1473" s="11">
        <v>14601</v>
      </c>
      <c r="B1473" s="11" t="s">
        <v>2856</v>
      </c>
      <c r="C1473" s="11" t="s">
        <v>2856</v>
      </c>
      <c r="D1473" s="11" t="s">
        <v>2857</v>
      </c>
      <c r="E1473" s="12">
        <v>2499</v>
      </c>
      <c r="F1473" s="21">
        <f>(E1473)*(1-0)</f>
        <v>2499</v>
      </c>
      <c r="G1473" s="11" t="s">
        <v>12</v>
      </c>
      <c r="H1473" s="11"/>
      <c r="I1473" s="11">
        <v>30</v>
      </c>
      <c r="J1473" s="13" t="s">
        <v>3183</v>
      </c>
      <c r="K1473" s="22" t="s">
        <v>3184</v>
      </c>
      <c r="L1473" s="22" t="s">
        <v>3184</v>
      </c>
      <c r="M1473" s="11"/>
      <c r="N1473" s="11"/>
      <c r="O1473" s="11" t="s">
        <v>3185</v>
      </c>
      <c r="P1473" s="11" t="s">
        <v>3186</v>
      </c>
    </row>
    <row r="1474" spans="1:16">
      <c r="A1474" s="11">
        <v>14601</v>
      </c>
      <c r="B1474" s="11" t="s">
        <v>2858</v>
      </c>
      <c r="C1474" s="11" t="s">
        <v>2858</v>
      </c>
      <c r="D1474" s="11" t="s">
        <v>2859</v>
      </c>
      <c r="E1474" s="12">
        <v>4985</v>
      </c>
      <c r="F1474" s="21">
        <f>(E1474)*(1-0)</f>
        <v>4985</v>
      </c>
      <c r="G1474" s="11" t="s">
        <v>12</v>
      </c>
      <c r="H1474" s="11"/>
      <c r="I1474" s="11">
        <v>30</v>
      </c>
      <c r="J1474" s="13" t="s">
        <v>3183</v>
      </c>
      <c r="K1474" s="22" t="s">
        <v>3184</v>
      </c>
      <c r="L1474" s="22" t="s">
        <v>3184</v>
      </c>
      <c r="M1474" s="11"/>
      <c r="N1474" s="11"/>
      <c r="O1474" s="11" t="s">
        <v>3185</v>
      </c>
      <c r="P1474" s="11" t="s">
        <v>3186</v>
      </c>
    </row>
    <row r="1475" spans="1:16">
      <c r="A1475" s="11">
        <v>14601</v>
      </c>
      <c r="B1475" s="11" t="s">
        <v>2860</v>
      </c>
      <c r="C1475" s="11" t="s">
        <v>2860</v>
      </c>
      <c r="D1475" s="11" t="s">
        <v>2861</v>
      </c>
      <c r="E1475" s="12">
        <v>275</v>
      </c>
      <c r="F1475" s="21">
        <f>(E1475)*(1-0)</f>
        <v>275</v>
      </c>
      <c r="G1475" s="11" t="s">
        <v>12</v>
      </c>
      <c r="H1475" s="11"/>
      <c r="I1475" s="11">
        <v>30</v>
      </c>
      <c r="J1475" s="13" t="s">
        <v>3183</v>
      </c>
      <c r="K1475" s="22" t="s">
        <v>3184</v>
      </c>
      <c r="L1475" s="22" t="s">
        <v>3184</v>
      </c>
      <c r="M1475" s="11"/>
      <c r="N1475" s="11"/>
      <c r="O1475" s="11" t="s">
        <v>3185</v>
      </c>
      <c r="P1475" s="11" t="s">
        <v>3186</v>
      </c>
    </row>
    <row r="1476" spans="1:16">
      <c r="A1476" s="11">
        <v>14601</v>
      </c>
      <c r="B1476" s="11" t="s">
        <v>2862</v>
      </c>
      <c r="C1476" s="11" t="s">
        <v>2862</v>
      </c>
      <c r="D1476" s="11" t="s">
        <v>2863</v>
      </c>
      <c r="E1476" s="12">
        <v>25</v>
      </c>
      <c r="F1476" s="21">
        <f t="shared" ref="F1476:F1498" si="59">(E1476)*(1-0)</f>
        <v>25</v>
      </c>
      <c r="G1476" s="11" t="s">
        <v>12</v>
      </c>
      <c r="H1476" s="11"/>
      <c r="I1476" s="11">
        <v>30</v>
      </c>
      <c r="J1476" s="13" t="s">
        <v>3183</v>
      </c>
      <c r="K1476" s="22" t="s">
        <v>3184</v>
      </c>
      <c r="L1476" s="22" t="s">
        <v>3184</v>
      </c>
      <c r="M1476" s="11"/>
      <c r="N1476" s="11"/>
      <c r="O1476" s="11" t="s">
        <v>3185</v>
      </c>
      <c r="P1476" s="11" t="s">
        <v>3186</v>
      </c>
    </row>
    <row r="1477" spans="1:16">
      <c r="A1477" s="11">
        <v>14601</v>
      </c>
      <c r="B1477" s="11" t="s">
        <v>2864</v>
      </c>
      <c r="C1477" s="11" t="s">
        <v>2864</v>
      </c>
      <c r="D1477" s="11" t="s">
        <v>2865</v>
      </c>
      <c r="E1477" s="12">
        <v>330</v>
      </c>
      <c r="F1477" s="21">
        <f t="shared" si="59"/>
        <v>330</v>
      </c>
      <c r="G1477" s="11" t="s">
        <v>12</v>
      </c>
      <c r="H1477" s="11"/>
      <c r="I1477" s="11">
        <v>30</v>
      </c>
      <c r="J1477" s="13" t="s">
        <v>3183</v>
      </c>
      <c r="K1477" s="22" t="s">
        <v>3184</v>
      </c>
      <c r="L1477" s="22" t="s">
        <v>3184</v>
      </c>
      <c r="M1477" s="11"/>
      <c r="N1477" s="11"/>
      <c r="O1477" s="11" t="s">
        <v>3185</v>
      </c>
      <c r="P1477" s="11" t="s">
        <v>3186</v>
      </c>
    </row>
    <row r="1478" spans="1:16">
      <c r="A1478" s="11">
        <v>14601</v>
      </c>
      <c r="B1478" s="11" t="s">
        <v>2866</v>
      </c>
      <c r="C1478" s="11" t="s">
        <v>2866</v>
      </c>
      <c r="D1478" s="11" t="s">
        <v>2632</v>
      </c>
      <c r="E1478" s="12">
        <v>15999</v>
      </c>
      <c r="F1478" s="21">
        <f t="shared" si="59"/>
        <v>15999</v>
      </c>
      <c r="G1478" s="11" t="s">
        <v>12</v>
      </c>
      <c r="H1478" s="11"/>
      <c r="I1478" s="11">
        <v>30</v>
      </c>
      <c r="J1478" s="13" t="s">
        <v>3183</v>
      </c>
      <c r="K1478" s="22" t="s">
        <v>3184</v>
      </c>
      <c r="L1478" s="22" t="s">
        <v>3184</v>
      </c>
      <c r="M1478" s="11"/>
      <c r="N1478" s="11"/>
      <c r="O1478" s="11" t="s">
        <v>3185</v>
      </c>
      <c r="P1478" s="11" t="s">
        <v>3186</v>
      </c>
    </row>
    <row r="1479" spans="1:16">
      <c r="A1479" s="11">
        <v>14601</v>
      </c>
      <c r="B1479" s="11" t="s">
        <v>2867</v>
      </c>
      <c r="C1479" s="11" t="s">
        <v>2867</v>
      </c>
      <c r="D1479" s="11" t="s">
        <v>2868</v>
      </c>
      <c r="E1479" s="12">
        <v>2549</v>
      </c>
      <c r="F1479" s="21">
        <f t="shared" si="59"/>
        <v>2549</v>
      </c>
      <c r="G1479" s="11" t="s">
        <v>12</v>
      </c>
      <c r="H1479" s="11"/>
      <c r="I1479" s="11">
        <v>30</v>
      </c>
      <c r="J1479" s="13" t="s">
        <v>3183</v>
      </c>
      <c r="K1479" s="22" t="s">
        <v>3184</v>
      </c>
      <c r="L1479" s="22" t="s">
        <v>3184</v>
      </c>
      <c r="M1479" s="11"/>
      <c r="N1479" s="11"/>
      <c r="O1479" s="11" t="s">
        <v>3185</v>
      </c>
      <c r="P1479" s="11" t="s">
        <v>3186</v>
      </c>
    </row>
    <row r="1480" spans="1:16">
      <c r="A1480" s="11">
        <v>14601</v>
      </c>
      <c r="B1480" s="11" t="s">
        <v>2869</v>
      </c>
      <c r="C1480" s="11" t="s">
        <v>2869</v>
      </c>
      <c r="D1480" s="11" t="s">
        <v>2870</v>
      </c>
      <c r="E1480" s="12">
        <v>2549</v>
      </c>
      <c r="F1480" s="21">
        <f t="shared" si="59"/>
        <v>2549</v>
      </c>
      <c r="G1480" s="11" t="s">
        <v>12</v>
      </c>
      <c r="H1480" s="11"/>
      <c r="I1480" s="11">
        <v>30</v>
      </c>
      <c r="J1480" s="13" t="s">
        <v>3183</v>
      </c>
      <c r="K1480" s="22" t="s">
        <v>3184</v>
      </c>
      <c r="L1480" s="22" t="s">
        <v>3184</v>
      </c>
      <c r="M1480" s="11"/>
      <c r="N1480" s="11"/>
      <c r="O1480" s="11" t="s">
        <v>3185</v>
      </c>
      <c r="P1480" s="11" t="s">
        <v>3186</v>
      </c>
    </row>
    <row r="1481" spans="1:16">
      <c r="A1481" s="11">
        <v>14601</v>
      </c>
      <c r="B1481" s="11" t="s">
        <v>2871</v>
      </c>
      <c r="C1481" s="11" t="s">
        <v>2871</v>
      </c>
      <c r="D1481" s="11" t="s">
        <v>2872</v>
      </c>
      <c r="E1481" s="12">
        <v>2395</v>
      </c>
      <c r="F1481" s="21">
        <f t="shared" si="59"/>
        <v>2395</v>
      </c>
      <c r="G1481" s="11" t="s">
        <v>12</v>
      </c>
      <c r="H1481" s="11"/>
      <c r="I1481" s="11">
        <v>30</v>
      </c>
      <c r="J1481" s="13" t="s">
        <v>3183</v>
      </c>
      <c r="K1481" s="22" t="s">
        <v>3184</v>
      </c>
      <c r="L1481" s="22" t="s">
        <v>3184</v>
      </c>
      <c r="M1481" s="11"/>
      <c r="N1481" s="11"/>
      <c r="O1481" s="11" t="s">
        <v>3185</v>
      </c>
      <c r="P1481" s="11" t="s">
        <v>3186</v>
      </c>
    </row>
    <row r="1482" spans="1:16">
      <c r="A1482" s="11">
        <v>14601</v>
      </c>
      <c r="B1482" s="11" t="s">
        <v>2873</v>
      </c>
      <c r="C1482" s="11" t="s">
        <v>2873</v>
      </c>
      <c r="D1482" s="11" t="s">
        <v>2874</v>
      </c>
      <c r="E1482" s="12">
        <v>799</v>
      </c>
      <c r="F1482" s="21">
        <f t="shared" si="59"/>
        <v>799</v>
      </c>
      <c r="G1482" s="11" t="s">
        <v>12</v>
      </c>
      <c r="H1482" s="11"/>
      <c r="I1482" s="11">
        <v>30</v>
      </c>
      <c r="J1482" s="13" t="s">
        <v>3183</v>
      </c>
      <c r="K1482" s="22" t="s">
        <v>3184</v>
      </c>
      <c r="L1482" s="22" t="s">
        <v>3184</v>
      </c>
      <c r="M1482" s="11"/>
      <c r="N1482" s="11"/>
      <c r="O1482" s="11" t="s">
        <v>3185</v>
      </c>
      <c r="P1482" s="11" t="s">
        <v>3186</v>
      </c>
    </row>
    <row r="1483" spans="1:16">
      <c r="A1483" s="11">
        <v>14601</v>
      </c>
      <c r="B1483" s="11" t="s">
        <v>2875</v>
      </c>
      <c r="C1483" s="11" t="s">
        <v>2875</v>
      </c>
      <c r="D1483" s="11" t="s">
        <v>2876</v>
      </c>
      <c r="E1483" s="12">
        <v>59</v>
      </c>
      <c r="F1483" s="21">
        <f t="shared" si="59"/>
        <v>59</v>
      </c>
      <c r="G1483" s="11" t="s">
        <v>12</v>
      </c>
      <c r="H1483" s="11"/>
      <c r="I1483" s="11">
        <v>30</v>
      </c>
      <c r="J1483" s="13" t="s">
        <v>3183</v>
      </c>
      <c r="K1483" s="22" t="s">
        <v>3184</v>
      </c>
      <c r="L1483" s="22" t="s">
        <v>3184</v>
      </c>
      <c r="M1483" s="11"/>
      <c r="N1483" s="11"/>
      <c r="O1483" s="11" t="s">
        <v>3185</v>
      </c>
      <c r="P1483" s="11" t="s">
        <v>3186</v>
      </c>
    </row>
    <row r="1484" spans="1:16">
      <c r="A1484" s="11">
        <v>14601</v>
      </c>
      <c r="B1484" s="11" t="s">
        <v>2877</v>
      </c>
      <c r="C1484" s="11" t="s">
        <v>2877</v>
      </c>
      <c r="D1484" s="11" t="s">
        <v>2878</v>
      </c>
      <c r="E1484" s="12">
        <v>83</v>
      </c>
      <c r="F1484" s="21">
        <f t="shared" si="59"/>
        <v>83</v>
      </c>
      <c r="G1484" s="11" t="s">
        <v>12</v>
      </c>
      <c r="H1484" s="11"/>
      <c r="I1484" s="11">
        <v>30</v>
      </c>
      <c r="J1484" s="13" t="s">
        <v>3183</v>
      </c>
      <c r="K1484" s="22" t="s">
        <v>3184</v>
      </c>
      <c r="L1484" s="22" t="s">
        <v>3184</v>
      </c>
      <c r="M1484" s="11"/>
      <c r="N1484" s="11"/>
      <c r="O1484" s="11" t="s">
        <v>3185</v>
      </c>
      <c r="P1484" s="11" t="s">
        <v>3186</v>
      </c>
    </row>
    <row r="1485" spans="1:16">
      <c r="A1485" s="11">
        <v>14601</v>
      </c>
      <c r="B1485" s="11" t="s">
        <v>2879</v>
      </c>
      <c r="C1485" s="11" t="s">
        <v>2879</v>
      </c>
      <c r="D1485" s="11" t="s">
        <v>2880</v>
      </c>
      <c r="E1485" s="12">
        <v>107</v>
      </c>
      <c r="F1485" s="21">
        <f t="shared" si="59"/>
        <v>107</v>
      </c>
      <c r="G1485" s="11" t="s">
        <v>12</v>
      </c>
      <c r="H1485" s="11"/>
      <c r="I1485" s="11">
        <v>30</v>
      </c>
      <c r="J1485" s="13" t="s">
        <v>3183</v>
      </c>
      <c r="K1485" s="22" t="s">
        <v>3184</v>
      </c>
      <c r="L1485" s="22" t="s">
        <v>3184</v>
      </c>
      <c r="M1485" s="11"/>
      <c r="N1485" s="11"/>
      <c r="O1485" s="11" t="s">
        <v>3185</v>
      </c>
      <c r="P1485" s="11" t="s">
        <v>3186</v>
      </c>
    </row>
    <row r="1486" spans="1:16">
      <c r="A1486" s="11">
        <v>14601</v>
      </c>
      <c r="B1486" s="11" t="s">
        <v>2881</v>
      </c>
      <c r="C1486" s="11" t="s">
        <v>2881</v>
      </c>
      <c r="D1486" s="11" t="s">
        <v>2882</v>
      </c>
      <c r="E1486" s="12">
        <v>2950</v>
      </c>
      <c r="F1486" s="21">
        <f t="shared" si="59"/>
        <v>2950</v>
      </c>
      <c r="G1486" s="11" t="s">
        <v>12</v>
      </c>
      <c r="H1486" s="11"/>
      <c r="I1486" s="11">
        <v>30</v>
      </c>
      <c r="J1486" s="13" t="s">
        <v>3183</v>
      </c>
      <c r="K1486" s="22" t="s">
        <v>3184</v>
      </c>
      <c r="L1486" s="22" t="s">
        <v>3184</v>
      </c>
      <c r="M1486" s="11"/>
      <c r="N1486" s="11"/>
      <c r="O1486" s="11" t="s">
        <v>3185</v>
      </c>
      <c r="P1486" s="11" t="s">
        <v>3186</v>
      </c>
    </row>
    <row r="1487" spans="1:16">
      <c r="A1487" s="11">
        <v>14601</v>
      </c>
      <c r="B1487" s="11" t="s">
        <v>2883</v>
      </c>
      <c r="C1487" s="11" t="s">
        <v>2883</v>
      </c>
      <c r="D1487" s="11" t="s">
        <v>2884</v>
      </c>
      <c r="E1487" s="12">
        <v>339</v>
      </c>
      <c r="F1487" s="21">
        <f t="shared" si="59"/>
        <v>339</v>
      </c>
      <c r="G1487" s="11" t="s">
        <v>12</v>
      </c>
      <c r="H1487" s="11"/>
      <c r="I1487" s="11">
        <v>30</v>
      </c>
      <c r="J1487" s="13" t="s">
        <v>3183</v>
      </c>
      <c r="K1487" s="22" t="s">
        <v>3184</v>
      </c>
      <c r="L1487" s="22" t="s">
        <v>3184</v>
      </c>
      <c r="M1487" s="11"/>
      <c r="N1487" s="11"/>
      <c r="O1487" s="11" t="s">
        <v>3185</v>
      </c>
      <c r="P1487" s="11" t="s">
        <v>3186</v>
      </c>
    </row>
    <row r="1488" spans="1:16">
      <c r="A1488" s="11">
        <v>14601</v>
      </c>
      <c r="B1488" s="11" t="s">
        <v>2885</v>
      </c>
      <c r="C1488" s="11" t="s">
        <v>2885</v>
      </c>
      <c r="D1488" s="11" t="s">
        <v>2886</v>
      </c>
      <c r="E1488" s="12">
        <v>2950</v>
      </c>
      <c r="F1488" s="21">
        <f t="shared" si="59"/>
        <v>2950</v>
      </c>
      <c r="G1488" s="11" t="s">
        <v>12</v>
      </c>
      <c r="H1488" s="11"/>
      <c r="I1488" s="11">
        <v>30</v>
      </c>
      <c r="J1488" s="13" t="s">
        <v>3183</v>
      </c>
      <c r="K1488" s="22" t="s">
        <v>3184</v>
      </c>
      <c r="L1488" s="22" t="s">
        <v>3184</v>
      </c>
      <c r="M1488" s="11"/>
      <c r="N1488" s="11"/>
      <c r="O1488" s="11" t="s">
        <v>3185</v>
      </c>
      <c r="P1488" s="11" t="s">
        <v>3186</v>
      </c>
    </row>
    <row r="1489" spans="1:16">
      <c r="A1489" s="11">
        <v>14601</v>
      </c>
      <c r="B1489" s="11" t="s">
        <v>2887</v>
      </c>
      <c r="C1489" s="11" t="s">
        <v>2887</v>
      </c>
      <c r="D1489" s="11" t="s">
        <v>2888</v>
      </c>
      <c r="E1489" s="12">
        <v>250</v>
      </c>
      <c r="F1489" s="21">
        <f t="shared" si="59"/>
        <v>250</v>
      </c>
      <c r="G1489" s="11" t="s">
        <v>12</v>
      </c>
      <c r="H1489" s="11"/>
      <c r="I1489" s="11">
        <v>30</v>
      </c>
      <c r="J1489" s="13" t="s">
        <v>3183</v>
      </c>
      <c r="K1489" s="22" t="s">
        <v>3184</v>
      </c>
      <c r="L1489" s="22" t="s">
        <v>3184</v>
      </c>
      <c r="M1489" s="11"/>
      <c r="N1489" s="11"/>
      <c r="O1489" s="11" t="s">
        <v>3185</v>
      </c>
      <c r="P1489" s="11" t="s">
        <v>3186</v>
      </c>
    </row>
    <row r="1490" spans="1:16">
      <c r="A1490" s="11">
        <v>14601</v>
      </c>
      <c r="B1490" s="11" t="s">
        <v>2889</v>
      </c>
      <c r="C1490" s="11" t="s">
        <v>2889</v>
      </c>
      <c r="D1490" s="11" t="s">
        <v>2890</v>
      </c>
      <c r="E1490" s="12">
        <v>160</v>
      </c>
      <c r="F1490" s="21">
        <f t="shared" si="59"/>
        <v>160</v>
      </c>
      <c r="G1490" s="11" t="s">
        <v>12</v>
      </c>
      <c r="H1490" s="11"/>
      <c r="I1490" s="11">
        <v>30</v>
      </c>
      <c r="J1490" s="13" t="s">
        <v>3183</v>
      </c>
      <c r="K1490" s="22" t="s">
        <v>3184</v>
      </c>
      <c r="L1490" s="22" t="s">
        <v>3184</v>
      </c>
      <c r="M1490" s="11"/>
      <c r="N1490" s="11"/>
      <c r="O1490" s="11" t="s">
        <v>3185</v>
      </c>
      <c r="P1490" s="11" t="s">
        <v>3186</v>
      </c>
    </row>
    <row r="1491" spans="1:16">
      <c r="A1491" s="11">
        <v>14601</v>
      </c>
      <c r="B1491" s="11" t="s">
        <v>2891</v>
      </c>
      <c r="C1491" s="11" t="s">
        <v>2891</v>
      </c>
      <c r="D1491" s="11" t="s">
        <v>2892</v>
      </c>
      <c r="E1491" s="12">
        <v>80</v>
      </c>
      <c r="F1491" s="21">
        <f t="shared" si="59"/>
        <v>80</v>
      </c>
      <c r="G1491" s="11" t="s">
        <v>12</v>
      </c>
      <c r="H1491" s="11"/>
      <c r="I1491" s="11">
        <v>30</v>
      </c>
      <c r="J1491" s="13" t="s">
        <v>3183</v>
      </c>
      <c r="K1491" s="22" t="s">
        <v>3184</v>
      </c>
      <c r="L1491" s="22" t="s">
        <v>3184</v>
      </c>
      <c r="M1491" s="11"/>
      <c r="N1491" s="11"/>
      <c r="O1491" s="11" t="s">
        <v>3185</v>
      </c>
      <c r="P1491" s="11" t="s">
        <v>3186</v>
      </c>
    </row>
    <row r="1492" spans="1:16">
      <c r="A1492" s="11">
        <v>14601</v>
      </c>
      <c r="B1492" s="11" t="s">
        <v>2893</v>
      </c>
      <c r="C1492" s="11" t="s">
        <v>2893</v>
      </c>
      <c r="D1492" s="11" t="s">
        <v>2894</v>
      </c>
      <c r="E1492" s="12">
        <v>100</v>
      </c>
      <c r="F1492" s="21">
        <f t="shared" si="59"/>
        <v>100</v>
      </c>
      <c r="G1492" s="11" t="s">
        <v>12</v>
      </c>
      <c r="H1492" s="11"/>
      <c r="I1492" s="11">
        <v>30</v>
      </c>
      <c r="J1492" s="13" t="s">
        <v>3183</v>
      </c>
      <c r="K1492" s="22" t="s">
        <v>3184</v>
      </c>
      <c r="L1492" s="22" t="s">
        <v>3184</v>
      </c>
      <c r="M1492" s="11"/>
      <c r="N1492" s="11"/>
      <c r="O1492" s="11" t="s">
        <v>3185</v>
      </c>
      <c r="P1492" s="11" t="s">
        <v>3186</v>
      </c>
    </row>
    <row r="1493" spans="1:16">
      <c r="A1493" s="11">
        <v>14601</v>
      </c>
      <c r="B1493" s="11" t="s">
        <v>2895</v>
      </c>
      <c r="C1493" s="11" t="s">
        <v>2895</v>
      </c>
      <c r="D1493" s="11" t="s">
        <v>2896</v>
      </c>
      <c r="E1493" s="12">
        <v>135</v>
      </c>
      <c r="F1493" s="21">
        <f t="shared" si="59"/>
        <v>135</v>
      </c>
      <c r="G1493" s="11" t="s">
        <v>12</v>
      </c>
      <c r="H1493" s="11"/>
      <c r="I1493" s="11">
        <v>30</v>
      </c>
      <c r="J1493" s="13" t="s">
        <v>3183</v>
      </c>
      <c r="K1493" s="22" t="s">
        <v>3184</v>
      </c>
      <c r="L1493" s="22" t="s">
        <v>3184</v>
      </c>
      <c r="M1493" s="11"/>
      <c r="N1493" s="11"/>
      <c r="O1493" s="11" t="s">
        <v>3185</v>
      </c>
      <c r="P1493" s="11" t="s">
        <v>3186</v>
      </c>
    </row>
    <row r="1494" spans="1:16">
      <c r="A1494" s="11">
        <v>14601</v>
      </c>
      <c r="B1494" s="11" t="s">
        <v>2897</v>
      </c>
      <c r="C1494" s="11" t="s">
        <v>2897</v>
      </c>
      <c r="D1494" s="11" t="s">
        <v>2898</v>
      </c>
      <c r="E1494" s="12">
        <v>170</v>
      </c>
      <c r="F1494" s="21">
        <f t="shared" si="59"/>
        <v>170</v>
      </c>
      <c r="G1494" s="11" t="s">
        <v>12</v>
      </c>
      <c r="H1494" s="11"/>
      <c r="I1494" s="11">
        <v>30</v>
      </c>
      <c r="J1494" s="13" t="s">
        <v>3183</v>
      </c>
      <c r="K1494" s="22" t="s">
        <v>3184</v>
      </c>
      <c r="L1494" s="22" t="s">
        <v>3184</v>
      </c>
      <c r="M1494" s="11"/>
      <c r="N1494" s="11"/>
      <c r="O1494" s="11" t="s">
        <v>3185</v>
      </c>
      <c r="P1494" s="11" t="s">
        <v>3186</v>
      </c>
    </row>
    <row r="1495" spans="1:16">
      <c r="A1495" s="11">
        <v>14601</v>
      </c>
      <c r="B1495" s="11" t="s">
        <v>2899</v>
      </c>
      <c r="C1495" s="11" t="s">
        <v>2899</v>
      </c>
      <c r="D1495" s="11" t="s">
        <v>2900</v>
      </c>
      <c r="E1495" s="12">
        <v>190</v>
      </c>
      <c r="F1495" s="21">
        <f t="shared" si="59"/>
        <v>190</v>
      </c>
      <c r="G1495" s="11" t="s">
        <v>12</v>
      </c>
      <c r="H1495" s="11"/>
      <c r="I1495" s="11">
        <v>30</v>
      </c>
      <c r="J1495" s="13" t="s">
        <v>3183</v>
      </c>
      <c r="K1495" s="22" t="s">
        <v>3184</v>
      </c>
      <c r="L1495" s="22" t="s">
        <v>3184</v>
      </c>
      <c r="M1495" s="11"/>
      <c r="N1495" s="11"/>
      <c r="O1495" s="11" t="s">
        <v>3185</v>
      </c>
      <c r="P1495" s="11" t="s">
        <v>3186</v>
      </c>
    </row>
    <row r="1496" spans="1:16">
      <c r="A1496" s="11">
        <v>14601</v>
      </c>
      <c r="B1496" s="11" t="s">
        <v>2901</v>
      </c>
      <c r="C1496" s="11" t="s">
        <v>2901</v>
      </c>
      <c r="D1496" s="11" t="s">
        <v>2902</v>
      </c>
      <c r="E1496" s="12">
        <v>260</v>
      </c>
      <c r="F1496" s="21">
        <f t="shared" si="59"/>
        <v>260</v>
      </c>
      <c r="G1496" s="11" t="s">
        <v>12</v>
      </c>
      <c r="H1496" s="11"/>
      <c r="I1496" s="11">
        <v>30</v>
      </c>
      <c r="J1496" s="13" t="s">
        <v>3183</v>
      </c>
      <c r="K1496" s="22" t="s">
        <v>3184</v>
      </c>
      <c r="L1496" s="22" t="s">
        <v>3184</v>
      </c>
      <c r="M1496" s="11"/>
      <c r="N1496" s="11"/>
      <c r="O1496" s="11" t="s">
        <v>3185</v>
      </c>
      <c r="P1496" s="11" t="s">
        <v>3186</v>
      </c>
    </row>
    <row r="1497" spans="1:16">
      <c r="A1497" s="11">
        <v>14601</v>
      </c>
      <c r="B1497" s="11" t="s">
        <v>2903</v>
      </c>
      <c r="C1497" s="11" t="s">
        <v>2903</v>
      </c>
      <c r="D1497" s="11" t="s">
        <v>2904</v>
      </c>
      <c r="E1497" s="12">
        <v>300</v>
      </c>
      <c r="F1497" s="21">
        <f t="shared" si="59"/>
        <v>300</v>
      </c>
      <c r="G1497" s="11" t="s">
        <v>12</v>
      </c>
      <c r="H1497" s="11"/>
      <c r="I1497" s="11">
        <v>30</v>
      </c>
      <c r="J1497" s="13" t="s">
        <v>3183</v>
      </c>
      <c r="K1497" s="22" t="s">
        <v>3184</v>
      </c>
      <c r="L1497" s="22" t="s">
        <v>3184</v>
      </c>
      <c r="M1497" s="11"/>
      <c r="N1497" s="11"/>
      <c r="O1497" s="11" t="s">
        <v>3185</v>
      </c>
      <c r="P1497" s="11" t="s">
        <v>3186</v>
      </c>
    </row>
    <row r="1498" spans="1:16">
      <c r="A1498" s="11">
        <v>14601</v>
      </c>
      <c r="B1498" s="11" t="s">
        <v>2905</v>
      </c>
      <c r="C1498" s="11" t="s">
        <v>2905</v>
      </c>
      <c r="D1498" s="11" t="s">
        <v>2906</v>
      </c>
      <c r="E1498" s="12">
        <v>355</v>
      </c>
      <c r="F1498" s="21">
        <f t="shared" si="59"/>
        <v>355</v>
      </c>
      <c r="G1498" s="11" t="s">
        <v>12</v>
      </c>
      <c r="H1498" s="11"/>
      <c r="I1498" s="11">
        <v>30</v>
      </c>
      <c r="J1498" s="13" t="s">
        <v>3183</v>
      </c>
      <c r="K1498" s="22" t="s">
        <v>3184</v>
      </c>
      <c r="L1498" s="22" t="s">
        <v>3184</v>
      </c>
      <c r="M1498" s="11"/>
      <c r="N1498" s="11"/>
      <c r="O1498" s="11" t="s">
        <v>3185</v>
      </c>
      <c r="P1498" s="11" t="s">
        <v>3186</v>
      </c>
    </row>
    <row r="1499" spans="1:16">
      <c r="A1499" s="11">
        <v>14601</v>
      </c>
      <c r="B1499" s="11" t="s">
        <v>2907</v>
      </c>
      <c r="C1499" s="11" t="s">
        <v>2907</v>
      </c>
      <c r="D1499" s="11" t="s">
        <v>2908</v>
      </c>
      <c r="E1499" s="12">
        <v>50</v>
      </c>
      <c r="F1499" s="21">
        <f t="shared" ref="F1499:F1510" si="60">E1499-(E1499*0.11)</f>
        <v>44.5</v>
      </c>
      <c r="G1499" s="11" t="s">
        <v>12</v>
      </c>
      <c r="H1499" s="11"/>
      <c r="I1499" s="11">
        <v>30</v>
      </c>
      <c r="J1499" s="13" t="s">
        <v>3183</v>
      </c>
      <c r="K1499" s="22" t="s">
        <v>3184</v>
      </c>
      <c r="L1499" s="22" t="s">
        <v>3184</v>
      </c>
      <c r="M1499" s="11"/>
      <c r="N1499" s="11"/>
      <c r="O1499" s="11" t="s">
        <v>3185</v>
      </c>
      <c r="P1499" s="11" t="s">
        <v>3186</v>
      </c>
    </row>
    <row r="1500" spans="1:16">
      <c r="A1500" s="11">
        <v>14601</v>
      </c>
      <c r="B1500" s="11" t="s">
        <v>2909</v>
      </c>
      <c r="C1500" s="11" t="s">
        <v>2909</v>
      </c>
      <c r="D1500" s="11" t="s">
        <v>2910</v>
      </c>
      <c r="E1500" s="12">
        <v>80</v>
      </c>
      <c r="F1500" s="21">
        <f t="shared" si="60"/>
        <v>71.2</v>
      </c>
      <c r="G1500" s="11" t="s">
        <v>12</v>
      </c>
      <c r="H1500" s="11"/>
      <c r="I1500" s="11">
        <v>30</v>
      </c>
      <c r="J1500" s="13" t="s">
        <v>3183</v>
      </c>
      <c r="K1500" s="22" t="s">
        <v>3184</v>
      </c>
      <c r="L1500" s="22" t="s">
        <v>3184</v>
      </c>
      <c r="M1500" s="11"/>
      <c r="N1500" s="11"/>
      <c r="O1500" s="11" t="s">
        <v>3185</v>
      </c>
      <c r="P1500" s="11" t="s">
        <v>3186</v>
      </c>
    </row>
    <row r="1501" spans="1:16">
      <c r="A1501" s="11">
        <v>14601</v>
      </c>
      <c r="B1501" s="11" t="s">
        <v>2911</v>
      </c>
      <c r="C1501" s="11" t="s">
        <v>2911</v>
      </c>
      <c r="D1501" s="11" t="s">
        <v>2912</v>
      </c>
      <c r="E1501" s="12">
        <v>28</v>
      </c>
      <c r="F1501" s="21">
        <f t="shared" ref="F1501:F1509" si="61">(E1501)*(1-0)</f>
        <v>28</v>
      </c>
      <c r="G1501" s="11" t="s">
        <v>12</v>
      </c>
      <c r="H1501" s="11"/>
      <c r="I1501" s="11">
        <v>30</v>
      </c>
      <c r="J1501" s="13" t="s">
        <v>3183</v>
      </c>
      <c r="K1501" s="22" t="s">
        <v>3184</v>
      </c>
      <c r="L1501" s="22" t="s">
        <v>3184</v>
      </c>
      <c r="M1501" s="11"/>
      <c r="N1501" s="11"/>
      <c r="O1501" s="11" t="s">
        <v>3185</v>
      </c>
      <c r="P1501" s="11" t="s">
        <v>3186</v>
      </c>
    </row>
    <row r="1502" spans="1:16">
      <c r="A1502" s="11">
        <v>14601</v>
      </c>
      <c r="B1502" s="11" t="s">
        <v>2913</v>
      </c>
      <c r="C1502" s="11" t="s">
        <v>2913</v>
      </c>
      <c r="D1502" s="11" t="s">
        <v>2914</v>
      </c>
      <c r="E1502" s="12">
        <v>120</v>
      </c>
      <c r="F1502" s="21">
        <f t="shared" si="61"/>
        <v>120</v>
      </c>
      <c r="G1502" s="11" t="s">
        <v>12</v>
      </c>
      <c r="H1502" s="11"/>
      <c r="I1502" s="11">
        <v>30</v>
      </c>
      <c r="J1502" s="13" t="s">
        <v>3183</v>
      </c>
      <c r="K1502" s="22" t="s">
        <v>3184</v>
      </c>
      <c r="L1502" s="22" t="s">
        <v>3184</v>
      </c>
      <c r="M1502" s="11"/>
      <c r="N1502" s="11"/>
      <c r="O1502" s="11" t="s">
        <v>3185</v>
      </c>
      <c r="P1502" s="11" t="s">
        <v>3186</v>
      </c>
    </row>
    <row r="1503" spans="1:16">
      <c r="A1503" s="11">
        <v>14601</v>
      </c>
      <c r="B1503" s="11" t="s">
        <v>2915</v>
      </c>
      <c r="C1503" s="11" t="s">
        <v>2915</v>
      </c>
      <c r="D1503" s="11" t="s">
        <v>2916</v>
      </c>
      <c r="E1503" s="12">
        <v>150</v>
      </c>
      <c r="F1503" s="21">
        <f t="shared" si="61"/>
        <v>150</v>
      </c>
      <c r="G1503" s="11" t="s">
        <v>12</v>
      </c>
      <c r="H1503" s="11"/>
      <c r="I1503" s="11">
        <v>30</v>
      </c>
      <c r="J1503" s="13" t="s">
        <v>3183</v>
      </c>
      <c r="K1503" s="22" t="s">
        <v>3184</v>
      </c>
      <c r="L1503" s="22" t="s">
        <v>3184</v>
      </c>
      <c r="M1503" s="11"/>
      <c r="N1503" s="11"/>
      <c r="O1503" s="11" t="s">
        <v>3185</v>
      </c>
      <c r="P1503" s="11" t="s">
        <v>3186</v>
      </c>
    </row>
    <row r="1504" spans="1:16">
      <c r="A1504" s="11">
        <v>14601</v>
      </c>
      <c r="B1504" s="11" t="s">
        <v>2917</v>
      </c>
      <c r="C1504" s="11" t="s">
        <v>2917</v>
      </c>
      <c r="D1504" s="11" t="s">
        <v>2918</v>
      </c>
      <c r="E1504" s="12">
        <v>160</v>
      </c>
      <c r="F1504" s="21">
        <f t="shared" si="61"/>
        <v>160</v>
      </c>
      <c r="G1504" s="11" t="s">
        <v>12</v>
      </c>
      <c r="H1504" s="11"/>
      <c r="I1504" s="11">
        <v>30</v>
      </c>
      <c r="J1504" s="13" t="s">
        <v>3183</v>
      </c>
      <c r="K1504" s="22" t="s">
        <v>3184</v>
      </c>
      <c r="L1504" s="22" t="s">
        <v>3184</v>
      </c>
      <c r="M1504" s="11"/>
      <c r="N1504" s="11"/>
      <c r="O1504" s="11" t="s">
        <v>3185</v>
      </c>
      <c r="P1504" s="11" t="s">
        <v>3186</v>
      </c>
    </row>
    <row r="1505" spans="1:16">
      <c r="A1505" s="11">
        <v>14601</v>
      </c>
      <c r="B1505" s="11" t="s">
        <v>2919</v>
      </c>
      <c r="C1505" s="11" t="s">
        <v>2919</v>
      </c>
      <c r="D1505" s="11" t="s">
        <v>2920</v>
      </c>
      <c r="E1505" s="12">
        <v>190</v>
      </c>
      <c r="F1505" s="21">
        <f t="shared" si="61"/>
        <v>190</v>
      </c>
      <c r="G1505" s="11" t="s">
        <v>12</v>
      </c>
      <c r="H1505" s="11"/>
      <c r="I1505" s="11">
        <v>30</v>
      </c>
      <c r="J1505" s="13" t="s">
        <v>3183</v>
      </c>
      <c r="K1505" s="22" t="s">
        <v>3184</v>
      </c>
      <c r="L1505" s="22" t="s">
        <v>3184</v>
      </c>
      <c r="M1505" s="11"/>
      <c r="N1505" s="11"/>
      <c r="O1505" s="11" t="s">
        <v>3185</v>
      </c>
      <c r="P1505" s="11" t="s">
        <v>3186</v>
      </c>
    </row>
    <row r="1506" spans="1:16">
      <c r="A1506" s="11">
        <v>14601</v>
      </c>
      <c r="B1506" s="11" t="s">
        <v>2921</v>
      </c>
      <c r="C1506" s="11" t="s">
        <v>2921</v>
      </c>
      <c r="D1506" s="11" t="s">
        <v>2922</v>
      </c>
      <c r="E1506" s="12">
        <v>155</v>
      </c>
      <c r="F1506" s="21">
        <f t="shared" si="61"/>
        <v>155</v>
      </c>
      <c r="G1506" s="11" t="s">
        <v>12</v>
      </c>
      <c r="H1506" s="11"/>
      <c r="I1506" s="11">
        <v>30</v>
      </c>
      <c r="J1506" s="13" t="s">
        <v>3183</v>
      </c>
      <c r="K1506" s="22" t="s">
        <v>3184</v>
      </c>
      <c r="L1506" s="22" t="s">
        <v>3184</v>
      </c>
      <c r="M1506" s="11"/>
      <c r="N1506" s="11"/>
      <c r="O1506" s="11" t="s">
        <v>3185</v>
      </c>
      <c r="P1506" s="11" t="s">
        <v>3186</v>
      </c>
    </row>
    <row r="1507" spans="1:16">
      <c r="A1507" s="11">
        <v>14601</v>
      </c>
      <c r="B1507" s="11" t="s">
        <v>2923</v>
      </c>
      <c r="C1507" s="11" t="s">
        <v>2923</v>
      </c>
      <c r="D1507" s="11" t="s">
        <v>2924</v>
      </c>
      <c r="E1507" s="12">
        <v>230</v>
      </c>
      <c r="F1507" s="21">
        <f t="shared" si="61"/>
        <v>230</v>
      </c>
      <c r="G1507" s="11" t="s">
        <v>12</v>
      </c>
      <c r="H1507" s="11"/>
      <c r="I1507" s="11">
        <v>30</v>
      </c>
      <c r="J1507" s="13" t="s">
        <v>3183</v>
      </c>
      <c r="K1507" s="22" t="s">
        <v>3184</v>
      </c>
      <c r="L1507" s="22" t="s">
        <v>3184</v>
      </c>
      <c r="M1507" s="11"/>
      <c r="N1507" s="11"/>
      <c r="O1507" s="11" t="s">
        <v>3185</v>
      </c>
      <c r="P1507" s="11" t="s">
        <v>3186</v>
      </c>
    </row>
    <row r="1508" spans="1:16">
      <c r="A1508" s="11">
        <v>14601</v>
      </c>
      <c r="B1508" s="11" t="s">
        <v>2925</v>
      </c>
      <c r="C1508" s="11" t="s">
        <v>2925</v>
      </c>
      <c r="D1508" s="11" t="s">
        <v>2926</v>
      </c>
      <c r="E1508" s="12">
        <v>136.94999999999999</v>
      </c>
      <c r="F1508" s="21">
        <f t="shared" si="61"/>
        <v>136.94999999999999</v>
      </c>
      <c r="G1508" s="11" t="s">
        <v>12</v>
      </c>
      <c r="H1508" s="11"/>
      <c r="I1508" s="11">
        <v>30</v>
      </c>
      <c r="J1508" s="13" t="s">
        <v>3183</v>
      </c>
      <c r="K1508" s="22" t="s">
        <v>3184</v>
      </c>
      <c r="L1508" s="22" t="s">
        <v>3184</v>
      </c>
      <c r="M1508" s="11"/>
      <c r="N1508" s="11"/>
      <c r="O1508" s="11" t="s">
        <v>3185</v>
      </c>
      <c r="P1508" s="11" t="s">
        <v>3186</v>
      </c>
    </row>
    <row r="1509" spans="1:16">
      <c r="A1509" s="11">
        <v>14601</v>
      </c>
      <c r="B1509" s="11" t="s">
        <v>2927</v>
      </c>
      <c r="C1509" s="11" t="s">
        <v>2927</v>
      </c>
      <c r="D1509" s="11" t="s">
        <v>2928</v>
      </c>
      <c r="E1509" s="12">
        <v>12</v>
      </c>
      <c r="F1509" s="21">
        <f t="shared" si="61"/>
        <v>12</v>
      </c>
      <c r="G1509" s="11" t="s">
        <v>12</v>
      </c>
      <c r="H1509" s="11"/>
      <c r="I1509" s="11">
        <v>30</v>
      </c>
      <c r="J1509" s="13" t="s">
        <v>3183</v>
      </c>
      <c r="K1509" s="22" t="s">
        <v>3184</v>
      </c>
      <c r="L1509" s="22" t="s">
        <v>3184</v>
      </c>
      <c r="M1509" s="11"/>
      <c r="N1509" s="11"/>
      <c r="O1509" s="11" t="s">
        <v>3185</v>
      </c>
      <c r="P1509" s="11" t="s">
        <v>3186</v>
      </c>
    </row>
    <row r="1510" spans="1:16">
      <c r="A1510" s="11">
        <v>14601</v>
      </c>
      <c r="B1510" s="11" t="s">
        <v>2929</v>
      </c>
      <c r="C1510" s="11" t="s">
        <v>2929</v>
      </c>
      <c r="D1510" s="11" t="s">
        <v>2930</v>
      </c>
      <c r="E1510" s="12">
        <v>160</v>
      </c>
      <c r="F1510" s="21">
        <f t="shared" si="60"/>
        <v>142.4</v>
      </c>
      <c r="G1510" s="11" t="s">
        <v>12</v>
      </c>
      <c r="H1510" s="11"/>
      <c r="I1510" s="11">
        <v>30</v>
      </c>
      <c r="J1510" s="13" t="s">
        <v>3183</v>
      </c>
      <c r="K1510" s="22" t="s">
        <v>3184</v>
      </c>
      <c r="L1510" s="22" t="s">
        <v>3184</v>
      </c>
      <c r="M1510" s="11"/>
      <c r="N1510" s="11"/>
      <c r="O1510" s="11" t="s">
        <v>3185</v>
      </c>
      <c r="P1510" s="11" t="s">
        <v>3186</v>
      </c>
    </row>
    <row r="1511" spans="1:16">
      <c r="A1511" s="11">
        <v>14601</v>
      </c>
      <c r="B1511" s="11" t="s">
        <v>2931</v>
      </c>
      <c r="C1511" s="11" t="s">
        <v>2931</v>
      </c>
      <c r="D1511" s="11" t="s">
        <v>2932</v>
      </c>
      <c r="E1511" s="12">
        <v>140</v>
      </c>
      <c r="F1511" s="21">
        <f t="shared" ref="F1511:F1515" si="62">E1511-(E1511*0.11)</f>
        <v>124.6</v>
      </c>
      <c r="G1511" s="11" t="s">
        <v>12</v>
      </c>
      <c r="H1511" s="11"/>
      <c r="I1511" s="11">
        <v>30</v>
      </c>
      <c r="J1511" s="13" t="s">
        <v>3183</v>
      </c>
      <c r="K1511" s="22" t="s">
        <v>3184</v>
      </c>
      <c r="L1511" s="22" t="s">
        <v>3184</v>
      </c>
      <c r="M1511" s="11"/>
      <c r="N1511" s="11"/>
      <c r="O1511" s="11" t="s">
        <v>3185</v>
      </c>
      <c r="P1511" s="11" t="s">
        <v>3186</v>
      </c>
    </row>
    <row r="1512" spans="1:16">
      <c r="A1512" s="11">
        <v>14601</v>
      </c>
      <c r="B1512" s="11" t="s">
        <v>2933</v>
      </c>
      <c r="C1512" s="11" t="s">
        <v>2933</v>
      </c>
      <c r="D1512" s="11" t="s">
        <v>2934</v>
      </c>
      <c r="E1512" s="12">
        <v>185</v>
      </c>
      <c r="F1512" s="21">
        <f t="shared" si="62"/>
        <v>164.65</v>
      </c>
      <c r="G1512" s="11" t="s">
        <v>12</v>
      </c>
      <c r="H1512" s="11"/>
      <c r="I1512" s="11">
        <v>30</v>
      </c>
      <c r="J1512" s="13" t="s">
        <v>3183</v>
      </c>
      <c r="K1512" s="22" t="s">
        <v>3184</v>
      </c>
      <c r="L1512" s="22" t="s">
        <v>3184</v>
      </c>
      <c r="M1512" s="11"/>
      <c r="N1512" s="11"/>
      <c r="O1512" s="11" t="s">
        <v>3185</v>
      </c>
      <c r="P1512" s="11" t="s">
        <v>3186</v>
      </c>
    </row>
    <row r="1513" spans="1:16">
      <c r="A1513" s="11">
        <v>14601</v>
      </c>
      <c r="B1513" s="11" t="s">
        <v>2935</v>
      </c>
      <c r="C1513" s="11" t="s">
        <v>2935</v>
      </c>
      <c r="D1513" s="11" t="s">
        <v>2936</v>
      </c>
      <c r="E1513" s="12">
        <v>165</v>
      </c>
      <c r="F1513" s="21">
        <f t="shared" si="62"/>
        <v>146.85</v>
      </c>
      <c r="G1513" s="11" t="s">
        <v>12</v>
      </c>
      <c r="H1513" s="11"/>
      <c r="I1513" s="11">
        <v>30</v>
      </c>
      <c r="J1513" s="13" t="s">
        <v>3183</v>
      </c>
      <c r="K1513" s="22" t="s">
        <v>3184</v>
      </c>
      <c r="L1513" s="22" t="s">
        <v>3184</v>
      </c>
      <c r="M1513" s="11"/>
      <c r="N1513" s="11"/>
      <c r="O1513" s="11" t="s">
        <v>3185</v>
      </c>
      <c r="P1513" s="11" t="s">
        <v>3186</v>
      </c>
    </row>
    <row r="1514" spans="1:16">
      <c r="A1514" s="11">
        <v>14601</v>
      </c>
      <c r="B1514" s="11" t="s">
        <v>2937</v>
      </c>
      <c r="C1514" s="11" t="s">
        <v>2937</v>
      </c>
      <c r="D1514" s="11" t="s">
        <v>2938</v>
      </c>
      <c r="E1514" s="12">
        <v>210</v>
      </c>
      <c r="F1514" s="21">
        <f t="shared" si="62"/>
        <v>186.9</v>
      </c>
      <c r="G1514" s="11" t="s">
        <v>12</v>
      </c>
      <c r="H1514" s="11"/>
      <c r="I1514" s="11">
        <v>30</v>
      </c>
      <c r="J1514" s="13" t="s">
        <v>3183</v>
      </c>
      <c r="K1514" s="22" t="s">
        <v>3184</v>
      </c>
      <c r="L1514" s="22" t="s">
        <v>3184</v>
      </c>
      <c r="M1514" s="11"/>
      <c r="N1514" s="11"/>
      <c r="O1514" s="11" t="s">
        <v>3185</v>
      </c>
      <c r="P1514" s="11" t="s">
        <v>3186</v>
      </c>
    </row>
    <row r="1515" spans="1:16">
      <c r="A1515" s="11">
        <v>14601</v>
      </c>
      <c r="B1515" s="11" t="s">
        <v>2939</v>
      </c>
      <c r="C1515" s="11" t="s">
        <v>2939</v>
      </c>
      <c r="D1515" s="11" t="s">
        <v>2940</v>
      </c>
      <c r="E1515" s="12">
        <v>185</v>
      </c>
      <c r="F1515" s="21">
        <f t="shared" si="62"/>
        <v>164.65</v>
      </c>
      <c r="G1515" s="11" t="s">
        <v>12</v>
      </c>
      <c r="H1515" s="11"/>
      <c r="I1515" s="11">
        <v>30</v>
      </c>
      <c r="J1515" s="13" t="s">
        <v>3183</v>
      </c>
      <c r="K1515" s="22" t="s">
        <v>3184</v>
      </c>
      <c r="L1515" s="22" t="s">
        <v>3184</v>
      </c>
      <c r="M1515" s="11"/>
      <c r="N1515" s="11"/>
      <c r="O1515" s="11" t="s">
        <v>3185</v>
      </c>
      <c r="P1515" s="11" t="s">
        <v>3186</v>
      </c>
    </row>
    <row r="1516" spans="1:16">
      <c r="A1516" s="11">
        <v>14601</v>
      </c>
      <c r="B1516" s="11" t="s">
        <v>2941</v>
      </c>
      <c r="C1516" s="11" t="s">
        <v>2941</v>
      </c>
      <c r="D1516" s="11" t="s">
        <v>2942</v>
      </c>
      <c r="E1516" s="12">
        <v>120</v>
      </c>
      <c r="F1516" s="21">
        <f t="shared" ref="F1516:F1524" si="63">(E1516)*(1-0)</f>
        <v>120</v>
      </c>
      <c r="G1516" s="11" t="s">
        <v>12</v>
      </c>
      <c r="H1516" s="11"/>
      <c r="I1516" s="11">
        <v>30</v>
      </c>
      <c r="J1516" s="13" t="s">
        <v>3183</v>
      </c>
      <c r="K1516" s="22" t="s">
        <v>3184</v>
      </c>
      <c r="L1516" s="22" t="s">
        <v>3184</v>
      </c>
      <c r="M1516" s="11"/>
      <c r="N1516" s="11"/>
      <c r="O1516" s="11" t="s">
        <v>3185</v>
      </c>
      <c r="P1516" s="11" t="s">
        <v>3186</v>
      </c>
    </row>
    <row r="1517" spans="1:16">
      <c r="A1517" s="11">
        <v>14601</v>
      </c>
      <c r="B1517" s="11" t="s">
        <v>2943</v>
      </c>
      <c r="C1517" s="11" t="s">
        <v>2943</v>
      </c>
      <c r="D1517" s="11" t="s">
        <v>2944</v>
      </c>
      <c r="E1517" s="12">
        <v>200</v>
      </c>
      <c r="F1517" s="21">
        <f t="shared" si="63"/>
        <v>200</v>
      </c>
      <c r="G1517" s="11" t="s">
        <v>12</v>
      </c>
      <c r="H1517" s="11"/>
      <c r="I1517" s="11">
        <v>30</v>
      </c>
      <c r="J1517" s="13" t="s">
        <v>3183</v>
      </c>
      <c r="K1517" s="22" t="s">
        <v>3184</v>
      </c>
      <c r="L1517" s="22" t="s">
        <v>3184</v>
      </c>
      <c r="M1517" s="11"/>
      <c r="N1517" s="11"/>
      <c r="O1517" s="11" t="s">
        <v>3185</v>
      </c>
      <c r="P1517" s="11" t="s">
        <v>3186</v>
      </c>
    </row>
    <row r="1518" spans="1:16">
      <c r="A1518" s="11">
        <v>14601</v>
      </c>
      <c r="B1518" s="11" t="s">
        <v>2945</v>
      </c>
      <c r="C1518" s="11" t="s">
        <v>2945</v>
      </c>
      <c r="D1518" s="11" t="s">
        <v>2946</v>
      </c>
      <c r="E1518" s="12">
        <v>275</v>
      </c>
      <c r="F1518" s="21">
        <f t="shared" si="63"/>
        <v>275</v>
      </c>
      <c r="G1518" s="11" t="s">
        <v>12</v>
      </c>
      <c r="H1518" s="11"/>
      <c r="I1518" s="11">
        <v>30</v>
      </c>
      <c r="J1518" s="13" t="s">
        <v>3183</v>
      </c>
      <c r="K1518" s="22" t="s">
        <v>3184</v>
      </c>
      <c r="L1518" s="22" t="s">
        <v>3184</v>
      </c>
      <c r="M1518" s="11"/>
      <c r="N1518" s="11"/>
      <c r="O1518" s="11" t="s">
        <v>3185</v>
      </c>
      <c r="P1518" s="11" t="s">
        <v>3186</v>
      </c>
    </row>
    <row r="1519" spans="1:16">
      <c r="A1519" s="11">
        <v>14601</v>
      </c>
      <c r="B1519" s="11" t="s">
        <v>2947</v>
      </c>
      <c r="C1519" s="11" t="s">
        <v>2947</v>
      </c>
      <c r="D1519" s="11" t="s">
        <v>2948</v>
      </c>
      <c r="E1519" s="12">
        <v>1200</v>
      </c>
      <c r="F1519" s="21">
        <f t="shared" si="63"/>
        <v>1200</v>
      </c>
      <c r="G1519" s="11" t="s">
        <v>12</v>
      </c>
      <c r="H1519" s="11"/>
      <c r="I1519" s="11">
        <v>30</v>
      </c>
      <c r="J1519" s="13" t="s">
        <v>3183</v>
      </c>
      <c r="K1519" s="22" t="s">
        <v>3184</v>
      </c>
      <c r="L1519" s="22" t="s">
        <v>3184</v>
      </c>
      <c r="M1519" s="11"/>
      <c r="N1519" s="11"/>
      <c r="O1519" s="11" t="s">
        <v>3185</v>
      </c>
      <c r="P1519" s="11" t="s">
        <v>3186</v>
      </c>
    </row>
    <row r="1520" spans="1:16">
      <c r="A1520" s="11">
        <v>14601</v>
      </c>
      <c r="B1520" s="11" t="s">
        <v>2949</v>
      </c>
      <c r="C1520" s="11" t="s">
        <v>2949</v>
      </c>
      <c r="D1520" s="11" t="s">
        <v>2950</v>
      </c>
      <c r="E1520" s="12">
        <v>300</v>
      </c>
      <c r="F1520" s="21">
        <f t="shared" si="63"/>
        <v>300</v>
      </c>
      <c r="G1520" s="11" t="s">
        <v>12</v>
      </c>
      <c r="H1520" s="11"/>
      <c r="I1520" s="11">
        <v>30</v>
      </c>
      <c r="J1520" s="13" t="s">
        <v>3183</v>
      </c>
      <c r="K1520" s="22" t="s">
        <v>3184</v>
      </c>
      <c r="L1520" s="22" t="s">
        <v>3184</v>
      </c>
      <c r="M1520" s="11"/>
      <c r="N1520" s="11"/>
      <c r="O1520" s="11" t="s">
        <v>3185</v>
      </c>
      <c r="P1520" s="11" t="s">
        <v>3186</v>
      </c>
    </row>
    <row r="1521" spans="1:16">
      <c r="A1521" s="11">
        <v>14601</v>
      </c>
      <c r="B1521" s="11" t="s">
        <v>2951</v>
      </c>
      <c r="C1521" s="11" t="s">
        <v>2951</v>
      </c>
      <c r="D1521" s="11" t="s">
        <v>2952</v>
      </c>
      <c r="E1521" s="12">
        <v>2730</v>
      </c>
      <c r="F1521" s="21">
        <f t="shared" si="63"/>
        <v>2730</v>
      </c>
      <c r="G1521" s="11" t="s">
        <v>12</v>
      </c>
      <c r="H1521" s="11"/>
      <c r="I1521" s="11">
        <v>30</v>
      </c>
      <c r="J1521" s="13" t="s">
        <v>3183</v>
      </c>
      <c r="K1521" s="22" t="s">
        <v>3184</v>
      </c>
      <c r="L1521" s="22" t="s">
        <v>3184</v>
      </c>
      <c r="M1521" s="11"/>
      <c r="N1521" s="11"/>
      <c r="O1521" s="11" t="s">
        <v>3185</v>
      </c>
      <c r="P1521" s="11" t="s">
        <v>3186</v>
      </c>
    </row>
    <row r="1522" spans="1:16">
      <c r="A1522" s="11">
        <v>14601</v>
      </c>
      <c r="B1522" s="11" t="s">
        <v>2953</v>
      </c>
      <c r="C1522" s="11" t="s">
        <v>2953</v>
      </c>
      <c r="D1522" s="11" t="s">
        <v>2954</v>
      </c>
      <c r="E1522" s="12">
        <v>50</v>
      </c>
      <c r="F1522" s="21">
        <f t="shared" si="63"/>
        <v>50</v>
      </c>
      <c r="G1522" s="11" t="s">
        <v>12</v>
      </c>
      <c r="H1522" s="11"/>
      <c r="I1522" s="11">
        <v>30</v>
      </c>
      <c r="J1522" s="13" t="s">
        <v>3183</v>
      </c>
      <c r="K1522" s="22" t="s">
        <v>3184</v>
      </c>
      <c r="L1522" s="22" t="s">
        <v>3184</v>
      </c>
      <c r="M1522" s="11"/>
      <c r="N1522" s="11"/>
      <c r="O1522" s="11" t="s">
        <v>3185</v>
      </c>
      <c r="P1522" s="11" t="s">
        <v>3186</v>
      </c>
    </row>
    <row r="1523" spans="1:16">
      <c r="A1523" s="11">
        <v>14601</v>
      </c>
      <c r="B1523" s="11" t="s">
        <v>2955</v>
      </c>
      <c r="C1523" s="11" t="s">
        <v>2955</v>
      </c>
      <c r="D1523" s="11" t="s">
        <v>2956</v>
      </c>
      <c r="E1523" s="12">
        <v>40</v>
      </c>
      <c r="F1523" s="21">
        <f t="shared" si="63"/>
        <v>40</v>
      </c>
      <c r="G1523" s="11" t="s">
        <v>12</v>
      </c>
      <c r="H1523" s="11"/>
      <c r="I1523" s="11">
        <v>30</v>
      </c>
      <c r="J1523" s="13" t="s">
        <v>3183</v>
      </c>
      <c r="K1523" s="22" t="s">
        <v>3184</v>
      </c>
      <c r="L1523" s="22" t="s">
        <v>3184</v>
      </c>
      <c r="M1523" s="11"/>
      <c r="N1523" s="11"/>
      <c r="O1523" s="11" t="s">
        <v>3185</v>
      </c>
      <c r="P1523" s="11" t="s">
        <v>3186</v>
      </c>
    </row>
    <row r="1524" spans="1:16">
      <c r="A1524" s="11">
        <v>14601</v>
      </c>
      <c r="B1524" s="11" t="s">
        <v>2957</v>
      </c>
      <c r="C1524" s="11" t="s">
        <v>2957</v>
      </c>
      <c r="D1524" s="11" t="s">
        <v>2958</v>
      </c>
      <c r="E1524" s="12">
        <v>75</v>
      </c>
      <c r="F1524" s="21">
        <f t="shared" si="63"/>
        <v>75</v>
      </c>
      <c r="G1524" s="11" t="s">
        <v>12</v>
      </c>
      <c r="H1524" s="11"/>
      <c r="I1524" s="11">
        <v>30</v>
      </c>
      <c r="J1524" s="13" t="s">
        <v>3183</v>
      </c>
      <c r="K1524" s="22" t="s">
        <v>3184</v>
      </c>
      <c r="L1524" s="22" t="s">
        <v>3184</v>
      </c>
      <c r="M1524" s="11"/>
      <c r="N1524" s="11"/>
      <c r="O1524" s="11" t="s">
        <v>3185</v>
      </c>
      <c r="P1524" s="11" t="s">
        <v>3186</v>
      </c>
    </row>
    <row r="1525" spans="1:16">
      <c r="A1525" s="11">
        <v>14601</v>
      </c>
      <c r="B1525" s="11" t="s">
        <v>2959</v>
      </c>
      <c r="C1525" s="11" t="s">
        <v>2959</v>
      </c>
      <c r="D1525" s="11" t="s">
        <v>2960</v>
      </c>
      <c r="E1525" s="12">
        <v>1090</v>
      </c>
      <c r="F1525" s="21">
        <f t="shared" ref="F1525:F1536" si="64">(E1525)*(1-0)</f>
        <v>1090</v>
      </c>
      <c r="G1525" s="11" t="s">
        <v>12</v>
      </c>
      <c r="H1525" s="11"/>
      <c r="I1525" s="11">
        <v>30</v>
      </c>
      <c r="J1525" s="13" t="s">
        <v>3183</v>
      </c>
      <c r="K1525" s="22" t="s">
        <v>3184</v>
      </c>
      <c r="L1525" s="22" t="s">
        <v>3184</v>
      </c>
      <c r="M1525" s="11"/>
      <c r="N1525" s="11"/>
      <c r="O1525" s="11" t="s">
        <v>3185</v>
      </c>
      <c r="P1525" s="11" t="s">
        <v>3186</v>
      </c>
    </row>
    <row r="1526" spans="1:16">
      <c r="A1526" s="11">
        <v>14601</v>
      </c>
      <c r="B1526" s="11" t="s">
        <v>2961</v>
      </c>
      <c r="C1526" s="11" t="s">
        <v>2961</v>
      </c>
      <c r="D1526" s="11" t="s">
        <v>2962</v>
      </c>
      <c r="E1526" s="12">
        <v>1369</v>
      </c>
      <c r="F1526" s="21">
        <f t="shared" si="64"/>
        <v>1369</v>
      </c>
      <c r="G1526" s="11" t="s">
        <v>12</v>
      </c>
      <c r="H1526" s="11"/>
      <c r="I1526" s="11">
        <v>30</v>
      </c>
      <c r="J1526" s="13" t="s">
        <v>3183</v>
      </c>
      <c r="K1526" s="22" t="s">
        <v>3184</v>
      </c>
      <c r="L1526" s="22" t="s">
        <v>3184</v>
      </c>
      <c r="M1526" s="11"/>
      <c r="N1526" s="11"/>
      <c r="O1526" s="11" t="s">
        <v>3185</v>
      </c>
      <c r="P1526" s="11" t="s">
        <v>3186</v>
      </c>
    </row>
    <row r="1527" spans="1:16">
      <c r="A1527" s="11">
        <v>14601</v>
      </c>
      <c r="B1527" s="11" t="s">
        <v>2963</v>
      </c>
      <c r="C1527" s="11" t="s">
        <v>2963</v>
      </c>
      <c r="D1527" s="11" t="s">
        <v>2964</v>
      </c>
      <c r="E1527" s="12">
        <v>1080</v>
      </c>
      <c r="F1527" s="21">
        <f t="shared" si="64"/>
        <v>1080</v>
      </c>
      <c r="G1527" s="11" t="s">
        <v>12</v>
      </c>
      <c r="H1527" s="11"/>
      <c r="I1527" s="11">
        <v>30</v>
      </c>
      <c r="J1527" s="13" t="s">
        <v>3183</v>
      </c>
      <c r="K1527" s="22" t="s">
        <v>3184</v>
      </c>
      <c r="L1527" s="22" t="s">
        <v>3184</v>
      </c>
      <c r="M1527" s="11"/>
      <c r="N1527" s="11"/>
      <c r="O1527" s="11" t="s">
        <v>3185</v>
      </c>
      <c r="P1527" s="11" t="s">
        <v>3186</v>
      </c>
    </row>
    <row r="1528" spans="1:16">
      <c r="A1528" s="11">
        <v>14601</v>
      </c>
      <c r="B1528" s="11" t="s">
        <v>2965</v>
      </c>
      <c r="C1528" s="11" t="s">
        <v>2965</v>
      </c>
      <c r="D1528" s="11" t="s">
        <v>2966</v>
      </c>
      <c r="E1528" s="12">
        <v>575</v>
      </c>
      <c r="F1528" s="21">
        <f t="shared" si="64"/>
        <v>575</v>
      </c>
      <c r="G1528" s="11" t="s">
        <v>12</v>
      </c>
      <c r="H1528" s="11"/>
      <c r="I1528" s="11">
        <v>30</v>
      </c>
      <c r="J1528" s="13" t="s">
        <v>3183</v>
      </c>
      <c r="K1528" s="22" t="s">
        <v>3184</v>
      </c>
      <c r="L1528" s="22" t="s">
        <v>3184</v>
      </c>
      <c r="M1528" s="11"/>
      <c r="N1528" s="11"/>
      <c r="O1528" s="11" t="s">
        <v>3185</v>
      </c>
      <c r="P1528" s="11" t="s">
        <v>3186</v>
      </c>
    </row>
    <row r="1529" spans="1:16">
      <c r="A1529" s="11">
        <v>14601</v>
      </c>
      <c r="B1529" s="11" t="s">
        <v>2967</v>
      </c>
      <c r="C1529" s="11" t="s">
        <v>2967</v>
      </c>
      <c r="D1529" s="11" t="s">
        <v>2968</v>
      </c>
      <c r="E1529" s="12">
        <v>1825</v>
      </c>
      <c r="F1529" s="21">
        <f t="shared" si="64"/>
        <v>1825</v>
      </c>
      <c r="G1529" s="11" t="s">
        <v>12</v>
      </c>
      <c r="H1529" s="11"/>
      <c r="I1529" s="11">
        <v>30</v>
      </c>
      <c r="J1529" s="13" t="s">
        <v>3183</v>
      </c>
      <c r="K1529" s="22" t="s">
        <v>3184</v>
      </c>
      <c r="L1529" s="22" t="s">
        <v>3184</v>
      </c>
      <c r="M1529" s="11"/>
      <c r="N1529" s="11"/>
      <c r="O1529" s="11" t="s">
        <v>3185</v>
      </c>
      <c r="P1529" s="11" t="s">
        <v>3186</v>
      </c>
    </row>
    <row r="1530" spans="1:16">
      <c r="A1530" s="11">
        <v>14601</v>
      </c>
      <c r="B1530" s="11" t="s">
        <v>2969</v>
      </c>
      <c r="C1530" s="11" t="s">
        <v>2969</v>
      </c>
      <c r="D1530" s="11" t="s">
        <v>2970</v>
      </c>
      <c r="E1530" s="12">
        <v>1665</v>
      </c>
      <c r="F1530" s="21">
        <f t="shared" si="64"/>
        <v>1665</v>
      </c>
      <c r="G1530" s="11" t="s">
        <v>12</v>
      </c>
      <c r="H1530" s="11"/>
      <c r="I1530" s="11">
        <v>30</v>
      </c>
      <c r="J1530" s="13" t="s">
        <v>3183</v>
      </c>
      <c r="K1530" s="22" t="s">
        <v>3184</v>
      </c>
      <c r="L1530" s="22" t="s">
        <v>3184</v>
      </c>
      <c r="M1530" s="11"/>
      <c r="N1530" s="11"/>
      <c r="O1530" s="11" t="s">
        <v>3185</v>
      </c>
      <c r="P1530" s="11" t="s">
        <v>3186</v>
      </c>
    </row>
    <row r="1531" spans="1:16">
      <c r="A1531" s="11">
        <v>14601</v>
      </c>
      <c r="B1531" s="11" t="s">
        <v>2971</v>
      </c>
      <c r="C1531" s="11" t="s">
        <v>2971</v>
      </c>
      <c r="D1531" s="11" t="s">
        <v>2972</v>
      </c>
      <c r="E1531" s="12">
        <v>59</v>
      </c>
      <c r="F1531" s="21">
        <f t="shared" si="64"/>
        <v>59</v>
      </c>
      <c r="G1531" s="11" t="s">
        <v>12</v>
      </c>
      <c r="H1531" s="11"/>
      <c r="I1531" s="11">
        <v>30</v>
      </c>
      <c r="J1531" s="13" t="s">
        <v>3183</v>
      </c>
      <c r="K1531" s="22" t="s">
        <v>3184</v>
      </c>
      <c r="L1531" s="22" t="s">
        <v>3184</v>
      </c>
      <c r="M1531" s="11"/>
      <c r="N1531" s="11"/>
      <c r="O1531" s="11" t="s">
        <v>3185</v>
      </c>
      <c r="P1531" s="11" t="s">
        <v>3186</v>
      </c>
    </row>
    <row r="1532" spans="1:16">
      <c r="A1532" s="11">
        <v>14601</v>
      </c>
      <c r="B1532" s="11" t="s">
        <v>2973</v>
      </c>
      <c r="C1532" s="11" t="s">
        <v>2973</v>
      </c>
      <c r="D1532" s="11" t="s">
        <v>2974</v>
      </c>
      <c r="E1532" s="12">
        <v>2959</v>
      </c>
      <c r="F1532" s="21">
        <f t="shared" si="64"/>
        <v>2959</v>
      </c>
      <c r="G1532" s="11" t="s">
        <v>12</v>
      </c>
      <c r="H1532" s="11"/>
      <c r="I1532" s="11">
        <v>30</v>
      </c>
      <c r="J1532" s="13" t="s">
        <v>3183</v>
      </c>
      <c r="K1532" s="22" t="s">
        <v>3184</v>
      </c>
      <c r="L1532" s="22" t="s">
        <v>3184</v>
      </c>
      <c r="M1532" s="11"/>
      <c r="N1532" s="11"/>
      <c r="O1532" s="11" t="s">
        <v>3185</v>
      </c>
      <c r="P1532" s="11" t="s">
        <v>3186</v>
      </c>
    </row>
    <row r="1533" spans="1:16">
      <c r="A1533" s="11">
        <v>14601</v>
      </c>
      <c r="B1533" s="11" t="s">
        <v>2975</v>
      </c>
      <c r="C1533" s="11" t="s">
        <v>2975</v>
      </c>
      <c r="D1533" s="11" t="s">
        <v>2976</v>
      </c>
      <c r="E1533" s="12">
        <v>3519</v>
      </c>
      <c r="F1533" s="21">
        <f t="shared" si="64"/>
        <v>3519</v>
      </c>
      <c r="G1533" s="11" t="s">
        <v>12</v>
      </c>
      <c r="H1533" s="11"/>
      <c r="I1533" s="11">
        <v>30</v>
      </c>
      <c r="J1533" s="13" t="s">
        <v>3183</v>
      </c>
      <c r="K1533" s="22" t="s">
        <v>3184</v>
      </c>
      <c r="L1533" s="22" t="s">
        <v>3184</v>
      </c>
      <c r="M1533" s="11"/>
      <c r="N1533" s="11"/>
      <c r="O1533" s="11" t="s">
        <v>3185</v>
      </c>
      <c r="P1533" s="11" t="s">
        <v>3186</v>
      </c>
    </row>
    <row r="1534" spans="1:16">
      <c r="A1534" s="11">
        <v>14601</v>
      </c>
      <c r="B1534" s="11" t="s">
        <v>2977</v>
      </c>
      <c r="C1534" s="11" t="s">
        <v>2977</v>
      </c>
      <c r="D1534" s="11" t="s">
        <v>2978</v>
      </c>
      <c r="E1534" s="12">
        <v>280</v>
      </c>
      <c r="F1534" s="21">
        <f t="shared" si="64"/>
        <v>280</v>
      </c>
      <c r="G1534" s="11" t="s">
        <v>12</v>
      </c>
      <c r="H1534" s="11"/>
      <c r="I1534" s="11">
        <v>30</v>
      </c>
      <c r="J1534" s="13" t="s">
        <v>3183</v>
      </c>
      <c r="K1534" s="22" t="s">
        <v>3184</v>
      </c>
      <c r="L1534" s="22" t="s">
        <v>3184</v>
      </c>
      <c r="M1534" s="11"/>
      <c r="N1534" s="11"/>
      <c r="O1534" s="11" t="s">
        <v>3185</v>
      </c>
      <c r="P1534" s="11" t="s">
        <v>3186</v>
      </c>
    </row>
    <row r="1535" spans="1:16">
      <c r="A1535" s="11">
        <v>14601</v>
      </c>
      <c r="B1535" s="11" t="s">
        <v>2979</v>
      </c>
      <c r="C1535" s="11" t="s">
        <v>2979</v>
      </c>
      <c r="D1535" s="11" t="s">
        <v>2980</v>
      </c>
      <c r="E1535" s="12">
        <v>259</v>
      </c>
      <c r="F1535" s="21">
        <f t="shared" si="64"/>
        <v>259</v>
      </c>
      <c r="G1535" s="11" t="s">
        <v>12</v>
      </c>
      <c r="H1535" s="11"/>
      <c r="I1535" s="11">
        <v>30</v>
      </c>
      <c r="J1535" s="13" t="s">
        <v>3183</v>
      </c>
      <c r="K1535" s="22" t="s">
        <v>3184</v>
      </c>
      <c r="L1535" s="22" t="s">
        <v>3184</v>
      </c>
      <c r="M1535" s="11"/>
      <c r="N1535" s="11"/>
      <c r="O1535" s="11" t="s">
        <v>3185</v>
      </c>
      <c r="P1535" s="11" t="s">
        <v>3186</v>
      </c>
    </row>
    <row r="1536" spans="1:16">
      <c r="A1536" s="11">
        <v>14601</v>
      </c>
      <c r="B1536" s="11" t="s">
        <v>2981</v>
      </c>
      <c r="C1536" s="11" t="s">
        <v>2981</v>
      </c>
      <c r="D1536" s="11" t="s">
        <v>2982</v>
      </c>
      <c r="E1536" s="12">
        <v>335</v>
      </c>
      <c r="F1536" s="21">
        <f t="shared" si="64"/>
        <v>335</v>
      </c>
      <c r="G1536" s="11" t="s">
        <v>12</v>
      </c>
      <c r="H1536" s="11"/>
      <c r="I1536" s="11">
        <v>30</v>
      </c>
      <c r="J1536" s="13" t="s">
        <v>3183</v>
      </c>
      <c r="K1536" s="22" t="s">
        <v>3184</v>
      </c>
      <c r="L1536" s="22" t="s">
        <v>3184</v>
      </c>
      <c r="M1536" s="11"/>
      <c r="N1536" s="11"/>
      <c r="O1536" s="11" t="s">
        <v>3185</v>
      </c>
      <c r="P1536" s="11" t="s">
        <v>3186</v>
      </c>
    </row>
    <row r="1537" spans="1:16">
      <c r="A1537" s="11">
        <v>14601</v>
      </c>
      <c r="B1537" s="11" t="s">
        <v>2983</v>
      </c>
      <c r="C1537" s="11" t="s">
        <v>2983</v>
      </c>
      <c r="D1537" s="11" t="s">
        <v>2984</v>
      </c>
      <c r="E1537" s="12">
        <v>120</v>
      </c>
      <c r="F1537" s="21">
        <f>(E1537)*(1-0)</f>
        <v>120</v>
      </c>
      <c r="G1537" s="11" t="s">
        <v>12</v>
      </c>
      <c r="H1537" s="11"/>
      <c r="I1537" s="11">
        <v>30</v>
      </c>
      <c r="J1537" s="13" t="s">
        <v>3183</v>
      </c>
      <c r="K1537" s="22" t="s">
        <v>3184</v>
      </c>
      <c r="L1537" s="22" t="s">
        <v>3184</v>
      </c>
      <c r="M1537" s="11"/>
      <c r="N1537" s="11"/>
      <c r="O1537" s="11" t="s">
        <v>3185</v>
      </c>
      <c r="P1537" s="11" t="s">
        <v>3186</v>
      </c>
    </row>
    <row r="1538" spans="1:16">
      <c r="A1538" s="11">
        <v>14601</v>
      </c>
      <c r="B1538" s="11" t="s">
        <v>2985</v>
      </c>
      <c r="C1538" s="11" t="s">
        <v>2985</v>
      </c>
      <c r="D1538" s="11" t="s">
        <v>2986</v>
      </c>
      <c r="E1538" s="12">
        <v>1309</v>
      </c>
      <c r="F1538" s="21">
        <f t="shared" ref="F1538:F1540" si="65">(E1538)*(1-0)</f>
        <v>1309</v>
      </c>
      <c r="G1538" s="11" t="s">
        <v>12</v>
      </c>
      <c r="H1538" s="11"/>
      <c r="I1538" s="11">
        <v>30</v>
      </c>
      <c r="J1538" s="13" t="s">
        <v>3183</v>
      </c>
      <c r="K1538" s="22" t="s">
        <v>3184</v>
      </c>
      <c r="L1538" s="22" t="s">
        <v>3184</v>
      </c>
      <c r="M1538" s="11"/>
      <c r="N1538" s="11"/>
      <c r="O1538" s="11" t="s">
        <v>3185</v>
      </c>
      <c r="P1538" s="11" t="s">
        <v>3186</v>
      </c>
    </row>
    <row r="1539" spans="1:16">
      <c r="A1539" s="11">
        <v>14601</v>
      </c>
      <c r="B1539" s="11" t="s">
        <v>2987</v>
      </c>
      <c r="C1539" s="11" t="s">
        <v>2987</v>
      </c>
      <c r="D1539" s="11" t="s">
        <v>2988</v>
      </c>
      <c r="E1539" s="12">
        <v>2499</v>
      </c>
      <c r="F1539" s="21">
        <f t="shared" si="65"/>
        <v>2499</v>
      </c>
      <c r="G1539" s="11" t="s">
        <v>12</v>
      </c>
      <c r="H1539" s="11"/>
      <c r="I1539" s="11">
        <v>30</v>
      </c>
      <c r="J1539" s="13" t="s">
        <v>3183</v>
      </c>
      <c r="K1539" s="22" t="s">
        <v>3184</v>
      </c>
      <c r="L1539" s="22" t="s">
        <v>3184</v>
      </c>
      <c r="M1539" s="11"/>
      <c r="N1539" s="11"/>
      <c r="O1539" s="11" t="s">
        <v>3185</v>
      </c>
      <c r="P1539" s="11" t="s">
        <v>3186</v>
      </c>
    </row>
    <row r="1540" spans="1:16">
      <c r="A1540" s="11">
        <v>14601</v>
      </c>
      <c r="B1540" s="11" t="s">
        <v>2989</v>
      </c>
      <c r="C1540" s="11" t="s">
        <v>2989</v>
      </c>
      <c r="D1540" s="11" t="s">
        <v>2990</v>
      </c>
      <c r="E1540" s="12">
        <v>489</v>
      </c>
      <c r="F1540" s="21">
        <f t="shared" si="65"/>
        <v>489</v>
      </c>
      <c r="G1540" s="11" t="s">
        <v>12</v>
      </c>
      <c r="H1540" s="11"/>
      <c r="I1540" s="11">
        <v>30</v>
      </c>
      <c r="J1540" s="13" t="s">
        <v>3183</v>
      </c>
      <c r="K1540" s="22" t="s">
        <v>3184</v>
      </c>
      <c r="L1540" s="22" t="s">
        <v>3184</v>
      </c>
      <c r="M1540" s="11"/>
      <c r="N1540" s="11"/>
      <c r="O1540" s="11" t="s">
        <v>3185</v>
      </c>
      <c r="P1540" s="11" t="s">
        <v>3186</v>
      </c>
    </row>
    <row r="1541" spans="1:16">
      <c r="A1541" s="11">
        <v>14601</v>
      </c>
      <c r="B1541" s="11" t="s">
        <v>2991</v>
      </c>
      <c r="C1541" s="11" t="s">
        <v>2991</v>
      </c>
      <c r="D1541" s="11" t="s">
        <v>2992</v>
      </c>
      <c r="E1541" s="12">
        <v>35</v>
      </c>
      <c r="F1541" s="21">
        <f>(E1541)*(1-0)</f>
        <v>35</v>
      </c>
      <c r="G1541" s="11" t="s">
        <v>12</v>
      </c>
      <c r="H1541" s="11"/>
      <c r="I1541" s="11">
        <v>30</v>
      </c>
      <c r="J1541" s="13" t="s">
        <v>3183</v>
      </c>
      <c r="K1541" s="22" t="s">
        <v>3184</v>
      </c>
      <c r="L1541" s="22" t="s">
        <v>3184</v>
      </c>
      <c r="M1541" s="11"/>
      <c r="N1541" s="11"/>
      <c r="O1541" s="11" t="s">
        <v>3185</v>
      </c>
      <c r="P1541" s="11" t="s">
        <v>3186</v>
      </c>
    </row>
    <row r="1542" spans="1:16">
      <c r="A1542" s="11">
        <v>14601</v>
      </c>
      <c r="B1542" s="11" t="s">
        <v>2993</v>
      </c>
      <c r="C1542" s="11" t="s">
        <v>2993</v>
      </c>
      <c r="D1542" s="11" t="s">
        <v>2994</v>
      </c>
      <c r="E1542" s="12">
        <v>2355</v>
      </c>
      <c r="F1542" s="21">
        <f t="shared" ref="F1542:F1579" si="66">E1542-(E1542*0.11)</f>
        <v>2095.9499999999998</v>
      </c>
      <c r="G1542" s="11" t="s">
        <v>12</v>
      </c>
      <c r="H1542" s="11"/>
      <c r="I1542" s="11">
        <v>30</v>
      </c>
      <c r="J1542" s="13" t="s">
        <v>3183</v>
      </c>
      <c r="K1542" s="22" t="s">
        <v>3184</v>
      </c>
      <c r="L1542" s="22" t="s">
        <v>3184</v>
      </c>
      <c r="M1542" s="11"/>
      <c r="N1542" s="11"/>
      <c r="O1542" s="11" t="s">
        <v>3185</v>
      </c>
      <c r="P1542" s="11" t="s">
        <v>3186</v>
      </c>
    </row>
    <row r="1543" spans="1:16">
      <c r="A1543" s="11">
        <v>14601</v>
      </c>
      <c r="B1543" s="11" t="s">
        <v>2995</v>
      </c>
      <c r="C1543" s="11" t="s">
        <v>2995</v>
      </c>
      <c r="D1543" s="11" t="s">
        <v>2996</v>
      </c>
      <c r="E1543" s="12">
        <v>2790</v>
      </c>
      <c r="F1543" s="21">
        <f t="shared" si="66"/>
        <v>2483.1</v>
      </c>
      <c r="G1543" s="11" t="s">
        <v>12</v>
      </c>
      <c r="H1543" s="11"/>
      <c r="I1543" s="11">
        <v>30</v>
      </c>
      <c r="J1543" s="13" t="s">
        <v>3183</v>
      </c>
      <c r="K1543" s="22" t="s">
        <v>3184</v>
      </c>
      <c r="L1543" s="22" t="s">
        <v>3184</v>
      </c>
      <c r="M1543" s="11"/>
      <c r="N1543" s="11"/>
      <c r="O1543" s="11" t="s">
        <v>3185</v>
      </c>
      <c r="P1543" s="11" t="s">
        <v>3186</v>
      </c>
    </row>
    <row r="1544" spans="1:16">
      <c r="A1544" s="11">
        <v>14601</v>
      </c>
      <c r="B1544" s="11" t="s">
        <v>2997</v>
      </c>
      <c r="C1544" s="11" t="s">
        <v>2997</v>
      </c>
      <c r="D1544" s="11" t="s">
        <v>2998</v>
      </c>
      <c r="E1544" s="12">
        <v>890</v>
      </c>
      <c r="F1544" s="21">
        <f t="shared" ref="F1544:F1546" si="67">(E1544)*(1-0)</f>
        <v>890</v>
      </c>
      <c r="G1544" s="11" t="s">
        <v>12</v>
      </c>
      <c r="H1544" s="11"/>
      <c r="I1544" s="11">
        <v>30</v>
      </c>
      <c r="J1544" s="13" t="s">
        <v>3183</v>
      </c>
      <c r="K1544" s="22" t="s">
        <v>3184</v>
      </c>
      <c r="L1544" s="22" t="s">
        <v>3184</v>
      </c>
      <c r="M1544" s="11"/>
      <c r="N1544" s="11"/>
      <c r="O1544" s="11" t="s">
        <v>3185</v>
      </c>
      <c r="P1544" s="11" t="s">
        <v>3186</v>
      </c>
    </row>
    <row r="1545" spans="1:16">
      <c r="A1545" s="11">
        <v>14601</v>
      </c>
      <c r="B1545" s="11" t="s">
        <v>2999</v>
      </c>
      <c r="C1545" s="11" t="s">
        <v>2999</v>
      </c>
      <c r="D1545" s="11" t="s">
        <v>3000</v>
      </c>
      <c r="E1545" s="12">
        <v>340</v>
      </c>
      <c r="F1545" s="21">
        <f t="shared" si="67"/>
        <v>340</v>
      </c>
      <c r="G1545" s="11" t="s">
        <v>12</v>
      </c>
      <c r="H1545" s="11"/>
      <c r="I1545" s="11">
        <v>30</v>
      </c>
      <c r="J1545" s="13" t="s">
        <v>3183</v>
      </c>
      <c r="K1545" s="22" t="s">
        <v>3184</v>
      </c>
      <c r="L1545" s="22" t="s">
        <v>3184</v>
      </c>
      <c r="M1545" s="11"/>
      <c r="N1545" s="11"/>
      <c r="O1545" s="11" t="s">
        <v>3185</v>
      </c>
      <c r="P1545" s="11" t="s">
        <v>3186</v>
      </c>
    </row>
    <row r="1546" spans="1:16">
      <c r="A1546" s="11">
        <v>14601</v>
      </c>
      <c r="B1546" s="11" t="s">
        <v>3001</v>
      </c>
      <c r="C1546" s="11" t="s">
        <v>3001</v>
      </c>
      <c r="D1546" s="11" t="s">
        <v>3002</v>
      </c>
      <c r="E1546" s="12">
        <v>1749</v>
      </c>
      <c r="F1546" s="21">
        <f t="shared" si="67"/>
        <v>1749</v>
      </c>
      <c r="G1546" s="11" t="s">
        <v>12</v>
      </c>
      <c r="H1546" s="11"/>
      <c r="I1546" s="11">
        <v>30</v>
      </c>
      <c r="J1546" s="13" t="s">
        <v>3183</v>
      </c>
      <c r="K1546" s="22" t="s">
        <v>3184</v>
      </c>
      <c r="L1546" s="22" t="s">
        <v>3184</v>
      </c>
      <c r="M1546" s="11"/>
      <c r="N1546" s="11"/>
      <c r="O1546" s="11" t="s">
        <v>3185</v>
      </c>
      <c r="P1546" s="11" t="s">
        <v>3186</v>
      </c>
    </row>
    <row r="1547" spans="1:16">
      <c r="A1547" s="11">
        <v>14601</v>
      </c>
      <c r="B1547" s="11" t="s">
        <v>3003</v>
      </c>
      <c r="C1547" s="11" t="s">
        <v>3003</v>
      </c>
      <c r="D1547" s="11" t="s">
        <v>3004</v>
      </c>
      <c r="E1547" s="12">
        <v>309</v>
      </c>
      <c r="F1547" s="21">
        <f t="shared" si="66"/>
        <v>275.01</v>
      </c>
      <c r="G1547" s="11" t="s">
        <v>12</v>
      </c>
      <c r="H1547" s="11"/>
      <c r="I1547" s="11">
        <v>30</v>
      </c>
      <c r="J1547" s="13" t="s">
        <v>3183</v>
      </c>
      <c r="K1547" s="22" t="s">
        <v>3184</v>
      </c>
      <c r="L1547" s="22" t="s">
        <v>3184</v>
      </c>
      <c r="M1547" s="11"/>
      <c r="N1547" s="11"/>
      <c r="O1547" s="11" t="s">
        <v>3185</v>
      </c>
      <c r="P1547" s="11" t="s">
        <v>3186</v>
      </c>
    </row>
    <row r="1548" spans="1:16">
      <c r="A1548" s="11">
        <v>14601</v>
      </c>
      <c r="B1548" s="11" t="s">
        <v>3005</v>
      </c>
      <c r="C1548" s="11" t="s">
        <v>3005</v>
      </c>
      <c r="D1548" s="11" t="s">
        <v>3006</v>
      </c>
      <c r="E1548" s="12">
        <v>919</v>
      </c>
      <c r="F1548" s="21">
        <f t="shared" si="66"/>
        <v>817.91</v>
      </c>
      <c r="G1548" s="11" t="s">
        <v>12</v>
      </c>
      <c r="H1548" s="11"/>
      <c r="I1548" s="11">
        <v>30</v>
      </c>
      <c r="J1548" s="13" t="s">
        <v>3183</v>
      </c>
      <c r="K1548" s="22" t="s">
        <v>3184</v>
      </c>
      <c r="L1548" s="22" t="s">
        <v>3184</v>
      </c>
      <c r="M1548" s="11"/>
      <c r="N1548" s="11"/>
      <c r="O1548" s="11" t="s">
        <v>3185</v>
      </c>
      <c r="P1548" s="11" t="s">
        <v>3186</v>
      </c>
    </row>
    <row r="1549" spans="1:16">
      <c r="A1549" s="11">
        <v>14601</v>
      </c>
      <c r="B1549" s="11" t="s">
        <v>3007</v>
      </c>
      <c r="C1549" s="11" t="s">
        <v>3007</v>
      </c>
      <c r="D1549" s="11" t="s">
        <v>3008</v>
      </c>
      <c r="E1549" s="12">
        <v>149</v>
      </c>
      <c r="F1549" s="21">
        <f t="shared" si="66"/>
        <v>132.61000000000001</v>
      </c>
      <c r="G1549" s="11" t="s">
        <v>12</v>
      </c>
      <c r="H1549" s="11"/>
      <c r="I1549" s="11">
        <v>30</v>
      </c>
      <c r="J1549" s="13" t="s">
        <v>3183</v>
      </c>
      <c r="K1549" s="22" t="s">
        <v>3184</v>
      </c>
      <c r="L1549" s="22" t="s">
        <v>3184</v>
      </c>
      <c r="M1549" s="11"/>
      <c r="N1549" s="11"/>
      <c r="O1549" s="11" t="s">
        <v>3185</v>
      </c>
      <c r="P1549" s="11" t="s">
        <v>3186</v>
      </c>
    </row>
    <row r="1550" spans="1:16">
      <c r="A1550" s="11">
        <v>14601</v>
      </c>
      <c r="B1550" s="11" t="s">
        <v>3009</v>
      </c>
      <c r="C1550" s="11" t="s">
        <v>3009</v>
      </c>
      <c r="D1550" s="11" t="s">
        <v>3010</v>
      </c>
      <c r="E1550" s="12">
        <v>1339</v>
      </c>
      <c r="F1550" s="21">
        <f t="shared" si="66"/>
        <v>1191.71</v>
      </c>
      <c r="G1550" s="11" t="s">
        <v>12</v>
      </c>
      <c r="H1550" s="11"/>
      <c r="I1550" s="11">
        <v>30</v>
      </c>
      <c r="J1550" s="13" t="s">
        <v>3183</v>
      </c>
      <c r="K1550" s="22" t="s">
        <v>3184</v>
      </c>
      <c r="L1550" s="22" t="s">
        <v>3184</v>
      </c>
      <c r="M1550" s="11"/>
      <c r="N1550" s="11"/>
      <c r="O1550" s="11" t="s">
        <v>3185</v>
      </c>
      <c r="P1550" s="11" t="s">
        <v>3186</v>
      </c>
    </row>
    <row r="1551" spans="1:16">
      <c r="A1551" s="11">
        <v>14601</v>
      </c>
      <c r="B1551" s="11" t="s">
        <v>3011</v>
      </c>
      <c r="C1551" s="11" t="s">
        <v>3011</v>
      </c>
      <c r="D1551" s="11" t="s">
        <v>3012</v>
      </c>
      <c r="E1551" s="12">
        <v>1279</v>
      </c>
      <c r="F1551" s="21">
        <f t="shared" si="66"/>
        <v>1138.31</v>
      </c>
      <c r="G1551" s="11" t="s">
        <v>12</v>
      </c>
      <c r="H1551" s="11"/>
      <c r="I1551" s="11">
        <v>30</v>
      </c>
      <c r="J1551" s="13" t="s">
        <v>3183</v>
      </c>
      <c r="K1551" s="22" t="s">
        <v>3184</v>
      </c>
      <c r="L1551" s="22" t="s">
        <v>3184</v>
      </c>
      <c r="M1551" s="11"/>
      <c r="N1551" s="11"/>
      <c r="O1551" s="11" t="s">
        <v>3185</v>
      </c>
      <c r="P1551" s="11" t="s">
        <v>3186</v>
      </c>
    </row>
    <row r="1552" spans="1:16">
      <c r="A1552" s="11">
        <v>14601</v>
      </c>
      <c r="B1552" s="11" t="s">
        <v>3013</v>
      </c>
      <c r="C1552" s="11" t="s">
        <v>3013</v>
      </c>
      <c r="D1552" s="11" t="s">
        <v>3014</v>
      </c>
      <c r="E1552" s="12">
        <v>1059</v>
      </c>
      <c r="F1552" s="21">
        <f t="shared" si="66"/>
        <v>942.51</v>
      </c>
      <c r="G1552" s="11" t="s">
        <v>12</v>
      </c>
      <c r="H1552" s="11"/>
      <c r="I1552" s="11">
        <v>30</v>
      </c>
      <c r="J1552" s="13" t="s">
        <v>3183</v>
      </c>
      <c r="K1552" s="22" t="s">
        <v>3184</v>
      </c>
      <c r="L1552" s="22" t="s">
        <v>3184</v>
      </c>
      <c r="M1552" s="11"/>
      <c r="N1552" s="11"/>
      <c r="O1552" s="11" t="s">
        <v>3185</v>
      </c>
      <c r="P1552" s="11" t="s">
        <v>3186</v>
      </c>
    </row>
    <row r="1553" spans="1:16">
      <c r="A1553" s="11">
        <v>14601</v>
      </c>
      <c r="B1553" s="11" t="s">
        <v>3015</v>
      </c>
      <c r="C1553" s="11" t="s">
        <v>3015</v>
      </c>
      <c r="D1553" s="11" t="s">
        <v>3016</v>
      </c>
      <c r="E1553" s="12">
        <v>130</v>
      </c>
      <c r="F1553" s="21">
        <f>(E1553)*(1-0)</f>
        <v>130</v>
      </c>
      <c r="G1553" s="11" t="s">
        <v>12</v>
      </c>
      <c r="H1553" s="11"/>
      <c r="I1553" s="11">
        <v>30</v>
      </c>
      <c r="J1553" s="13" t="s">
        <v>3183</v>
      </c>
      <c r="K1553" s="22" t="s">
        <v>3184</v>
      </c>
      <c r="L1553" s="22" t="s">
        <v>3184</v>
      </c>
      <c r="M1553" s="11"/>
      <c r="N1553" s="11"/>
      <c r="O1553" s="11" t="s">
        <v>3185</v>
      </c>
      <c r="P1553" s="11" t="s">
        <v>3186</v>
      </c>
    </row>
    <row r="1554" spans="1:16">
      <c r="A1554" s="11">
        <v>14601</v>
      </c>
      <c r="B1554" s="11" t="s">
        <v>3017</v>
      </c>
      <c r="C1554" s="11" t="s">
        <v>3017</v>
      </c>
      <c r="D1554" s="11" t="s">
        <v>3018</v>
      </c>
      <c r="E1554" s="12">
        <v>679</v>
      </c>
      <c r="F1554" s="21">
        <f t="shared" si="66"/>
        <v>604.30999999999995</v>
      </c>
      <c r="G1554" s="11" t="s">
        <v>12</v>
      </c>
      <c r="H1554" s="11"/>
      <c r="I1554" s="11">
        <v>30</v>
      </c>
      <c r="J1554" s="13" t="s">
        <v>3183</v>
      </c>
      <c r="K1554" s="22" t="s">
        <v>3184</v>
      </c>
      <c r="L1554" s="22" t="s">
        <v>3184</v>
      </c>
      <c r="M1554" s="11"/>
      <c r="N1554" s="11"/>
      <c r="O1554" s="11" t="s">
        <v>3185</v>
      </c>
      <c r="P1554" s="11" t="s">
        <v>3186</v>
      </c>
    </row>
    <row r="1555" spans="1:16">
      <c r="A1555" s="11">
        <v>14601</v>
      </c>
      <c r="B1555" s="11" t="s">
        <v>3019</v>
      </c>
      <c r="C1555" s="11" t="s">
        <v>3019</v>
      </c>
      <c r="D1555" s="11" t="s">
        <v>3020</v>
      </c>
      <c r="E1555" s="12">
        <v>1908</v>
      </c>
      <c r="F1555" s="21">
        <f t="shared" ref="F1555:F1567" si="68">(E1555)*(1-0)</f>
        <v>1908</v>
      </c>
      <c r="G1555" s="11" t="s">
        <v>12</v>
      </c>
      <c r="H1555" s="11"/>
      <c r="I1555" s="11">
        <v>30</v>
      </c>
      <c r="J1555" s="13" t="s">
        <v>3183</v>
      </c>
      <c r="K1555" s="22" t="s">
        <v>3184</v>
      </c>
      <c r="L1555" s="22" t="s">
        <v>3184</v>
      </c>
      <c r="M1555" s="11"/>
      <c r="N1555" s="11"/>
      <c r="O1555" s="11" t="s">
        <v>3185</v>
      </c>
      <c r="P1555" s="11" t="s">
        <v>3186</v>
      </c>
    </row>
    <row r="1556" spans="1:16">
      <c r="A1556" s="11">
        <v>14601</v>
      </c>
      <c r="B1556" s="11" t="s">
        <v>3021</v>
      </c>
      <c r="C1556" s="11" t="s">
        <v>3021</v>
      </c>
      <c r="D1556" s="11" t="s">
        <v>3022</v>
      </c>
      <c r="E1556" s="12">
        <v>2199</v>
      </c>
      <c r="F1556" s="21">
        <f t="shared" si="68"/>
        <v>2199</v>
      </c>
      <c r="G1556" s="11" t="s">
        <v>12</v>
      </c>
      <c r="H1556" s="11"/>
      <c r="I1556" s="11">
        <v>30</v>
      </c>
      <c r="J1556" s="13" t="s">
        <v>3183</v>
      </c>
      <c r="K1556" s="22" t="s">
        <v>3184</v>
      </c>
      <c r="L1556" s="22" t="s">
        <v>3184</v>
      </c>
      <c r="M1556" s="11"/>
      <c r="N1556" s="11"/>
      <c r="O1556" s="11" t="s">
        <v>3185</v>
      </c>
      <c r="P1556" s="11" t="s">
        <v>3186</v>
      </c>
    </row>
    <row r="1557" spans="1:16">
      <c r="A1557" s="11">
        <v>14601</v>
      </c>
      <c r="B1557" s="11" t="s">
        <v>3023</v>
      </c>
      <c r="C1557" s="11" t="s">
        <v>3023</v>
      </c>
      <c r="D1557" s="11" t="s">
        <v>3024</v>
      </c>
      <c r="E1557" s="12">
        <v>1808</v>
      </c>
      <c r="F1557" s="21">
        <f t="shared" si="68"/>
        <v>1808</v>
      </c>
      <c r="G1557" s="11" t="s">
        <v>12</v>
      </c>
      <c r="H1557" s="11"/>
      <c r="I1557" s="11">
        <v>30</v>
      </c>
      <c r="J1557" s="13" t="s">
        <v>3183</v>
      </c>
      <c r="K1557" s="22" t="s">
        <v>3184</v>
      </c>
      <c r="L1557" s="22" t="s">
        <v>3184</v>
      </c>
      <c r="M1557" s="11"/>
      <c r="N1557" s="11"/>
      <c r="O1557" s="11" t="s">
        <v>3185</v>
      </c>
      <c r="P1557" s="11" t="s">
        <v>3186</v>
      </c>
    </row>
    <row r="1558" spans="1:16">
      <c r="A1558" s="11">
        <v>14601</v>
      </c>
      <c r="B1558" s="11" t="s">
        <v>3025</v>
      </c>
      <c r="C1558" s="11" t="s">
        <v>3025</v>
      </c>
      <c r="D1558" s="11" t="s">
        <v>3026</v>
      </c>
      <c r="E1558" s="12">
        <v>100</v>
      </c>
      <c r="F1558" s="21">
        <f t="shared" si="68"/>
        <v>100</v>
      </c>
      <c r="G1558" s="11" t="s">
        <v>12</v>
      </c>
      <c r="H1558" s="11"/>
      <c r="I1558" s="11">
        <v>30</v>
      </c>
      <c r="J1558" s="13" t="s">
        <v>3183</v>
      </c>
      <c r="K1558" s="22" t="s">
        <v>3184</v>
      </c>
      <c r="L1558" s="22" t="s">
        <v>3184</v>
      </c>
      <c r="M1558" s="11"/>
      <c r="N1558" s="11"/>
      <c r="O1558" s="11" t="s">
        <v>3185</v>
      </c>
      <c r="P1558" s="11" t="s">
        <v>3186</v>
      </c>
    </row>
    <row r="1559" spans="1:16">
      <c r="A1559" s="11">
        <v>14601</v>
      </c>
      <c r="B1559" s="11" t="s">
        <v>3027</v>
      </c>
      <c r="C1559" s="11" t="s">
        <v>3027</v>
      </c>
      <c r="D1559" s="11" t="s">
        <v>3028</v>
      </c>
      <c r="E1559" s="12">
        <v>135</v>
      </c>
      <c r="F1559" s="21">
        <f t="shared" si="68"/>
        <v>135</v>
      </c>
      <c r="G1559" s="11" t="s">
        <v>12</v>
      </c>
      <c r="H1559" s="11"/>
      <c r="I1559" s="11">
        <v>30</v>
      </c>
      <c r="J1559" s="13" t="s">
        <v>3183</v>
      </c>
      <c r="K1559" s="22" t="s">
        <v>3184</v>
      </c>
      <c r="L1559" s="22" t="s">
        <v>3184</v>
      </c>
      <c r="M1559" s="11"/>
      <c r="N1559" s="11"/>
      <c r="O1559" s="11" t="s">
        <v>3185</v>
      </c>
      <c r="P1559" s="11" t="s">
        <v>3186</v>
      </c>
    </row>
    <row r="1560" spans="1:16">
      <c r="A1560" s="11">
        <v>14601</v>
      </c>
      <c r="B1560" s="11" t="s">
        <v>3029</v>
      </c>
      <c r="C1560" s="11" t="s">
        <v>3029</v>
      </c>
      <c r="D1560" s="11" t="s">
        <v>3030</v>
      </c>
      <c r="E1560" s="12">
        <v>170</v>
      </c>
      <c r="F1560" s="21">
        <f t="shared" si="68"/>
        <v>170</v>
      </c>
      <c r="G1560" s="11" t="s">
        <v>12</v>
      </c>
      <c r="H1560" s="11"/>
      <c r="I1560" s="11">
        <v>30</v>
      </c>
      <c r="J1560" s="13" t="s">
        <v>3183</v>
      </c>
      <c r="K1560" s="22" t="s">
        <v>3184</v>
      </c>
      <c r="L1560" s="22" t="s">
        <v>3184</v>
      </c>
      <c r="M1560" s="11"/>
      <c r="N1560" s="11"/>
      <c r="O1560" s="11" t="s">
        <v>3185</v>
      </c>
      <c r="P1560" s="11" t="s">
        <v>3186</v>
      </c>
    </row>
    <row r="1561" spans="1:16">
      <c r="A1561" s="11">
        <v>14601</v>
      </c>
      <c r="B1561" s="11" t="s">
        <v>3031</v>
      </c>
      <c r="C1561" s="11" t="s">
        <v>3031</v>
      </c>
      <c r="D1561" s="11" t="s">
        <v>3032</v>
      </c>
      <c r="E1561" s="12">
        <v>150</v>
      </c>
      <c r="F1561" s="21">
        <f t="shared" si="68"/>
        <v>150</v>
      </c>
      <c r="G1561" s="11" t="s">
        <v>12</v>
      </c>
      <c r="H1561" s="11"/>
      <c r="I1561" s="11">
        <v>30</v>
      </c>
      <c r="J1561" s="13" t="s">
        <v>3183</v>
      </c>
      <c r="K1561" s="22" t="s">
        <v>3184</v>
      </c>
      <c r="L1561" s="22" t="s">
        <v>3184</v>
      </c>
      <c r="M1561" s="11"/>
      <c r="N1561" s="11"/>
      <c r="O1561" s="11" t="s">
        <v>3185</v>
      </c>
      <c r="P1561" s="11" t="s">
        <v>3186</v>
      </c>
    </row>
    <row r="1562" spans="1:16">
      <c r="A1562" s="11">
        <v>14601</v>
      </c>
      <c r="B1562" s="11" t="s">
        <v>3033</v>
      </c>
      <c r="C1562" s="11" t="s">
        <v>3033</v>
      </c>
      <c r="D1562" s="11" t="s">
        <v>3034</v>
      </c>
      <c r="E1562" s="12">
        <v>170</v>
      </c>
      <c r="F1562" s="21">
        <f t="shared" si="68"/>
        <v>170</v>
      </c>
      <c r="G1562" s="11" t="s">
        <v>12</v>
      </c>
      <c r="H1562" s="11"/>
      <c r="I1562" s="11">
        <v>30</v>
      </c>
      <c r="J1562" s="13" t="s">
        <v>3183</v>
      </c>
      <c r="K1562" s="22" t="s">
        <v>3184</v>
      </c>
      <c r="L1562" s="22" t="s">
        <v>3184</v>
      </c>
      <c r="M1562" s="11"/>
      <c r="N1562" s="11"/>
      <c r="O1562" s="11" t="s">
        <v>3185</v>
      </c>
      <c r="P1562" s="11" t="s">
        <v>3186</v>
      </c>
    </row>
    <row r="1563" spans="1:16">
      <c r="A1563" s="11">
        <v>14601</v>
      </c>
      <c r="B1563" s="11" t="s">
        <v>3035</v>
      </c>
      <c r="C1563" s="11" t="s">
        <v>3035</v>
      </c>
      <c r="D1563" s="11" t="s">
        <v>3036</v>
      </c>
      <c r="E1563" s="12">
        <v>200</v>
      </c>
      <c r="F1563" s="21">
        <f t="shared" si="68"/>
        <v>200</v>
      </c>
      <c r="G1563" s="11" t="s">
        <v>12</v>
      </c>
      <c r="H1563" s="11"/>
      <c r="I1563" s="11">
        <v>30</v>
      </c>
      <c r="J1563" s="13" t="s">
        <v>3183</v>
      </c>
      <c r="K1563" s="22" t="s">
        <v>3184</v>
      </c>
      <c r="L1563" s="22" t="s">
        <v>3184</v>
      </c>
      <c r="M1563" s="11"/>
      <c r="N1563" s="11"/>
      <c r="O1563" s="11" t="s">
        <v>3185</v>
      </c>
      <c r="P1563" s="11" t="s">
        <v>3186</v>
      </c>
    </row>
    <row r="1564" spans="1:16">
      <c r="A1564" s="11">
        <v>14601</v>
      </c>
      <c r="B1564" s="11" t="s">
        <v>3037</v>
      </c>
      <c r="C1564" s="11" t="s">
        <v>3037</v>
      </c>
      <c r="D1564" s="11" t="s">
        <v>3038</v>
      </c>
      <c r="E1564" s="12">
        <v>200</v>
      </c>
      <c r="F1564" s="21">
        <f t="shared" si="68"/>
        <v>200</v>
      </c>
      <c r="G1564" s="11" t="s">
        <v>12</v>
      </c>
      <c r="H1564" s="11"/>
      <c r="I1564" s="11">
        <v>30</v>
      </c>
      <c r="J1564" s="13" t="s">
        <v>3183</v>
      </c>
      <c r="K1564" s="22" t="s">
        <v>3184</v>
      </c>
      <c r="L1564" s="22" t="s">
        <v>3184</v>
      </c>
      <c r="M1564" s="11"/>
      <c r="N1564" s="11"/>
      <c r="O1564" s="11" t="s">
        <v>3185</v>
      </c>
      <c r="P1564" s="11" t="s">
        <v>3186</v>
      </c>
    </row>
    <row r="1565" spans="1:16">
      <c r="A1565" s="11">
        <v>14601</v>
      </c>
      <c r="B1565" s="11" t="s">
        <v>3039</v>
      </c>
      <c r="C1565" s="11" t="s">
        <v>3039</v>
      </c>
      <c r="D1565" s="11" t="s">
        <v>3040</v>
      </c>
      <c r="E1565" s="12">
        <v>240</v>
      </c>
      <c r="F1565" s="21">
        <f t="shared" si="68"/>
        <v>240</v>
      </c>
      <c r="G1565" s="11" t="s">
        <v>12</v>
      </c>
      <c r="H1565" s="11"/>
      <c r="I1565" s="11">
        <v>30</v>
      </c>
      <c r="J1565" s="13" t="s">
        <v>3183</v>
      </c>
      <c r="K1565" s="22" t="s">
        <v>3184</v>
      </c>
      <c r="L1565" s="22" t="s">
        <v>3184</v>
      </c>
      <c r="M1565" s="11"/>
      <c r="N1565" s="11"/>
      <c r="O1565" s="11" t="s">
        <v>3185</v>
      </c>
      <c r="P1565" s="11" t="s">
        <v>3186</v>
      </c>
    </row>
    <row r="1566" spans="1:16">
      <c r="A1566" s="11">
        <v>14601</v>
      </c>
      <c r="B1566" s="11" t="s">
        <v>3041</v>
      </c>
      <c r="C1566" s="11" t="s">
        <v>3041</v>
      </c>
      <c r="D1566" s="11" t="s">
        <v>3042</v>
      </c>
      <c r="E1566" s="12">
        <v>270</v>
      </c>
      <c r="F1566" s="21">
        <f t="shared" si="68"/>
        <v>270</v>
      </c>
      <c r="G1566" s="11" t="s">
        <v>12</v>
      </c>
      <c r="H1566" s="11"/>
      <c r="I1566" s="11">
        <v>30</v>
      </c>
      <c r="J1566" s="13" t="s">
        <v>3183</v>
      </c>
      <c r="K1566" s="22" t="s">
        <v>3184</v>
      </c>
      <c r="L1566" s="22" t="s">
        <v>3184</v>
      </c>
      <c r="M1566" s="11"/>
      <c r="N1566" s="11"/>
      <c r="O1566" s="11" t="s">
        <v>3185</v>
      </c>
      <c r="P1566" s="11" t="s">
        <v>3186</v>
      </c>
    </row>
    <row r="1567" spans="1:16">
      <c r="A1567" s="11">
        <v>14601</v>
      </c>
      <c r="B1567" s="11" t="s">
        <v>3043</v>
      </c>
      <c r="C1567" s="11" t="s">
        <v>3043</v>
      </c>
      <c r="D1567" s="11" t="s">
        <v>3044</v>
      </c>
      <c r="E1567" s="12">
        <v>310</v>
      </c>
      <c r="F1567" s="21">
        <f t="shared" si="68"/>
        <v>310</v>
      </c>
      <c r="G1567" s="11" t="s">
        <v>12</v>
      </c>
      <c r="H1567" s="11"/>
      <c r="I1567" s="11">
        <v>30</v>
      </c>
      <c r="J1567" s="13" t="s">
        <v>3183</v>
      </c>
      <c r="K1567" s="22" t="s">
        <v>3184</v>
      </c>
      <c r="L1567" s="22" t="s">
        <v>3184</v>
      </c>
      <c r="M1567" s="11"/>
      <c r="N1567" s="11"/>
      <c r="O1567" s="11" t="s">
        <v>3185</v>
      </c>
      <c r="P1567" s="11" t="s">
        <v>3186</v>
      </c>
    </row>
    <row r="1568" spans="1:16">
      <c r="A1568" s="11">
        <v>14601</v>
      </c>
      <c r="B1568" s="11" t="s">
        <v>3045</v>
      </c>
      <c r="C1568" s="11" t="s">
        <v>3045</v>
      </c>
      <c r="D1568" s="11" t="s">
        <v>3046</v>
      </c>
      <c r="E1568" s="12">
        <v>259</v>
      </c>
      <c r="F1568" s="21">
        <f t="shared" ref="F1568:F1576" si="69">(E1568)*(1-0)</f>
        <v>259</v>
      </c>
      <c r="G1568" s="11" t="s">
        <v>12</v>
      </c>
      <c r="H1568" s="11"/>
      <c r="I1568" s="11">
        <v>30</v>
      </c>
      <c r="J1568" s="13" t="s">
        <v>3183</v>
      </c>
      <c r="K1568" s="22" t="s">
        <v>3184</v>
      </c>
      <c r="L1568" s="22" t="s">
        <v>3184</v>
      </c>
      <c r="M1568" s="11"/>
      <c r="N1568" s="11"/>
      <c r="O1568" s="11" t="s">
        <v>3185</v>
      </c>
      <c r="P1568" s="11" t="s">
        <v>3186</v>
      </c>
    </row>
    <row r="1569" spans="1:16">
      <c r="A1569" s="11">
        <v>14601</v>
      </c>
      <c r="B1569" s="11" t="s">
        <v>3047</v>
      </c>
      <c r="C1569" s="11" t="s">
        <v>3047</v>
      </c>
      <c r="D1569" s="11" t="s">
        <v>3048</v>
      </c>
      <c r="E1569" s="12">
        <v>1299</v>
      </c>
      <c r="F1569" s="21">
        <f t="shared" si="69"/>
        <v>1299</v>
      </c>
      <c r="G1569" s="11" t="s">
        <v>12</v>
      </c>
      <c r="H1569" s="11"/>
      <c r="I1569" s="11">
        <v>30</v>
      </c>
      <c r="J1569" s="13" t="s">
        <v>3183</v>
      </c>
      <c r="K1569" s="22" t="s">
        <v>3184</v>
      </c>
      <c r="L1569" s="22" t="s">
        <v>3184</v>
      </c>
      <c r="M1569" s="11"/>
      <c r="N1569" s="11"/>
      <c r="O1569" s="11" t="s">
        <v>3185</v>
      </c>
      <c r="P1569" s="11" t="s">
        <v>3186</v>
      </c>
    </row>
    <row r="1570" spans="1:16">
      <c r="A1570" s="11">
        <v>14601</v>
      </c>
      <c r="B1570" s="11" t="s">
        <v>3049</v>
      </c>
      <c r="C1570" s="11" t="s">
        <v>3049</v>
      </c>
      <c r="D1570" s="11" t="s">
        <v>3050</v>
      </c>
      <c r="E1570" s="12">
        <v>2099</v>
      </c>
      <c r="F1570" s="21">
        <f t="shared" si="69"/>
        <v>2099</v>
      </c>
      <c r="G1570" s="11" t="s">
        <v>12</v>
      </c>
      <c r="H1570" s="11"/>
      <c r="I1570" s="11">
        <v>30</v>
      </c>
      <c r="J1570" s="13" t="s">
        <v>3183</v>
      </c>
      <c r="K1570" s="22" t="s">
        <v>3184</v>
      </c>
      <c r="L1570" s="22" t="s">
        <v>3184</v>
      </c>
      <c r="M1570" s="11"/>
      <c r="N1570" s="11"/>
      <c r="O1570" s="11" t="s">
        <v>3185</v>
      </c>
      <c r="P1570" s="11" t="s">
        <v>3186</v>
      </c>
    </row>
    <row r="1571" spans="1:16">
      <c r="A1571" s="11">
        <v>14601</v>
      </c>
      <c r="B1571" s="11" t="s">
        <v>3051</v>
      </c>
      <c r="C1571" s="11" t="s">
        <v>3051</v>
      </c>
      <c r="D1571" s="11" t="s">
        <v>3052</v>
      </c>
      <c r="E1571" s="12">
        <v>1799</v>
      </c>
      <c r="F1571" s="21">
        <f t="shared" si="69"/>
        <v>1799</v>
      </c>
      <c r="G1571" s="11" t="s">
        <v>12</v>
      </c>
      <c r="H1571" s="11"/>
      <c r="I1571" s="11">
        <v>30</v>
      </c>
      <c r="J1571" s="13" t="s">
        <v>3183</v>
      </c>
      <c r="K1571" s="22" t="s">
        <v>3184</v>
      </c>
      <c r="L1571" s="22" t="s">
        <v>3184</v>
      </c>
      <c r="M1571" s="11"/>
      <c r="N1571" s="11"/>
      <c r="O1571" s="11" t="s">
        <v>3185</v>
      </c>
      <c r="P1571" s="11" t="s">
        <v>3186</v>
      </c>
    </row>
    <row r="1572" spans="1:16">
      <c r="A1572" s="11">
        <v>14601</v>
      </c>
      <c r="B1572" s="11" t="s">
        <v>3053</v>
      </c>
      <c r="C1572" s="11" t="s">
        <v>3053</v>
      </c>
      <c r="D1572" s="11" t="s">
        <v>3054</v>
      </c>
      <c r="E1572" s="12">
        <v>200</v>
      </c>
      <c r="F1572" s="21">
        <f t="shared" si="69"/>
        <v>200</v>
      </c>
      <c r="G1572" s="11" t="s">
        <v>12</v>
      </c>
      <c r="H1572" s="11"/>
      <c r="I1572" s="11">
        <v>30</v>
      </c>
      <c r="J1572" s="13" t="s">
        <v>3183</v>
      </c>
      <c r="K1572" s="22" t="s">
        <v>3184</v>
      </c>
      <c r="L1572" s="22" t="s">
        <v>3184</v>
      </c>
      <c r="M1572" s="11"/>
      <c r="N1572" s="11"/>
      <c r="O1572" s="11" t="s">
        <v>3185</v>
      </c>
      <c r="P1572" s="11" t="s">
        <v>3186</v>
      </c>
    </row>
    <row r="1573" spans="1:16">
      <c r="A1573" s="11">
        <v>14601</v>
      </c>
      <c r="B1573" s="11" t="s">
        <v>3055</v>
      </c>
      <c r="C1573" s="11" t="s">
        <v>3055</v>
      </c>
      <c r="D1573" s="11" t="s">
        <v>3056</v>
      </c>
      <c r="E1573" s="12">
        <v>100</v>
      </c>
      <c r="F1573" s="21">
        <f t="shared" si="69"/>
        <v>100</v>
      </c>
      <c r="G1573" s="11" t="s">
        <v>12</v>
      </c>
      <c r="H1573" s="11"/>
      <c r="I1573" s="11">
        <v>30</v>
      </c>
      <c r="J1573" s="13" t="s">
        <v>3183</v>
      </c>
      <c r="K1573" s="22" t="s">
        <v>3184</v>
      </c>
      <c r="L1573" s="22" t="s">
        <v>3184</v>
      </c>
      <c r="M1573" s="11"/>
      <c r="N1573" s="11"/>
      <c r="O1573" s="11" t="s">
        <v>3185</v>
      </c>
      <c r="P1573" s="11" t="s">
        <v>3186</v>
      </c>
    </row>
    <row r="1574" spans="1:16">
      <c r="A1574" s="11">
        <v>14601</v>
      </c>
      <c r="B1574" s="11" t="s">
        <v>3057</v>
      </c>
      <c r="C1574" s="11" t="s">
        <v>3057</v>
      </c>
      <c r="D1574" s="11" t="s">
        <v>3058</v>
      </c>
      <c r="E1574" s="12">
        <v>95</v>
      </c>
      <c r="F1574" s="21">
        <f t="shared" si="69"/>
        <v>95</v>
      </c>
      <c r="G1574" s="11" t="s">
        <v>12</v>
      </c>
      <c r="H1574" s="11"/>
      <c r="I1574" s="11">
        <v>30</v>
      </c>
      <c r="J1574" s="13" t="s">
        <v>3183</v>
      </c>
      <c r="K1574" s="22" t="s">
        <v>3184</v>
      </c>
      <c r="L1574" s="22" t="s">
        <v>3184</v>
      </c>
      <c r="M1574" s="11"/>
      <c r="N1574" s="11"/>
      <c r="O1574" s="11" t="s">
        <v>3185</v>
      </c>
      <c r="P1574" s="11" t="s">
        <v>3186</v>
      </c>
    </row>
    <row r="1575" spans="1:16">
      <c r="A1575" s="11">
        <v>14601</v>
      </c>
      <c r="B1575" s="11" t="s">
        <v>3059</v>
      </c>
      <c r="C1575" s="11" t="s">
        <v>3059</v>
      </c>
      <c r="D1575" s="11" t="s">
        <v>3060</v>
      </c>
      <c r="E1575" s="12">
        <v>140</v>
      </c>
      <c r="F1575" s="21">
        <f t="shared" si="69"/>
        <v>140</v>
      </c>
      <c r="G1575" s="11" t="s">
        <v>12</v>
      </c>
      <c r="H1575" s="11"/>
      <c r="I1575" s="11">
        <v>30</v>
      </c>
      <c r="J1575" s="13" t="s">
        <v>3183</v>
      </c>
      <c r="K1575" s="22" t="s">
        <v>3184</v>
      </c>
      <c r="L1575" s="22" t="s">
        <v>3184</v>
      </c>
      <c r="M1575" s="11"/>
      <c r="N1575" s="11"/>
      <c r="O1575" s="11" t="s">
        <v>3185</v>
      </c>
      <c r="P1575" s="11" t="s">
        <v>3186</v>
      </c>
    </row>
    <row r="1576" spans="1:16">
      <c r="A1576" s="11">
        <v>14601</v>
      </c>
      <c r="B1576" s="11" t="s">
        <v>3061</v>
      </c>
      <c r="C1576" s="11" t="s">
        <v>3061</v>
      </c>
      <c r="D1576" s="11" t="s">
        <v>3062</v>
      </c>
      <c r="E1576" s="12">
        <v>200</v>
      </c>
      <c r="F1576" s="21">
        <f t="shared" si="69"/>
        <v>200</v>
      </c>
      <c r="G1576" s="11" t="s">
        <v>12</v>
      </c>
      <c r="H1576" s="11"/>
      <c r="I1576" s="11">
        <v>30</v>
      </c>
      <c r="J1576" s="13" t="s">
        <v>3183</v>
      </c>
      <c r="K1576" s="22" t="s">
        <v>3184</v>
      </c>
      <c r="L1576" s="22" t="s">
        <v>3184</v>
      </c>
      <c r="M1576" s="11"/>
      <c r="N1576" s="11"/>
      <c r="O1576" s="11" t="s">
        <v>3185</v>
      </c>
      <c r="P1576" s="11" t="s">
        <v>3186</v>
      </c>
    </row>
    <row r="1577" spans="1:16">
      <c r="A1577" s="11">
        <v>14601</v>
      </c>
      <c r="B1577" s="11" t="s">
        <v>3063</v>
      </c>
      <c r="C1577" s="11" t="s">
        <v>3063</v>
      </c>
      <c r="D1577" s="11" t="s">
        <v>3064</v>
      </c>
      <c r="E1577" s="12">
        <v>1382</v>
      </c>
      <c r="F1577" s="21">
        <f t="shared" ref="F1577:F1578" si="70">(E1577)*(1-0)</f>
        <v>1382</v>
      </c>
      <c r="G1577" s="11" t="s">
        <v>12</v>
      </c>
      <c r="H1577" s="11"/>
      <c r="I1577" s="11">
        <v>30</v>
      </c>
      <c r="J1577" s="13" t="s">
        <v>3183</v>
      </c>
      <c r="K1577" s="22" t="s">
        <v>3184</v>
      </c>
      <c r="L1577" s="22" t="s">
        <v>3184</v>
      </c>
      <c r="M1577" s="11"/>
      <c r="N1577" s="11"/>
      <c r="O1577" s="11" t="s">
        <v>3185</v>
      </c>
      <c r="P1577" s="11" t="s">
        <v>3186</v>
      </c>
    </row>
    <row r="1578" spans="1:16">
      <c r="A1578" s="11">
        <v>14601</v>
      </c>
      <c r="B1578" s="11" t="s">
        <v>3065</v>
      </c>
      <c r="C1578" s="11" t="s">
        <v>3065</v>
      </c>
      <c r="D1578" s="11" t="s">
        <v>3066</v>
      </c>
      <c r="E1578" s="12">
        <v>222</v>
      </c>
      <c r="F1578" s="21">
        <f t="shared" si="70"/>
        <v>222</v>
      </c>
      <c r="G1578" s="11" t="s">
        <v>12</v>
      </c>
      <c r="H1578" s="11"/>
      <c r="I1578" s="11">
        <v>30</v>
      </c>
      <c r="J1578" s="13" t="s">
        <v>3183</v>
      </c>
      <c r="K1578" s="22" t="s">
        <v>3184</v>
      </c>
      <c r="L1578" s="22" t="s">
        <v>3184</v>
      </c>
      <c r="M1578" s="11"/>
      <c r="N1578" s="11"/>
      <c r="O1578" s="11" t="s">
        <v>3185</v>
      </c>
      <c r="P1578" s="11" t="s">
        <v>3186</v>
      </c>
    </row>
    <row r="1579" spans="1:16">
      <c r="A1579" s="11">
        <v>14601</v>
      </c>
      <c r="B1579" s="11" t="s">
        <v>3067</v>
      </c>
      <c r="C1579" s="11" t="s">
        <v>3067</v>
      </c>
      <c r="D1579" s="11" t="s">
        <v>3068</v>
      </c>
      <c r="E1579" s="12">
        <v>250</v>
      </c>
      <c r="F1579" s="21">
        <f t="shared" si="66"/>
        <v>222.5</v>
      </c>
      <c r="G1579" s="11" t="s">
        <v>12</v>
      </c>
      <c r="H1579" s="11"/>
      <c r="I1579" s="11">
        <v>30</v>
      </c>
      <c r="J1579" s="13" t="s">
        <v>3183</v>
      </c>
      <c r="K1579" s="22" t="s">
        <v>3184</v>
      </c>
      <c r="L1579" s="22" t="s">
        <v>3184</v>
      </c>
      <c r="M1579" s="11"/>
      <c r="N1579" s="11"/>
      <c r="O1579" s="11" t="s">
        <v>3185</v>
      </c>
      <c r="P1579" s="11" t="s">
        <v>3186</v>
      </c>
    </row>
    <row r="1580" spans="1:16">
      <c r="A1580" s="11">
        <v>14601</v>
      </c>
      <c r="B1580" s="11" t="s">
        <v>3069</v>
      </c>
      <c r="C1580" s="11" t="s">
        <v>3069</v>
      </c>
      <c r="D1580" s="11" t="s">
        <v>3070</v>
      </c>
      <c r="E1580" s="12">
        <v>1549</v>
      </c>
      <c r="F1580" s="21">
        <f t="shared" ref="F1580:F1581" si="71">(E1580)*(1-0)</f>
        <v>1549</v>
      </c>
      <c r="G1580" s="11" t="s">
        <v>12</v>
      </c>
      <c r="H1580" s="11"/>
      <c r="I1580" s="11">
        <v>30</v>
      </c>
      <c r="J1580" s="13" t="s">
        <v>3183</v>
      </c>
      <c r="K1580" s="22" t="s">
        <v>3184</v>
      </c>
      <c r="L1580" s="22" t="s">
        <v>3184</v>
      </c>
      <c r="M1580" s="11"/>
      <c r="N1580" s="11"/>
      <c r="O1580" s="11" t="s">
        <v>3185</v>
      </c>
      <c r="P1580" s="11" t="s">
        <v>3186</v>
      </c>
    </row>
    <row r="1581" spans="1:16">
      <c r="A1581" s="11">
        <v>14601</v>
      </c>
      <c r="B1581" s="11" t="s">
        <v>3071</v>
      </c>
      <c r="C1581" s="11" t="s">
        <v>3071</v>
      </c>
      <c r="D1581" s="11" t="s">
        <v>3072</v>
      </c>
      <c r="E1581" s="12">
        <v>3200</v>
      </c>
      <c r="F1581" s="21">
        <f t="shared" si="71"/>
        <v>3200</v>
      </c>
      <c r="G1581" s="11" t="s">
        <v>12</v>
      </c>
      <c r="H1581" s="11"/>
      <c r="I1581" s="11">
        <v>30</v>
      </c>
      <c r="J1581" s="13" t="s">
        <v>3183</v>
      </c>
      <c r="K1581" s="22" t="s">
        <v>3184</v>
      </c>
      <c r="L1581" s="22" t="s">
        <v>3184</v>
      </c>
      <c r="M1581" s="11"/>
      <c r="N1581" s="11"/>
      <c r="O1581" s="11" t="s">
        <v>3185</v>
      </c>
      <c r="P1581" s="11" t="s">
        <v>3186</v>
      </c>
    </row>
    <row r="1582" spans="1:16">
      <c r="F1582" s="10"/>
      <c r="N1582" s="6" t="str">
        <f t="shared" ref="N1582:N1592" si="72">A1582&amp;O1582</f>
        <v/>
      </c>
    </row>
    <row r="1583" spans="1:16">
      <c r="F1583" s="10"/>
      <c r="N1583" s="6" t="str">
        <f t="shared" si="72"/>
        <v/>
      </c>
    </row>
    <row r="1584" spans="1:16">
      <c r="F1584" s="10"/>
      <c r="N1584" s="6" t="str">
        <f t="shared" si="72"/>
        <v/>
      </c>
    </row>
    <row r="1585" spans="6:14">
      <c r="F1585" s="10"/>
      <c r="N1585" s="6" t="str">
        <f t="shared" si="72"/>
        <v/>
      </c>
    </row>
    <row r="1586" spans="6:14">
      <c r="F1586" s="10"/>
      <c r="N1586" s="6" t="str">
        <f t="shared" si="72"/>
        <v/>
      </c>
    </row>
    <row r="1587" spans="6:14">
      <c r="F1587" s="10"/>
      <c r="N1587" s="6" t="str">
        <f t="shared" si="72"/>
        <v/>
      </c>
    </row>
    <row r="1588" spans="6:14">
      <c r="F1588" s="10"/>
      <c r="N1588" s="6" t="str">
        <f t="shared" si="72"/>
        <v/>
      </c>
    </row>
    <row r="1589" spans="6:14">
      <c r="F1589" s="10"/>
      <c r="N1589" s="6" t="str">
        <f t="shared" si="72"/>
        <v/>
      </c>
    </row>
    <row r="1590" spans="6:14">
      <c r="F1590" s="10"/>
      <c r="N1590" s="6" t="str">
        <f t="shared" si="72"/>
        <v/>
      </c>
    </row>
    <row r="1591" spans="6:14">
      <c r="F1591" s="10"/>
      <c r="N1591" s="6" t="str">
        <f t="shared" si="72"/>
        <v/>
      </c>
    </row>
    <row r="1592" spans="6:14">
      <c r="F1592" s="10"/>
      <c r="N1592" s="6" t="str">
        <f t="shared" si="72"/>
        <v/>
      </c>
    </row>
    <row r="1593" spans="6:14">
      <c r="F1593" s="10"/>
      <c r="N1593" s="6" t="str">
        <f t="shared" ref="N1593:N1656" si="73">A1593&amp;O1593</f>
        <v/>
      </c>
    </row>
    <row r="1594" spans="6:14">
      <c r="F1594" s="10"/>
      <c r="N1594" s="6" t="str">
        <f t="shared" si="73"/>
        <v/>
      </c>
    </row>
    <row r="1595" spans="6:14">
      <c r="F1595" s="10"/>
      <c r="N1595" s="6" t="str">
        <f t="shared" si="73"/>
        <v/>
      </c>
    </row>
    <row r="1596" spans="6:14">
      <c r="F1596" s="10"/>
      <c r="N1596" s="6" t="str">
        <f t="shared" si="73"/>
        <v/>
      </c>
    </row>
    <row r="1597" spans="6:14">
      <c r="F1597" s="10"/>
      <c r="N1597" s="6" t="str">
        <f t="shared" si="73"/>
        <v/>
      </c>
    </row>
    <row r="1598" spans="6:14">
      <c r="F1598" s="10"/>
      <c r="N1598" s="6" t="str">
        <f t="shared" si="73"/>
        <v/>
      </c>
    </row>
    <row r="1599" spans="6:14">
      <c r="F1599" s="10"/>
      <c r="N1599" s="6" t="str">
        <f t="shared" si="73"/>
        <v/>
      </c>
    </row>
    <row r="1600" spans="6:14">
      <c r="F1600" s="10"/>
      <c r="N1600" s="6" t="str">
        <f t="shared" si="73"/>
        <v/>
      </c>
    </row>
    <row r="1601" spans="6:14">
      <c r="F1601" s="10"/>
      <c r="N1601" s="6" t="str">
        <f t="shared" si="73"/>
        <v/>
      </c>
    </row>
    <row r="1602" spans="6:14">
      <c r="F1602" s="10"/>
      <c r="N1602" s="6" t="str">
        <f t="shared" si="73"/>
        <v/>
      </c>
    </row>
    <row r="1603" spans="6:14">
      <c r="F1603" s="10"/>
      <c r="N1603" s="6" t="str">
        <f t="shared" si="73"/>
        <v/>
      </c>
    </row>
    <row r="1604" spans="6:14">
      <c r="F1604" s="10"/>
      <c r="N1604" s="6" t="str">
        <f t="shared" si="73"/>
        <v/>
      </c>
    </row>
    <row r="1605" spans="6:14">
      <c r="F1605" s="10"/>
      <c r="N1605" s="6" t="str">
        <f t="shared" si="73"/>
        <v/>
      </c>
    </row>
    <row r="1606" spans="6:14">
      <c r="F1606" s="10"/>
      <c r="N1606" s="6" t="str">
        <f t="shared" si="73"/>
        <v/>
      </c>
    </row>
    <row r="1607" spans="6:14">
      <c r="F1607" s="10"/>
      <c r="N1607" s="6" t="str">
        <f t="shared" si="73"/>
        <v/>
      </c>
    </row>
    <row r="1608" spans="6:14">
      <c r="F1608" s="10"/>
      <c r="N1608" s="6" t="str">
        <f t="shared" si="73"/>
        <v/>
      </c>
    </row>
    <row r="1609" spans="6:14">
      <c r="F1609" s="10"/>
      <c r="N1609" s="6" t="str">
        <f t="shared" si="73"/>
        <v/>
      </c>
    </row>
    <row r="1610" spans="6:14">
      <c r="F1610" s="10"/>
      <c r="N1610" s="6" t="str">
        <f t="shared" si="73"/>
        <v/>
      </c>
    </row>
    <row r="1611" spans="6:14">
      <c r="F1611" s="10"/>
      <c r="N1611" s="6" t="str">
        <f t="shared" si="73"/>
        <v/>
      </c>
    </row>
    <row r="1612" spans="6:14">
      <c r="F1612" s="10"/>
      <c r="N1612" s="6" t="str">
        <f t="shared" si="73"/>
        <v/>
      </c>
    </row>
    <row r="1613" spans="6:14">
      <c r="F1613" s="10"/>
      <c r="N1613" s="6" t="str">
        <f t="shared" si="73"/>
        <v/>
      </c>
    </row>
    <row r="1614" spans="6:14">
      <c r="F1614" s="10"/>
      <c r="N1614" s="6" t="str">
        <f t="shared" si="73"/>
        <v/>
      </c>
    </row>
    <row r="1615" spans="6:14">
      <c r="F1615" s="10"/>
      <c r="N1615" s="6" t="str">
        <f t="shared" si="73"/>
        <v/>
      </c>
    </row>
    <row r="1616" spans="6:14">
      <c r="F1616" s="10"/>
      <c r="N1616" s="6" t="str">
        <f t="shared" si="73"/>
        <v/>
      </c>
    </row>
    <row r="1617" spans="6:14">
      <c r="F1617" s="10"/>
      <c r="N1617" s="6" t="str">
        <f t="shared" si="73"/>
        <v/>
      </c>
    </row>
    <row r="1618" spans="6:14">
      <c r="F1618" s="10"/>
      <c r="N1618" s="6" t="str">
        <f t="shared" si="73"/>
        <v/>
      </c>
    </row>
    <row r="1619" spans="6:14">
      <c r="F1619" s="10"/>
      <c r="N1619" s="6" t="str">
        <f t="shared" si="73"/>
        <v/>
      </c>
    </row>
    <row r="1620" spans="6:14">
      <c r="F1620" s="10"/>
      <c r="N1620" s="6" t="str">
        <f t="shared" si="73"/>
        <v/>
      </c>
    </row>
    <row r="1621" spans="6:14">
      <c r="F1621" s="10"/>
      <c r="N1621" s="6" t="str">
        <f t="shared" si="73"/>
        <v/>
      </c>
    </row>
    <row r="1622" spans="6:14">
      <c r="F1622" s="10"/>
      <c r="N1622" s="6" t="str">
        <f t="shared" si="73"/>
        <v/>
      </c>
    </row>
    <row r="1623" spans="6:14">
      <c r="F1623" s="10"/>
      <c r="N1623" s="6" t="str">
        <f t="shared" si="73"/>
        <v/>
      </c>
    </row>
    <row r="1624" spans="6:14">
      <c r="F1624" s="10"/>
      <c r="N1624" s="6" t="str">
        <f t="shared" si="73"/>
        <v/>
      </c>
    </row>
    <row r="1625" spans="6:14">
      <c r="F1625" s="10"/>
      <c r="N1625" s="6" t="str">
        <f t="shared" si="73"/>
        <v/>
      </c>
    </row>
    <row r="1626" spans="6:14">
      <c r="F1626" s="10"/>
      <c r="N1626" s="6" t="str">
        <f t="shared" si="73"/>
        <v/>
      </c>
    </row>
    <row r="1627" spans="6:14">
      <c r="F1627" s="10"/>
      <c r="N1627" s="6" t="str">
        <f t="shared" si="73"/>
        <v/>
      </c>
    </row>
    <row r="1628" spans="6:14">
      <c r="F1628" s="10"/>
      <c r="N1628" s="6" t="str">
        <f t="shared" si="73"/>
        <v/>
      </c>
    </row>
    <row r="1629" spans="6:14">
      <c r="F1629" s="10"/>
      <c r="N1629" s="6" t="str">
        <f t="shared" si="73"/>
        <v/>
      </c>
    </row>
    <row r="1630" spans="6:14">
      <c r="F1630" s="10"/>
      <c r="N1630" s="6" t="str">
        <f t="shared" si="73"/>
        <v/>
      </c>
    </row>
    <row r="1631" spans="6:14">
      <c r="F1631" s="10"/>
      <c r="N1631" s="6" t="str">
        <f t="shared" si="73"/>
        <v/>
      </c>
    </row>
    <row r="1632" spans="6:14">
      <c r="F1632" s="10"/>
      <c r="N1632" s="6" t="str">
        <f t="shared" si="73"/>
        <v/>
      </c>
    </row>
    <row r="1633" spans="6:14">
      <c r="F1633" s="10"/>
      <c r="N1633" s="6" t="str">
        <f t="shared" si="73"/>
        <v/>
      </c>
    </row>
    <row r="1634" spans="6:14">
      <c r="F1634" s="10"/>
      <c r="N1634" s="6" t="str">
        <f t="shared" si="73"/>
        <v/>
      </c>
    </row>
    <row r="1635" spans="6:14">
      <c r="F1635" s="10"/>
      <c r="N1635" s="6" t="str">
        <f t="shared" si="73"/>
        <v/>
      </c>
    </row>
    <row r="1636" spans="6:14">
      <c r="F1636" s="10"/>
      <c r="N1636" s="6" t="str">
        <f t="shared" si="73"/>
        <v/>
      </c>
    </row>
    <row r="1637" spans="6:14">
      <c r="F1637" s="10"/>
      <c r="N1637" s="6" t="str">
        <f t="shared" si="73"/>
        <v/>
      </c>
    </row>
    <row r="1638" spans="6:14">
      <c r="F1638" s="10"/>
      <c r="N1638" s="6" t="str">
        <f t="shared" si="73"/>
        <v/>
      </c>
    </row>
    <row r="1639" spans="6:14">
      <c r="F1639" s="10"/>
      <c r="N1639" s="6" t="str">
        <f t="shared" si="73"/>
        <v/>
      </c>
    </row>
    <row r="1640" spans="6:14">
      <c r="F1640" s="10"/>
      <c r="N1640" s="6" t="str">
        <f t="shared" si="73"/>
        <v/>
      </c>
    </row>
    <row r="1641" spans="6:14">
      <c r="F1641" s="10"/>
      <c r="N1641" s="6" t="str">
        <f t="shared" si="73"/>
        <v/>
      </c>
    </row>
    <row r="1642" spans="6:14">
      <c r="F1642" s="10"/>
      <c r="N1642" s="6" t="str">
        <f t="shared" si="73"/>
        <v/>
      </c>
    </row>
    <row r="1643" spans="6:14">
      <c r="F1643" s="10"/>
      <c r="N1643" s="6" t="str">
        <f t="shared" si="73"/>
        <v/>
      </c>
    </row>
    <row r="1644" spans="6:14">
      <c r="F1644" s="10"/>
      <c r="N1644" s="6" t="str">
        <f t="shared" si="73"/>
        <v/>
      </c>
    </row>
    <row r="1645" spans="6:14">
      <c r="F1645" s="10"/>
      <c r="N1645" s="6" t="str">
        <f t="shared" si="73"/>
        <v/>
      </c>
    </row>
    <row r="1646" spans="6:14">
      <c r="F1646" s="10"/>
      <c r="N1646" s="6" t="str">
        <f t="shared" si="73"/>
        <v/>
      </c>
    </row>
    <row r="1647" spans="6:14">
      <c r="F1647" s="10"/>
      <c r="N1647" s="6" t="str">
        <f t="shared" si="73"/>
        <v/>
      </c>
    </row>
    <row r="1648" spans="6:14">
      <c r="F1648" s="10"/>
      <c r="N1648" s="6" t="str">
        <f t="shared" si="73"/>
        <v/>
      </c>
    </row>
    <row r="1649" spans="6:14">
      <c r="F1649" s="10"/>
      <c r="N1649" s="6" t="str">
        <f t="shared" si="73"/>
        <v/>
      </c>
    </row>
    <row r="1650" spans="6:14">
      <c r="F1650" s="10"/>
      <c r="N1650" s="6" t="str">
        <f t="shared" si="73"/>
        <v/>
      </c>
    </row>
    <row r="1651" spans="6:14">
      <c r="F1651" s="10"/>
      <c r="N1651" s="6" t="str">
        <f t="shared" si="73"/>
        <v/>
      </c>
    </row>
    <row r="1652" spans="6:14">
      <c r="F1652" s="10"/>
      <c r="N1652" s="6" t="str">
        <f t="shared" si="73"/>
        <v/>
      </c>
    </row>
    <row r="1653" spans="6:14">
      <c r="F1653" s="10"/>
      <c r="N1653" s="6" t="str">
        <f t="shared" si="73"/>
        <v/>
      </c>
    </row>
    <row r="1654" spans="6:14">
      <c r="F1654" s="10"/>
      <c r="N1654" s="6" t="str">
        <f t="shared" si="73"/>
        <v/>
      </c>
    </row>
    <row r="1655" spans="6:14">
      <c r="F1655" s="10"/>
      <c r="N1655" s="6" t="str">
        <f t="shared" si="73"/>
        <v/>
      </c>
    </row>
    <row r="1656" spans="6:14">
      <c r="F1656" s="10"/>
      <c r="N1656" s="6" t="str">
        <f t="shared" si="73"/>
        <v/>
      </c>
    </row>
    <row r="1657" spans="6:14">
      <c r="F1657" s="10"/>
      <c r="N1657" s="6" t="str">
        <f t="shared" ref="N1657:N1720" si="74">A1657&amp;O1657</f>
        <v/>
      </c>
    </row>
    <row r="1658" spans="6:14">
      <c r="F1658" s="10"/>
      <c r="N1658" s="6" t="str">
        <f t="shared" si="74"/>
        <v/>
      </c>
    </row>
    <row r="1659" spans="6:14">
      <c r="F1659" s="10"/>
      <c r="N1659" s="6" t="str">
        <f t="shared" si="74"/>
        <v/>
      </c>
    </row>
    <row r="1660" spans="6:14">
      <c r="F1660" s="10"/>
      <c r="N1660" s="6" t="str">
        <f t="shared" si="74"/>
        <v/>
      </c>
    </row>
    <row r="1661" spans="6:14">
      <c r="F1661" s="10"/>
      <c r="N1661" s="6" t="str">
        <f t="shared" si="74"/>
        <v/>
      </c>
    </row>
    <row r="1662" spans="6:14">
      <c r="F1662" s="10"/>
      <c r="N1662" s="6" t="str">
        <f t="shared" si="74"/>
        <v/>
      </c>
    </row>
    <row r="1663" spans="6:14">
      <c r="F1663" s="10"/>
      <c r="N1663" s="6" t="str">
        <f t="shared" si="74"/>
        <v/>
      </c>
    </row>
    <row r="1664" spans="6:14">
      <c r="F1664" s="10"/>
      <c r="N1664" s="6" t="str">
        <f t="shared" si="74"/>
        <v/>
      </c>
    </row>
    <row r="1665" spans="6:14">
      <c r="F1665" s="10"/>
      <c r="N1665" s="6" t="str">
        <f t="shared" si="74"/>
        <v/>
      </c>
    </row>
    <row r="1666" spans="6:14">
      <c r="F1666" s="10"/>
      <c r="N1666" s="6" t="str">
        <f t="shared" si="74"/>
        <v/>
      </c>
    </row>
    <row r="1667" spans="6:14">
      <c r="F1667" s="10"/>
      <c r="N1667" s="6" t="str">
        <f t="shared" si="74"/>
        <v/>
      </c>
    </row>
    <row r="1668" spans="6:14">
      <c r="F1668" s="10"/>
      <c r="N1668" s="6" t="str">
        <f t="shared" si="74"/>
        <v/>
      </c>
    </row>
    <row r="1669" spans="6:14">
      <c r="F1669" s="10"/>
      <c r="N1669" s="6" t="str">
        <f t="shared" si="74"/>
        <v/>
      </c>
    </row>
    <row r="1670" spans="6:14">
      <c r="F1670" s="10"/>
      <c r="N1670" s="6" t="str">
        <f t="shared" si="74"/>
        <v/>
      </c>
    </row>
    <row r="1671" spans="6:14">
      <c r="F1671" s="10"/>
      <c r="N1671" s="6" t="str">
        <f t="shared" si="74"/>
        <v/>
      </c>
    </row>
    <row r="1672" spans="6:14">
      <c r="F1672" s="10"/>
      <c r="N1672" s="6" t="str">
        <f t="shared" si="74"/>
        <v/>
      </c>
    </row>
    <row r="1673" spans="6:14">
      <c r="F1673" s="10"/>
      <c r="N1673" s="6" t="str">
        <f t="shared" si="74"/>
        <v/>
      </c>
    </row>
    <row r="1674" spans="6:14">
      <c r="F1674" s="10"/>
      <c r="N1674" s="6" t="str">
        <f t="shared" si="74"/>
        <v/>
      </c>
    </row>
    <row r="1675" spans="6:14">
      <c r="F1675" s="10"/>
      <c r="N1675" s="6" t="str">
        <f t="shared" si="74"/>
        <v/>
      </c>
    </row>
    <row r="1676" spans="6:14">
      <c r="F1676" s="10"/>
      <c r="N1676" s="6" t="str">
        <f t="shared" si="74"/>
        <v/>
      </c>
    </row>
    <row r="1677" spans="6:14">
      <c r="F1677" s="10"/>
      <c r="N1677" s="6" t="str">
        <f t="shared" si="74"/>
        <v/>
      </c>
    </row>
    <row r="1678" spans="6:14">
      <c r="F1678" s="10"/>
      <c r="N1678" s="6" t="str">
        <f t="shared" si="74"/>
        <v/>
      </c>
    </row>
    <row r="1679" spans="6:14">
      <c r="F1679" s="10"/>
      <c r="N1679" s="6" t="str">
        <f t="shared" si="74"/>
        <v/>
      </c>
    </row>
    <row r="1680" spans="6:14">
      <c r="F1680" s="10"/>
      <c r="N1680" s="6" t="str">
        <f t="shared" si="74"/>
        <v/>
      </c>
    </row>
    <row r="1681" spans="6:14">
      <c r="F1681" s="10"/>
      <c r="N1681" s="6" t="str">
        <f t="shared" si="74"/>
        <v/>
      </c>
    </row>
    <row r="1682" spans="6:14">
      <c r="F1682" s="10"/>
      <c r="N1682" s="6" t="str">
        <f t="shared" si="74"/>
        <v/>
      </c>
    </row>
    <row r="1683" spans="6:14">
      <c r="F1683" s="10"/>
      <c r="N1683" s="6" t="str">
        <f t="shared" si="74"/>
        <v/>
      </c>
    </row>
    <row r="1684" spans="6:14">
      <c r="F1684" s="10"/>
      <c r="N1684" s="6" t="str">
        <f t="shared" si="74"/>
        <v/>
      </c>
    </row>
    <row r="1685" spans="6:14">
      <c r="F1685" s="10"/>
      <c r="N1685" s="6" t="str">
        <f t="shared" si="74"/>
        <v/>
      </c>
    </row>
    <row r="1686" spans="6:14">
      <c r="F1686" s="10"/>
      <c r="N1686" s="6" t="str">
        <f t="shared" si="74"/>
        <v/>
      </c>
    </row>
    <row r="1687" spans="6:14">
      <c r="F1687" s="10"/>
      <c r="N1687" s="6" t="str">
        <f t="shared" si="74"/>
        <v/>
      </c>
    </row>
    <row r="1688" spans="6:14">
      <c r="F1688" s="10"/>
      <c r="N1688" s="6" t="str">
        <f t="shared" si="74"/>
        <v/>
      </c>
    </row>
    <row r="1689" spans="6:14">
      <c r="F1689" s="10"/>
      <c r="N1689" s="6" t="str">
        <f t="shared" si="74"/>
        <v/>
      </c>
    </row>
    <row r="1690" spans="6:14">
      <c r="F1690" s="10"/>
      <c r="N1690" s="6" t="str">
        <f t="shared" si="74"/>
        <v/>
      </c>
    </row>
    <row r="1691" spans="6:14">
      <c r="F1691" s="10"/>
      <c r="N1691" s="6" t="str">
        <f t="shared" si="74"/>
        <v/>
      </c>
    </row>
    <row r="1692" spans="6:14">
      <c r="F1692" s="10"/>
      <c r="N1692" s="6" t="str">
        <f t="shared" si="74"/>
        <v/>
      </c>
    </row>
    <row r="1693" spans="6:14">
      <c r="F1693" s="10"/>
      <c r="N1693" s="6" t="str">
        <f t="shared" si="74"/>
        <v/>
      </c>
    </row>
    <row r="1694" spans="6:14">
      <c r="F1694" s="10"/>
      <c r="N1694" s="6" t="str">
        <f t="shared" si="74"/>
        <v/>
      </c>
    </row>
    <row r="1695" spans="6:14">
      <c r="F1695" s="10"/>
      <c r="N1695" s="6" t="str">
        <f t="shared" si="74"/>
        <v/>
      </c>
    </row>
    <row r="1696" spans="6:14">
      <c r="F1696" s="10"/>
      <c r="N1696" s="6" t="str">
        <f t="shared" si="74"/>
        <v/>
      </c>
    </row>
    <row r="1697" spans="6:14">
      <c r="F1697" s="10"/>
      <c r="N1697" s="6" t="str">
        <f t="shared" si="74"/>
        <v/>
      </c>
    </row>
    <row r="1698" spans="6:14">
      <c r="F1698" s="10"/>
      <c r="N1698" s="6" t="str">
        <f t="shared" si="74"/>
        <v/>
      </c>
    </row>
    <row r="1699" spans="6:14">
      <c r="F1699" s="10"/>
      <c r="N1699" s="6" t="str">
        <f t="shared" si="74"/>
        <v/>
      </c>
    </row>
    <row r="1700" spans="6:14">
      <c r="F1700" s="10"/>
      <c r="N1700" s="6" t="str">
        <f t="shared" si="74"/>
        <v/>
      </c>
    </row>
    <row r="1701" spans="6:14">
      <c r="F1701" s="10"/>
      <c r="N1701" s="6" t="str">
        <f t="shared" si="74"/>
        <v/>
      </c>
    </row>
    <row r="1702" spans="6:14">
      <c r="F1702" s="10"/>
      <c r="N1702" s="6" t="str">
        <f t="shared" si="74"/>
        <v/>
      </c>
    </row>
    <row r="1703" spans="6:14">
      <c r="F1703" s="10"/>
      <c r="N1703" s="6" t="str">
        <f t="shared" si="74"/>
        <v/>
      </c>
    </row>
    <row r="1704" spans="6:14">
      <c r="F1704" s="10"/>
      <c r="N1704" s="6" t="str">
        <f t="shared" si="74"/>
        <v/>
      </c>
    </row>
    <row r="1705" spans="6:14">
      <c r="F1705" s="10"/>
      <c r="N1705" s="6" t="str">
        <f t="shared" si="74"/>
        <v/>
      </c>
    </row>
    <row r="1706" spans="6:14">
      <c r="F1706" s="10"/>
      <c r="N1706" s="6" t="str">
        <f t="shared" si="74"/>
        <v/>
      </c>
    </row>
    <row r="1707" spans="6:14">
      <c r="F1707" s="10"/>
      <c r="N1707" s="6" t="str">
        <f t="shared" si="74"/>
        <v/>
      </c>
    </row>
    <row r="1708" spans="6:14">
      <c r="F1708" s="10"/>
      <c r="N1708" s="6" t="str">
        <f t="shared" si="74"/>
        <v/>
      </c>
    </row>
    <row r="1709" spans="6:14">
      <c r="F1709" s="10"/>
      <c r="N1709" s="6" t="str">
        <f t="shared" si="74"/>
        <v/>
      </c>
    </row>
    <row r="1710" spans="6:14">
      <c r="F1710" s="10"/>
      <c r="N1710" s="6" t="str">
        <f t="shared" si="74"/>
        <v/>
      </c>
    </row>
    <row r="1711" spans="6:14">
      <c r="F1711" s="10"/>
      <c r="N1711" s="6" t="str">
        <f t="shared" si="74"/>
        <v/>
      </c>
    </row>
    <row r="1712" spans="6:14">
      <c r="F1712" s="10"/>
      <c r="N1712" s="6" t="str">
        <f t="shared" si="74"/>
        <v/>
      </c>
    </row>
    <row r="1713" spans="6:14">
      <c r="F1713" s="10"/>
      <c r="N1713" s="6" t="str">
        <f t="shared" si="74"/>
        <v/>
      </c>
    </row>
    <row r="1714" spans="6:14">
      <c r="F1714" s="10"/>
      <c r="N1714" s="6" t="str">
        <f t="shared" si="74"/>
        <v/>
      </c>
    </row>
    <row r="1715" spans="6:14">
      <c r="F1715" s="10"/>
      <c r="N1715" s="6" t="str">
        <f t="shared" si="74"/>
        <v/>
      </c>
    </row>
    <row r="1716" spans="6:14">
      <c r="F1716" s="10"/>
      <c r="N1716" s="6" t="str">
        <f t="shared" si="74"/>
        <v/>
      </c>
    </row>
    <row r="1717" spans="6:14">
      <c r="F1717" s="10"/>
      <c r="N1717" s="6" t="str">
        <f t="shared" si="74"/>
        <v/>
      </c>
    </row>
    <row r="1718" spans="6:14">
      <c r="F1718" s="10"/>
      <c r="N1718" s="6" t="str">
        <f t="shared" si="74"/>
        <v/>
      </c>
    </row>
    <row r="1719" spans="6:14">
      <c r="F1719" s="10"/>
      <c r="N1719" s="6" t="str">
        <f t="shared" si="74"/>
        <v/>
      </c>
    </row>
    <row r="1720" spans="6:14">
      <c r="F1720" s="10"/>
      <c r="N1720" s="6" t="str">
        <f t="shared" si="74"/>
        <v/>
      </c>
    </row>
    <row r="1721" spans="6:14">
      <c r="F1721" s="10"/>
      <c r="N1721" s="6" t="str">
        <f t="shared" ref="N1721:N1784" si="75">A1721&amp;O1721</f>
        <v/>
      </c>
    </row>
    <row r="1722" spans="6:14">
      <c r="F1722" s="10"/>
      <c r="N1722" s="6" t="str">
        <f t="shared" si="75"/>
        <v/>
      </c>
    </row>
    <row r="1723" spans="6:14">
      <c r="F1723" s="10"/>
      <c r="N1723" s="6" t="str">
        <f t="shared" si="75"/>
        <v/>
      </c>
    </row>
    <row r="1724" spans="6:14">
      <c r="F1724" s="10"/>
      <c r="N1724" s="6" t="str">
        <f t="shared" si="75"/>
        <v/>
      </c>
    </row>
    <row r="1725" spans="6:14">
      <c r="F1725" s="10"/>
      <c r="N1725" s="6" t="str">
        <f t="shared" si="75"/>
        <v/>
      </c>
    </row>
    <row r="1726" spans="6:14">
      <c r="F1726" s="10"/>
      <c r="N1726" s="6" t="str">
        <f t="shared" si="75"/>
        <v/>
      </c>
    </row>
    <row r="1727" spans="6:14">
      <c r="F1727" s="10"/>
      <c r="N1727" s="6" t="str">
        <f t="shared" si="75"/>
        <v/>
      </c>
    </row>
    <row r="1728" spans="6:14">
      <c r="F1728" s="10"/>
      <c r="N1728" s="6" t="str">
        <f t="shared" si="75"/>
        <v/>
      </c>
    </row>
    <row r="1729" spans="6:14">
      <c r="F1729" s="10"/>
      <c r="N1729" s="6" t="str">
        <f t="shared" si="75"/>
        <v/>
      </c>
    </row>
    <row r="1730" spans="6:14">
      <c r="F1730" s="10"/>
      <c r="N1730" s="6" t="str">
        <f t="shared" si="75"/>
        <v/>
      </c>
    </row>
    <row r="1731" spans="6:14">
      <c r="F1731" s="10"/>
      <c r="N1731" s="6" t="str">
        <f t="shared" si="75"/>
        <v/>
      </c>
    </row>
    <row r="1732" spans="6:14">
      <c r="F1732" s="10"/>
      <c r="N1732" s="6" t="str">
        <f t="shared" si="75"/>
        <v/>
      </c>
    </row>
    <row r="1733" spans="6:14">
      <c r="F1733" s="10"/>
      <c r="N1733" s="6" t="str">
        <f t="shared" si="75"/>
        <v/>
      </c>
    </row>
    <row r="1734" spans="6:14">
      <c r="F1734" s="10"/>
      <c r="N1734" s="6" t="str">
        <f t="shared" si="75"/>
        <v/>
      </c>
    </row>
    <row r="1735" spans="6:14">
      <c r="F1735" s="10"/>
      <c r="N1735" s="6" t="str">
        <f t="shared" si="75"/>
        <v/>
      </c>
    </row>
    <row r="1736" spans="6:14">
      <c r="F1736" s="10"/>
      <c r="N1736" s="6" t="str">
        <f t="shared" si="75"/>
        <v/>
      </c>
    </row>
    <row r="1737" spans="6:14">
      <c r="F1737" s="10"/>
      <c r="N1737" s="6" t="str">
        <f t="shared" si="75"/>
        <v/>
      </c>
    </row>
    <row r="1738" spans="6:14">
      <c r="F1738" s="10"/>
      <c r="N1738" s="6" t="str">
        <f t="shared" si="75"/>
        <v/>
      </c>
    </row>
    <row r="1739" spans="6:14">
      <c r="F1739" s="10"/>
      <c r="N1739" s="6" t="str">
        <f t="shared" si="75"/>
        <v/>
      </c>
    </row>
    <row r="1740" spans="6:14">
      <c r="F1740" s="10"/>
      <c r="N1740" s="6" t="str">
        <f t="shared" si="75"/>
        <v/>
      </c>
    </row>
    <row r="1741" spans="6:14">
      <c r="F1741" s="10"/>
      <c r="N1741" s="6" t="str">
        <f t="shared" si="75"/>
        <v/>
      </c>
    </row>
    <row r="1742" spans="6:14">
      <c r="F1742" s="10"/>
      <c r="N1742" s="6" t="str">
        <f t="shared" si="75"/>
        <v/>
      </c>
    </row>
    <row r="1743" spans="6:14">
      <c r="F1743" s="10"/>
      <c r="N1743" s="6" t="str">
        <f t="shared" si="75"/>
        <v/>
      </c>
    </row>
    <row r="1744" spans="6:14">
      <c r="F1744" s="10"/>
      <c r="N1744" s="6" t="str">
        <f t="shared" si="75"/>
        <v/>
      </c>
    </row>
    <row r="1745" spans="6:14">
      <c r="F1745" s="10"/>
      <c r="N1745" s="6" t="str">
        <f t="shared" si="75"/>
        <v/>
      </c>
    </row>
    <row r="1746" spans="6:14">
      <c r="F1746" s="10"/>
      <c r="N1746" s="6" t="str">
        <f t="shared" si="75"/>
        <v/>
      </c>
    </row>
    <row r="1747" spans="6:14">
      <c r="F1747" s="10"/>
      <c r="N1747" s="6" t="str">
        <f t="shared" si="75"/>
        <v/>
      </c>
    </row>
    <row r="1748" spans="6:14">
      <c r="F1748" s="10"/>
      <c r="N1748" s="6" t="str">
        <f t="shared" si="75"/>
        <v/>
      </c>
    </row>
    <row r="1749" spans="6:14">
      <c r="F1749" s="10"/>
      <c r="N1749" s="6" t="str">
        <f t="shared" si="75"/>
        <v/>
      </c>
    </row>
    <row r="1750" spans="6:14">
      <c r="F1750" s="10"/>
      <c r="N1750" s="6" t="str">
        <f t="shared" si="75"/>
        <v/>
      </c>
    </row>
    <row r="1751" spans="6:14">
      <c r="F1751" s="10"/>
      <c r="N1751" s="6" t="str">
        <f t="shared" si="75"/>
        <v/>
      </c>
    </row>
    <row r="1752" spans="6:14">
      <c r="F1752" s="10"/>
      <c r="N1752" s="6" t="str">
        <f t="shared" si="75"/>
        <v/>
      </c>
    </row>
    <row r="1753" spans="6:14">
      <c r="F1753" s="10"/>
      <c r="N1753" s="6" t="str">
        <f t="shared" si="75"/>
        <v/>
      </c>
    </row>
    <row r="1754" spans="6:14">
      <c r="F1754" s="10"/>
      <c r="N1754" s="6" t="str">
        <f t="shared" si="75"/>
        <v/>
      </c>
    </row>
    <row r="1755" spans="6:14">
      <c r="F1755" s="10"/>
      <c r="N1755" s="6" t="str">
        <f t="shared" si="75"/>
        <v/>
      </c>
    </row>
    <row r="1756" spans="6:14">
      <c r="F1756" s="10"/>
      <c r="N1756" s="6" t="str">
        <f t="shared" si="75"/>
        <v/>
      </c>
    </row>
    <row r="1757" spans="6:14">
      <c r="F1757" s="10"/>
      <c r="N1757" s="6" t="str">
        <f t="shared" si="75"/>
        <v/>
      </c>
    </row>
    <row r="1758" spans="6:14">
      <c r="F1758" s="10"/>
      <c r="N1758" s="6" t="str">
        <f t="shared" si="75"/>
        <v/>
      </c>
    </row>
    <row r="1759" spans="6:14">
      <c r="F1759" s="10"/>
      <c r="N1759" s="6" t="str">
        <f t="shared" si="75"/>
        <v/>
      </c>
    </row>
    <row r="1760" spans="6:14">
      <c r="F1760" s="10"/>
      <c r="N1760" s="6" t="str">
        <f t="shared" si="75"/>
        <v/>
      </c>
    </row>
    <row r="1761" spans="6:14">
      <c r="F1761" s="10"/>
      <c r="N1761" s="6" t="str">
        <f t="shared" si="75"/>
        <v/>
      </c>
    </row>
    <row r="1762" spans="6:14">
      <c r="F1762" s="10"/>
      <c r="N1762" s="6" t="str">
        <f t="shared" si="75"/>
        <v/>
      </c>
    </row>
    <row r="1763" spans="6:14">
      <c r="F1763" s="10"/>
      <c r="N1763" s="6" t="str">
        <f t="shared" si="75"/>
        <v/>
      </c>
    </row>
    <row r="1764" spans="6:14">
      <c r="F1764" s="10"/>
      <c r="N1764" s="6" t="str">
        <f t="shared" si="75"/>
        <v/>
      </c>
    </row>
    <row r="1765" spans="6:14">
      <c r="F1765" s="10"/>
      <c r="N1765" s="6" t="str">
        <f t="shared" si="75"/>
        <v/>
      </c>
    </row>
    <row r="1766" spans="6:14">
      <c r="F1766" s="10"/>
      <c r="N1766" s="6" t="str">
        <f t="shared" si="75"/>
        <v/>
      </c>
    </row>
    <row r="1767" spans="6:14">
      <c r="F1767" s="10"/>
      <c r="N1767" s="6" t="str">
        <f t="shared" si="75"/>
        <v/>
      </c>
    </row>
    <row r="1768" spans="6:14">
      <c r="F1768" s="10"/>
      <c r="N1768" s="6" t="str">
        <f t="shared" si="75"/>
        <v/>
      </c>
    </row>
    <row r="1769" spans="6:14">
      <c r="F1769" s="10"/>
      <c r="N1769" s="6" t="str">
        <f t="shared" si="75"/>
        <v/>
      </c>
    </row>
    <row r="1770" spans="6:14">
      <c r="F1770" s="10"/>
      <c r="N1770" s="6" t="str">
        <f t="shared" si="75"/>
        <v/>
      </c>
    </row>
    <row r="1771" spans="6:14">
      <c r="F1771" s="10"/>
      <c r="N1771" s="6" t="str">
        <f t="shared" si="75"/>
        <v/>
      </c>
    </row>
    <row r="1772" spans="6:14">
      <c r="F1772" s="10"/>
      <c r="N1772" s="6" t="str">
        <f t="shared" si="75"/>
        <v/>
      </c>
    </row>
    <row r="1773" spans="6:14">
      <c r="F1773" s="10"/>
      <c r="N1773" s="6" t="str">
        <f t="shared" si="75"/>
        <v/>
      </c>
    </row>
    <row r="1774" spans="6:14">
      <c r="F1774" s="10"/>
      <c r="N1774" s="6" t="str">
        <f t="shared" si="75"/>
        <v/>
      </c>
    </row>
    <row r="1775" spans="6:14">
      <c r="F1775" s="10"/>
      <c r="N1775" s="6" t="str">
        <f t="shared" si="75"/>
        <v/>
      </c>
    </row>
    <row r="1776" spans="6:14">
      <c r="F1776" s="10"/>
      <c r="N1776" s="6" t="str">
        <f t="shared" si="75"/>
        <v/>
      </c>
    </row>
    <row r="1777" spans="6:14">
      <c r="F1777" s="10"/>
      <c r="N1777" s="6" t="str">
        <f t="shared" si="75"/>
        <v/>
      </c>
    </row>
    <row r="1778" spans="6:14">
      <c r="F1778" s="10"/>
      <c r="N1778" s="6" t="str">
        <f t="shared" si="75"/>
        <v/>
      </c>
    </row>
    <row r="1779" spans="6:14">
      <c r="F1779" s="10"/>
      <c r="N1779" s="6" t="str">
        <f t="shared" si="75"/>
        <v/>
      </c>
    </row>
    <row r="1780" spans="6:14">
      <c r="F1780" s="10"/>
      <c r="N1780" s="6" t="str">
        <f t="shared" si="75"/>
        <v/>
      </c>
    </row>
    <row r="1781" spans="6:14">
      <c r="F1781" s="10"/>
      <c r="N1781" s="6" t="str">
        <f t="shared" si="75"/>
        <v/>
      </c>
    </row>
    <row r="1782" spans="6:14">
      <c r="F1782" s="10"/>
      <c r="N1782" s="6" t="str">
        <f t="shared" si="75"/>
        <v/>
      </c>
    </row>
    <row r="1783" spans="6:14">
      <c r="F1783" s="10"/>
      <c r="N1783" s="6" t="str">
        <f t="shared" si="75"/>
        <v/>
      </c>
    </row>
    <row r="1784" spans="6:14">
      <c r="F1784" s="10"/>
      <c r="N1784" s="6" t="str">
        <f t="shared" si="75"/>
        <v/>
      </c>
    </row>
    <row r="1785" spans="6:14">
      <c r="F1785" s="10"/>
      <c r="N1785" s="6" t="str">
        <f t="shared" ref="N1785:N1848" si="76">A1785&amp;O1785</f>
        <v/>
      </c>
    </row>
    <row r="1786" spans="6:14">
      <c r="F1786" s="10"/>
      <c r="N1786" s="6" t="str">
        <f t="shared" si="76"/>
        <v/>
      </c>
    </row>
    <row r="1787" spans="6:14">
      <c r="F1787" s="10"/>
      <c r="N1787" s="6" t="str">
        <f t="shared" si="76"/>
        <v/>
      </c>
    </row>
    <row r="1788" spans="6:14">
      <c r="F1788" s="10"/>
      <c r="N1788" s="6" t="str">
        <f t="shared" si="76"/>
        <v/>
      </c>
    </row>
    <row r="1789" spans="6:14">
      <c r="F1789" s="10"/>
      <c r="N1789" s="6" t="str">
        <f t="shared" si="76"/>
        <v/>
      </c>
    </row>
    <row r="1790" spans="6:14">
      <c r="F1790" s="10"/>
      <c r="N1790" s="6" t="str">
        <f t="shared" si="76"/>
        <v/>
      </c>
    </row>
    <row r="1791" spans="6:14">
      <c r="F1791" s="10"/>
      <c r="N1791" s="6" t="str">
        <f t="shared" si="76"/>
        <v/>
      </c>
    </row>
    <row r="1792" spans="6:14">
      <c r="F1792" s="10"/>
      <c r="N1792" s="6" t="str">
        <f t="shared" si="76"/>
        <v/>
      </c>
    </row>
    <row r="1793" spans="6:14">
      <c r="F1793" s="10"/>
      <c r="N1793" s="6" t="str">
        <f t="shared" si="76"/>
        <v/>
      </c>
    </row>
    <row r="1794" spans="6:14">
      <c r="F1794" s="10"/>
      <c r="N1794" s="6" t="str">
        <f t="shared" si="76"/>
        <v/>
      </c>
    </row>
    <row r="1795" spans="6:14">
      <c r="F1795" s="10"/>
      <c r="N1795" s="6" t="str">
        <f t="shared" si="76"/>
        <v/>
      </c>
    </row>
    <row r="1796" spans="6:14">
      <c r="F1796" s="10"/>
      <c r="N1796" s="6" t="str">
        <f t="shared" si="76"/>
        <v/>
      </c>
    </row>
    <row r="1797" spans="6:14">
      <c r="F1797" s="10"/>
      <c r="N1797" s="6" t="str">
        <f t="shared" si="76"/>
        <v/>
      </c>
    </row>
    <row r="1798" spans="6:14">
      <c r="F1798" s="10"/>
      <c r="N1798" s="6" t="str">
        <f t="shared" si="76"/>
        <v/>
      </c>
    </row>
    <row r="1799" spans="6:14">
      <c r="F1799" s="10"/>
      <c r="N1799" s="6" t="str">
        <f t="shared" si="76"/>
        <v/>
      </c>
    </row>
    <row r="1800" spans="6:14">
      <c r="F1800" s="10"/>
      <c r="N1800" s="6" t="str">
        <f t="shared" si="76"/>
        <v/>
      </c>
    </row>
    <row r="1801" spans="6:14">
      <c r="F1801" s="10"/>
      <c r="N1801" s="6" t="str">
        <f t="shared" si="76"/>
        <v/>
      </c>
    </row>
    <row r="1802" spans="6:14">
      <c r="F1802" s="10"/>
      <c r="N1802" s="6" t="str">
        <f t="shared" si="76"/>
        <v/>
      </c>
    </row>
    <row r="1803" spans="6:14">
      <c r="F1803" s="10"/>
      <c r="N1803" s="6" t="str">
        <f t="shared" si="76"/>
        <v/>
      </c>
    </row>
    <row r="1804" spans="6:14">
      <c r="F1804" s="10"/>
      <c r="N1804" s="6" t="str">
        <f t="shared" si="76"/>
        <v/>
      </c>
    </row>
    <row r="1805" spans="6:14">
      <c r="F1805" s="10"/>
      <c r="N1805" s="6" t="str">
        <f t="shared" si="76"/>
        <v/>
      </c>
    </row>
    <row r="1806" spans="6:14">
      <c r="F1806" s="10"/>
      <c r="N1806" s="6" t="str">
        <f t="shared" si="76"/>
        <v/>
      </c>
    </row>
    <row r="1807" spans="6:14">
      <c r="F1807" s="10"/>
      <c r="N1807" s="6" t="str">
        <f t="shared" si="76"/>
        <v/>
      </c>
    </row>
    <row r="1808" spans="6:14">
      <c r="F1808" s="10"/>
      <c r="N1808" s="6" t="str">
        <f t="shared" si="76"/>
        <v/>
      </c>
    </row>
    <row r="1809" spans="6:14">
      <c r="F1809" s="10"/>
      <c r="N1809" s="6" t="str">
        <f t="shared" si="76"/>
        <v/>
      </c>
    </row>
    <row r="1810" spans="6:14">
      <c r="F1810" s="10"/>
      <c r="N1810" s="6" t="str">
        <f t="shared" si="76"/>
        <v/>
      </c>
    </row>
    <row r="1811" spans="6:14">
      <c r="F1811" s="10"/>
      <c r="N1811" s="6" t="str">
        <f t="shared" si="76"/>
        <v/>
      </c>
    </row>
    <row r="1812" spans="6:14">
      <c r="F1812" s="10"/>
      <c r="N1812" s="6" t="str">
        <f t="shared" si="76"/>
        <v/>
      </c>
    </row>
    <row r="1813" spans="6:14">
      <c r="F1813" s="10"/>
      <c r="N1813" s="6" t="str">
        <f t="shared" si="76"/>
        <v/>
      </c>
    </row>
    <row r="1814" spans="6:14">
      <c r="F1814" s="10"/>
      <c r="N1814" s="6" t="str">
        <f t="shared" si="76"/>
        <v/>
      </c>
    </row>
    <row r="1815" spans="6:14">
      <c r="F1815" s="10"/>
      <c r="N1815" s="6" t="str">
        <f t="shared" si="76"/>
        <v/>
      </c>
    </row>
    <row r="1816" spans="6:14">
      <c r="F1816" s="10"/>
      <c r="N1816" s="6" t="str">
        <f t="shared" si="76"/>
        <v/>
      </c>
    </row>
    <row r="1817" spans="6:14">
      <c r="F1817" s="10"/>
      <c r="N1817" s="6" t="str">
        <f t="shared" si="76"/>
        <v/>
      </c>
    </row>
    <row r="1818" spans="6:14">
      <c r="F1818" s="10"/>
      <c r="N1818" s="6" t="str">
        <f t="shared" si="76"/>
        <v/>
      </c>
    </row>
    <row r="1819" spans="6:14">
      <c r="F1819" s="10"/>
      <c r="N1819" s="6" t="str">
        <f t="shared" si="76"/>
        <v/>
      </c>
    </row>
    <row r="1820" spans="6:14">
      <c r="F1820" s="10"/>
      <c r="N1820" s="6" t="str">
        <f t="shared" si="76"/>
        <v/>
      </c>
    </row>
    <row r="1821" spans="6:14">
      <c r="F1821" s="10"/>
      <c r="N1821" s="6" t="str">
        <f t="shared" si="76"/>
        <v/>
      </c>
    </row>
    <row r="1822" spans="6:14">
      <c r="F1822" s="10"/>
      <c r="N1822" s="6" t="str">
        <f t="shared" si="76"/>
        <v/>
      </c>
    </row>
    <row r="1823" spans="6:14">
      <c r="F1823" s="10"/>
      <c r="N1823" s="6" t="str">
        <f t="shared" si="76"/>
        <v/>
      </c>
    </row>
    <row r="1824" spans="6:14">
      <c r="F1824" s="10"/>
      <c r="N1824" s="6" t="str">
        <f t="shared" si="76"/>
        <v/>
      </c>
    </row>
    <row r="1825" spans="6:14">
      <c r="F1825" s="10"/>
      <c r="N1825" s="6" t="str">
        <f t="shared" si="76"/>
        <v/>
      </c>
    </row>
    <row r="1826" spans="6:14">
      <c r="F1826" s="10"/>
      <c r="N1826" s="6" t="str">
        <f t="shared" si="76"/>
        <v/>
      </c>
    </row>
    <row r="1827" spans="6:14">
      <c r="F1827" s="10"/>
      <c r="N1827" s="6" t="str">
        <f t="shared" si="76"/>
        <v/>
      </c>
    </row>
    <row r="1828" spans="6:14">
      <c r="F1828" s="10"/>
      <c r="N1828" s="6" t="str">
        <f t="shared" si="76"/>
        <v/>
      </c>
    </row>
    <row r="1829" spans="6:14">
      <c r="F1829" s="10"/>
      <c r="N1829" s="6" t="str">
        <f t="shared" si="76"/>
        <v/>
      </c>
    </row>
    <row r="1830" spans="6:14">
      <c r="F1830" s="10"/>
      <c r="N1830" s="6" t="str">
        <f t="shared" si="76"/>
        <v/>
      </c>
    </row>
    <row r="1831" spans="6:14">
      <c r="F1831" s="10"/>
      <c r="N1831" s="6" t="str">
        <f t="shared" si="76"/>
        <v/>
      </c>
    </row>
    <row r="1832" spans="6:14">
      <c r="F1832" s="10"/>
      <c r="N1832" s="6" t="str">
        <f t="shared" si="76"/>
        <v/>
      </c>
    </row>
    <row r="1833" spans="6:14">
      <c r="F1833" s="10"/>
      <c r="N1833" s="6" t="str">
        <f t="shared" si="76"/>
        <v/>
      </c>
    </row>
    <row r="1834" spans="6:14">
      <c r="F1834" s="10"/>
      <c r="N1834" s="6" t="str">
        <f t="shared" si="76"/>
        <v/>
      </c>
    </row>
    <row r="1835" spans="6:14">
      <c r="F1835" s="10"/>
      <c r="N1835" s="6" t="str">
        <f t="shared" si="76"/>
        <v/>
      </c>
    </row>
    <row r="1836" spans="6:14">
      <c r="F1836" s="10"/>
      <c r="N1836" s="6" t="str">
        <f t="shared" si="76"/>
        <v/>
      </c>
    </row>
    <row r="1837" spans="6:14">
      <c r="F1837" s="10"/>
      <c r="N1837" s="6" t="str">
        <f t="shared" si="76"/>
        <v/>
      </c>
    </row>
    <row r="1838" spans="6:14">
      <c r="F1838" s="10"/>
      <c r="N1838" s="6" t="str">
        <f t="shared" si="76"/>
        <v/>
      </c>
    </row>
    <row r="1839" spans="6:14">
      <c r="F1839" s="10"/>
      <c r="N1839" s="6" t="str">
        <f t="shared" si="76"/>
        <v/>
      </c>
    </row>
    <row r="1840" spans="6:14">
      <c r="F1840" s="10"/>
      <c r="N1840" s="6" t="str">
        <f t="shared" si="76"/>
        <v/>
      </c>
    </row>
    <row r="1841" spans="6:14">
      <c r="F1841" s="10"/>
      <c r="N1841" s="6" t="str">
        <f t="shared" si="76"/>
        <v/>
      </c>
    </row>
    <row r="1842" spans="6:14">
      <c r="F1842" s="10"/>
      <c r="N1842" s="6" t="str">
        <f t="shared" si="76"/>
        <v/>
      </c>
    </row>
    <row r="1843" spans="6:14">
      <c r="F1843" s="10"/>
      <c r="N1843" s="6" t="str">
        <f t="shared" si="76"/>
        <v/>
      </c>
    </row>
    <row r="1844" spans="6:14">
      <c r="F1844" s="10"/>
      <c r="N1844" s="6" t="str">
        <f t="shared" si="76"/>
        <v/>
      </c>
    </row>
    <row r="1845" spans="6:14">
      <c r="F1845" s="10"/>
      <c r="N1845" s="6" t="str">
        <f t="shared" si="76"/>
        <v/>
      </c>
    </row>
    <row r="1846" spans="6:14">
      <c r="F1846" s="10"/>
      <c r="N1846" s="6" t="str">
        <f t="shared" si="76"/>
        <v/>
      </c>
    </row>
    <row r="1847" spans="6:14">
      <c r="F1847" s="10"/>
      <c r="N1847" s="6" t="str">
        <f t="shared" si="76"/>
        <v/>
      </c>
    </row>
    <row r="1848" spans="6:14">
      <c r="F1848" s="10"/>
      <c r="N1848" s="6" t="str">
        <f t="shared" si="76"/>
        <v/>
      </c>
    </row>
    <row r="1849" spans="6:14">
      <c r="F1849" s="10"/>
      <c r="N1849" s="6" t="str">
        <f t="shared" ref="N1849:N1912" si="77">A1849&amp;O1849</f>
        <v/>
      </c>
    </row>
    <row r="1850" spans="6:14">
      <c r="F1850" s="10"/>
      <c r="N1850" s="6" t="str">
        <f t="shared" si="77"/>
        <v/>
      </c>
    </row>
    <row r="1851" spans="6:14">
      <c r="F1851" s="10"/>
      <c r="N1851" s="6" t="str">
        <f t="shared" si="77"/>
        <v/>
      </c>
    </row>
    <row r="1852" spans="6:14">
      <c r="F1852" s="10"/>
      <c r="N1852" s="6" t="str">
        <f t="shared" si="77"/>
        <v/>
      </c>
    </row>
    <row r="1853" spans="6:14">
      <c r="F1853" s="10"/>
      <c r="N1853" s="6" t="str">
        <f t="shared" si="77"/>
        <v/>
      </c>
    </row>
    <row r="1854" spans="6:14">
      <c r="F1854" s="10"/>
      <c r="N1854" s="6" t="str">
        <f t="shared" si="77"/>
        <v/>
      </c>
    </row>
    <row r="1855" spans="6:14">
      <c r="F1855" s="10"/>
      <c r="N1855" s="6" t="str">
        <f t="shared" si="77"/>
        <v/>
      </c>
    </row>
    <row r="1856" spans="6:14">
      <c r="F1856" s="10"/>
      <c r="N1856" s="6" t="str">
        <f t="shared" si="77"/>
        <v/>
      </c>
    </row>
    <row r="1857" spans="6:14">
      <c r="F1857" s="10"/>
      <c r="N1857" s="6" t="str">
        <f t="shared" si="77"/>
        <v/>
      </c>
    </row>
    <row r="1858" spans="6:14">
      <c r="F1858" s="10"/>
      <c r="N1858" s="6" t="str">
        <f t="shared" si="77"/>
        <v/>
      </c>
    </row>
    <row r="1859" spans="6:14">
      <c r="F1859" s="10"/>
      <c r="N1859" s="6" t="str">
        <f t="shared" si="77"/>
        <v/>
      </c>
    </row>
    <row r="1860" spans="6:14">
      <c r="F1860" s="10"/>
      <c r="N1860" s="6" t="str">
        <f t="shared" si="77"/>
        <v/>
      </c>
    </row>
    <row r="1861" spans="6:14">
      <c r="F1861" s="10"/>
      <c r="N1861" s="6" t="str">
        <f t="shared" si="77"/>
        <v/>
      </c>
    </row>
    <row r="1862" spans="6:14">
      <c r="F1862" s="10"/>
      <c r="N1862" s="6" t="str">
        <f t="shared" si="77"/>
        <v/>
      </c>
    </row>
    <row r="1863" spans="6:14">
      <c r="F1863" s="10"/>
      <c r="N1863" s="6" t="str">
        <f t="shared" si="77"/>
        <v/>
      </c>
    </row>
    <row r="1864" spans="6:14">
      <c r="F1864" s="10"/>
      <c r="N1864" s="6" t="str">
        <f t="shared" si="77"/>
        <v/>
      </c>
    </row>
    <row r="1865" spans="6:14">
      <c r="F1865" s="10"/>
      <c r="N1865" s="6" t="str">
        <f t="shared" si="77"/>
        <v/>
      </c>
    </row>
    <row r="1866" spans="6:14">
      <c r="F1866" s="10"/>
      <c r="N1866" s="6" t="str">
        <f t="shared" si="77"/>
        <v/>
      </c>
    </row>
    <row r="1867" spans="6:14">
      <c r="F1867" s="10"/>
      <c r="N1867" s="6" t="str">
        <f t="shared" si="77"/>
        <v/>
      </c>
    </row>
    <row r="1868" spans="6:14">
      <c r="F1868" s="10"/>
      <c r="N1868" s="6" t="str">
        <f t="shared" si="77"/>
        <v/>
      </c>
    </row>
    <row r="1869" spans="6:14">
      <c r="F1869" s="10"/>
      <c r="N1869" s="6" t="str">
        <f t="shared" si="77"/>
        <v/>
      </c>
    </row>
    <row r="1870" spans="6:14">
      <c r="F1870" s="10"/>
      <c r="N1870" s="6" t="str">
        <f t="shared" si="77"/>
        <v/>
      </c>
    </row>
    <row r="1871" spans="6:14">
      <c r="F1871" s="10"/>
      <c r="N1871" s="6" t="str">
        <f t="shared" si="77"/>
        <v/>
      </c>
    </row>
    <row r="1872" spans="6:14">
      <c r="F1872" s="10"/>
      <c r="N1872" s="6" t="str">
        <f t="shared" si="77"/>
        <v/>
      </c>
    </row>
    <row r="1873" spans="6:14">
      <c r="F1873" s="10"/>
      <c r="N1873" s="6" t="str">
        <f t="shared" si="77"/>
        <v/>
      </c>
    </row>
    <row r="1874" spans="6:14">
      <c r="F1874" s="10"/>
      <c r="N1874" s="6" t="str">
        <f t="shared" si="77"/>
        <v/>
      </c>
    </row>
    <row r="1875" spans="6:14">
      <c r="F1875" s="10"/>
      <c r="N1875" s="6" t="str">
        <f t="shared" si="77"/>
        <v/>
      </c>
    </row>
    <row r="1876" spans="6:14">
      <c r="F1876" s="10"/>
      <c r="N1876" s="6" t="str">
        <f t="shared" si="77"/>
        <v/>
      </c>
    </row>
    <row r="1877" spans="6:14">
      <c r="F1877" s="10"/>
      <c r="N1877" s="6" t="str">
        <f t="shared" si="77"/>
        <v/>
      </c>
    </row>
    <row r="1878" spans="6:14">
      <c r="F1878" s="10"/>
      <c r="N1878" s="6" t="str">
        <f t="shared" si="77"/>
        <v/>
      </c>
    </row>
    <row r="1879" spans="6:14">
      <c r="F1879" s="10"/>
      <c r="N1879" s="6" t="str">
        <f t="shared" si="77"/>
        <v/>
      </c>
    </row>
    <row r="1880" spans="6:14">
      <c r="F1880" s="10"/>
      <c r="N1880" s="6" t="str">
        <f t="shared" si="77"/>
        <v/>
      </c>
    </row>
    <row r="1881" spans="6:14">
      <c r="F1881" s="10"/>
      <c r="N1881" s="6" t="str">
        <f t="shared" si="77"/>
        <v/>
      </c>
    </row>
    <row r="1882" spans="6:14">
      <c r="F1882" s="10"/>
      <c r="N1882" s="6" t="str">
        <f t="shared" si="77"/>
        <v/>
      </c>
    </row>
    <row r="1883" spans="6:14">
      <c r="F1883" s="10"/>
      <c r="N1883" s="6" t="str">
        <f t="shared" si="77"/>
        <v/>
      </c>
    </row>
    <row r="1884" spans="6:14">
      <c r="F1884" s="10"/>
      <c r="N1884" s="6" t="str">
        <f t="shared" si="77"/>
        <v/>
      </c>
    </row>
    <row r="1885" spans="6:14">
      <c r="F1885" s="10"/>
      <c r="N1885" s="6" t="str">
        <f t="shared" si="77"/>
        <v/>
      </c>
    </row>
    <row r="1886" spans="6:14">
      <c r="F1886" s="10"/>
      <c r="N1886" s="6" t="str">
        <f t="shared" si="77"/>
        <v/>
      </c>
    </row>
    <row r="1887" spans="6:14">
      <c r="F1887" s="10"/>
      <c r="N1887" s="6" t="str">
        <f t="shared" si="77"/>
        <v/>
      </c>
    </row>
    <row r="1888" spans="6:14">
      <c r="F1888" s="10"/>
      <c r="N1888" s="6" t="str">
        <f t="shared" si="77"/>
        <v/>
      </c>
    </row>
    <row r="1889" spans="6:14">
      <c r="F1889" s="10"/>
      <c r="N1889" s="6" t="str">
        <f t="shared" si="77"/>
        <v/>
      </c>
    </row>
    <row r="1890" spans="6:14">
      <c r="F1890" s="10"/>
      <c r="N1890" s="6" t="str">
        <f t="shared" si="77"/>
        <v/>
      </c>
    </row>
    <row r="1891" spans="6:14">
      <c r="F1891" s="10"/>
      <c r="N1891" s="6" t="str">
        <f t="shared" si="77"/>
        <v/>
      </c>
    </row>
    <row r="1892" spans="6:14">
      <c r="F1892" s="10"/>
      <c r="N1892" s="6" t="str">
        <f t="shared" si="77"/>
        <v/>
      </c>
    </row>
    <row r="1893" spans="6:14">
      <c r="F1893" s="10"/>
      <c r="N1893" s="6" t="str">
        <f t="shared" si="77"/>
        <v/>
      </c>
    </row>
    <row r="1894" spans="6:14">
      <c r="F1894" s="10"/>
      <c r="N1894" s="6" t="str">
        <f t="shared" si="77"/>
        <v/>
      </c>
    </row>
    <row r="1895" spans="6:14">
      <c r="F1895" s="10"/>
      <c r="N1895" s="6" t="str">
        <f t="shared" si="77"/>
        <v/>
      </c>
    </row>
    <row r="1896" spans="6:14">
      <c r="F1896" s="10"/>
      <c r="N1896" s="6" t="str">
        <f t="shared" si="77"/>
        <v/>
      </c>
    </row>
    <row r="1897" spans="6:14">
      <c r="F1897" s="10"/>
      <c r="N1897" s="6" t="str">
        <f t="shared" si="77"/>
        <v/>
      </c>
    </row>
    <row r="1898" spans="6:14">
      <c r="F1898" s="10"/>
      <c r="N1898" s="6" t="str">
        <f t="shared" si="77"/>
        <v/>
      </c>
    </row>
    <row r="1899" spans="6:14">
      <c r="F1899" s="10"/>
      <c r="N1899" s="6" t="str">
        <f t="shared" si="77"/>
        <v/>
      </c>
    </row>
    <row r="1900" spans="6:14">
      <c r="F1900" s="10"/>
      <c r="N1900" s="6" t="str">
        <f t="shared" si="77"/>
        <v/>
      </c>
    </row>
    <row r="1901" spans="6:14">
      <c r="F1901" s="10"/>
      <c r="N1901" s="6" t="str">
        <f t="shared" si="77"/>
        <v/>
      </c>
    </row>
    <row r="1902" spans="6:14">
      <c r="F1902" s="10"/>
      <c r="N1902" s="6" t="str">
        <f t="shared" si="77"/>
        <v/>
      </c>
    </row>
    <row r="1903" spans="6:14">
      <c r="F1903" s="10"/>
      <c r="N1903" s="6" t="str">
        <f t="shared" si="77"/>
        <v/>
      </c>
    </row>
    <row r="1904" spans="6:14">
      <c r="F1904" s="10"/>
      <c r="N1904" s="6" t="str">
        <f t="shared" si="77"/>
        <v/>
      </c>
    </row>
    <row r="1905" spans="6:14">
      <c r="F1905" s="10"/>
      <c r="N1905" s="6" t="str">
        <f t="shared" si="77"/>
        <v/>
      </c>
    </row>
    <row r="1906" spans="6:14">
      <c r="F1906" s="10"/>
      <c r="N1906" s="6" t="str">
        <f t="shared" si="77"/>
        <v/>
      </c>
    </row>
    <row r="1907" spans="6:14">
      <c r="F1907" s="10"/>
      <c r="N1907" s="6" t="str">
        <f t="shared" si="77"/>
        <v/>
      </c>
    </row>
    <row r="1908" spans="6:14">
      <c r="F1908" s="10"/>
      <c r="N1908" s="6" t="str">
        <f t="shared" si="77"/>
        <v/>
      </c>
    </row>
    <row r="1909" spans="6:14">
      <c r="F1909" s="10"/>
      <c r="N1909" s="6" t="str">
        <f t="shared" si="77"/>
        <v/>
      </c>
    </row>
    <row r="1910" spans="6:14">
      <c r="F1910" s="10"/>
      <c r="N1910" s="6" t="str">
        <f t="shared" si="77"/>
        <v/>
      </c>
    </row>
    <row r="1911" spans="6:14">
      <c r="F1911" s="10"/>
      <c r="N1911" s="6" t="str">
        <f t="shared" si="77"/>
        <v/>
      </c>
    </row>
    <row r="1912" spans="6:14">
      <c r="F1912" s="10"/>
      <c r="N1912" s="6" t="str">
        <f t="shared" si="77"/>
        <v/>
      </c>
    </row>
    <row r="1913" spans="6:14">
      <c r="F1913" s="10"/>
      <c r="N1913" s="6" t="str">
        <f t="shared" ref="N1913:N1976" si="78">A1913&amp;O1913</f>
        <v/>
      </c>
    </row>
    <row r="1914" spans="6:14">
      <c r="F1914" s="10"/>
      <c r="N1914" s="6" t="str">
        <f t="shared" si="78"/>
        <v/>
      </c>
    </row>
    <row r="1915" spans="6:14">
      <c r="F1915" s="10"/>
      <c r="N1915" s="6" t="str">
        <f t="shared" si="78"/>
        <v/>
      </c>
    </row>
    <row r="1916" spans="6:14">
      <c r="F1916" s="10"/>
      <c r="N1916" s="6" t="str">
        <f t="shared" si="78"/>
        <v/>
      </c>
    </row>
    <row r="1917" spans="6:14">
      <c r="F1917" s="10"/>
      <c r="N1917" s="6" t="str">
        <f t="shared" si="78"/>
        <v/>
      </c>
    </row>
    <row r="1918" spans="6:14">
      <c r="F1918" s="10"/>
      <c r="N1918" s="6" t="str">
        <f t="shared" si="78"/>
        <v/>
      </c>
    </row>
    <row r="1919" spans="6:14">
      <c r="F1919" s="10"/>
      <c r="N1919" s="6" t="str">
        <f t="shared" si="78"/>
        <v/>
      </c>
    </row>
    <row r="1920" spans="6:14">
      <c r="F1920" s="10"/>
      <c r="N1920" s="6" t="str">
        <f t="shared" si="78"/>
        <v/>
      </c>
    </row>
    <row r="1921" spans="6:14">
      <c r="F1921" s="10"/>
      <c r="N1921" s="6" t="str">
        <f t="shared" si="78"/>
        <v/>
      </c>
    </row>
    <row r="1922" spans="6:14">
      <c r="F1922" s="10"/>
      <c r="N1922" s="6" t="str">
        <f t="shared" si="78"/>
        <v/>
      </c>
    </row>
    <row r="1923" spans="6:14">
      <c r="F1923" s="10"/>
      <c r="N1923" s="6" t="str">
        <f t="shared" si="78"/>
        <v/>
      </c>
    </row>
    <row r="1924" spans="6:14">
      <c r="F1924" s="10"/>
      <c r="N1924" s="6" t="str">
        <f t="shared" si="78"/>
        <v/>
      </c>
    </row>
    <row r="1925" spans="6:14">
      <c r="F1925" s="10"/>
      <c r="N1925" s="6" t="str">
        <f t="shared" si="78"/>
        <v/>
      </c>
    </row>
    <row r="1926" spans="6:14">
      <c r="F1926" s="10"/>
      <c r="N1926" s="6" t="str">
        <f t="shared" si="78"/>
        <v/>
      </c>
    </row>
    <row r="1927" spans="6:14">
      <c r="F1927" s="10"/>
      <c r="N1927" s="6" t="str">
        <f t="shared" si="78"/>
        <v/>
      </c>
    </row>
    <row r="1928" spans="6:14">
      <c r="F1928" s="10"/>
      <c r="N1928" s="6" t="str">
        <f t="shared" si="78"/>
        <v/>
      </c>
    </row>
    <row r="1929" spans="6:14">
      <c r="F1929" s="10"/>
      <c r="N1929" s="6" t="str">
        <f t="shared" si="78"/>
        <v/>
      </c>
    </row>
    <row r="1930" spans="6:14">
      <c r="F1930" s="10"/>
      <c r="N1930" s="6" t="str">
        <f t="shared" si="78"/>
        <v/>
      </c>
    </row>
    <row r="1931" spans="6:14">
      <c r="F1931" s="10"/>
      <c r="N1931" s="6" t="str">
        <f t="shared" si="78"/>
        <v/>
      </c>
    </row>
    <row r="1932" spans="6:14">
      <c r="F1932" s="10"/>
      <c r="N1932" s="6" t="str">
        <f t="shared" si="78"/>
        <v/>
      </c>
    </row>
    <row r="1933" spans="6:14">
      <c r="F1933" s="10"/>
      <c r="N1933" s="6" t="str">
        <f t="shared" si="78"/>
        <v/>
      </c>
    </row>
    <row r="1934" spans="6:14">
      <c r="F1934" s="10"/>
      <c r="N1934" s="6" t="str">
        <f t="shared" si="78"/>
        <v/>
      </c>
    </row>
    <row r="1935" spans="6:14">
      <c r="F1935" s="10"/>
      <c r="N1935" s="6" t="str">
        <f t="shared" si="78"/>
        <v/>
      </c>
    </row>
    <row r="1936" spans="6:14">
      <c r="F1936" s="10"/>
      <c r="N1936" s="6" t="str">
        <f t="shared" si="78"/>
        <v/>
      </c>
    </row>
    <row r="1937" spans="6:14">
      <c r="F1937" s="10"/>
      <c r="N1937" s="6" t="str">
        <f t="shared" si="78"/>
        <v/>
      </c>
    </row>
    <row r="1938" spans="6:14">
      <c r="F1938" s="10"/>
      <c r="N1938" s="6" t="str">
        <f t="shared" si="78"/>
        <v/>
      </c>
    </row>
    <row r="1939" spans="6:14">
      <c r="F1939" s="10"/>
      <c r="N1939" s="6" t="str">
        <f t="shared" si="78"/>
        <v/>
      </c>
    </row>
    <row r="1940" spans="6:14">
      <c r="F1940" s="10"/>
      <c r="N1940" s="6" t="str">
        <f t="shared" si="78"/>
        <v/>
      </c>
    </row>
    <row r="1941" spans="6:14">
      <c r="F1941" s="10"/>
      <c r="N1941" s="6" t="str">
        <f t="shared" si="78"/>
        <v/>
      </c>
    </row>
    <row r="1942" spans="6:14">
      <c r="F1942" s="10"/>
      <c r="N1942" s="6" t="str">
        <f t="shared" si="78"/>
        <v/>
      </c>
    </row>
    <row r="1943" spans="6:14">
      <c r="F1943" s="10"/>
      <c r="N1943" s="6" t="str">
        <f t="shared" si="78"/>
        <v/>
      </c>
    </row>
    <row r="1944" spans="6:14">
      <c r="F1944" s="10"/>
      <c r="N1944" s="6" t="str">
        <f t="shared" si="78"/>
        <v/>
      </c>
    </row>
    <row r="1945" spans="6:14">
      <c r="F1945" s="10"/>
      <c r="N1945" s="6" t="str">
        <f t="shared" si="78"/>
        <v/>
      </c>
    </row>
    <row r="1946" spans="6:14">
      <c r="F1946" s="10"/>
      <c r="N1946" s="6" t="str">
        <f t="shared" si="78"/>
        <v/>
      </c>
    </row>
    <row r="1947" spans="6:14">
      <c r="F1947" s="10"/>
      <c r="N1947" s="6" t="str">
        <f t="shared" si="78"/>
        <v/>
      </c>
    </row>
    <row r="1948" spans="6:14">
      <c r="F1948" s="10"/>
      <c r="N1948" s="6" t="str">
        <f t="shared" si="78"/>
        <v/>
      </c>
    </row>
    <row r="1949" spans="6:14">
      <c r="F1949" s="10"/>
      <c r="N1949" s="6" t="str">
        <f t="shared" si="78"/>
        <v/>
      </c>
    </row>
    <row r="1950" spans="6:14">
      <c r="F1950" s="10"/>
      <c r="N1950" s="6" t="str">
        <f t="shared" si="78"/>
        <v/>
      </c>
    </row>
    <row r="1951" spans="6:14">
      <c r="F1951" s="10"/>
      <c r="N1951" s="6" t="str">
        <f t="shared" si="78"/>
        <v/>
      </c>
    </row>
    <row r="1952" spans="6:14">
      <c r="F1952" s="10"/>
      <c r="N1952" s="6" t="str">
        <f t="shared" si="78"/>
        <v/>
      </c>
    </row>
    <row r="1953" spans="6:14">
      <c r="F1953" s="10"/>
      <c r="N1953" s="6" t="str">
        <f t="shared" si="78"/>
        <v/>
      </c>
    </row>
    <row r="1954" spans="6:14">
      <c r="F1954" s="10"/>
      <c r="N1954" s="6" t="str">
        <f t="shared" si="78"/>
        <v/>
      </c>
    </row>
    <row r="1955" spans="6:14">
      <c r="F1955" s="10"/>
      <c r="N1955" s="6" t="str">
        <f t="shared" si="78"/>
        <v/>
      </c>
    </row>
    <row r="1956" spans="6:14">
      <c r="F1956" s="10"/>
      <c r="N1956" s="6" t="str">
        <f t="shared" si="78"/>
        <v/>
      </c>
    </row>
    <row r="1957" spans="6:14">
      <c r="F1957" s="10"/>
      <c r="N1957" s="6" t="str">
        <f t="shared" si="78"/>
        <v/>
      </c>
    </row>
    <row r="1958" spans="6:14">
      <c r="F1958" s="10"/>
      <c r="N1958" s="6" t="str">
        <f t="shared" si="78"/>
        <v/>
      </c>
    </row>
    <row r="1959" spans="6:14">
      <c r="F1959" s="10"/>
      <c r="N1959" s="6" t="str">
        <f t="shared" si="78"/>
        <v/>
      </c>
    </row>
    <row r="1960" spans="6:14">
      <c r="F1960" s="10"/>
      <c r="N1960" s="6" t="str">
        <f t="shared" si="78"/>
        <v/>
      </c>
    </row>
    <row r="1961" spans="6:14">
      <c r="F1961" s="10"/>
      <c r="N1961" s="6" t="str">
        <f t="shared" si="78"/>
        <v/>
      </c>
    </row>
    <row r="1962" spans="6:14">
      <c r="F1962" s="10"/>
      <c r="N1962" s="6" t="str">
        <f t="shared" si="78"/>
        <v/>
      </c>
    </row>
    <row r="1963" spans="6:14">
      <c r="F1963" s="10"/>
      <c r="N1963" s="6" t="str">
        <f t="shared" si="78"/>
        <v/>
      </c>
    </row>
    <row r="1964" spans="6:14">
      <c r="F1964" s="10"/>
      <c r="N1964" s="6" t="str">
        <f t="shared" si="78"/>
        <v/>
      </c>
    </row>
    <row r="1965" spans="6:14">
      <c r="F1965" s="10"/>
      <c r="N1965" s="6" t="str">
        <f t="shared" si="78"/>
        <v/>
      </c>
    </row>
    <row r="1966" spans="6:14">
      <c r="F1966" s="10"/>
      <c r="N1966" s="6" t="str">
        <f t="shared" si="78"/>
        <v/>
      </c>
    </row>
    <row r="1967" spans="6:14">
      <c r="F1967" s="10"/>
      <c r="N1967" s="6" t="str">
        <f t="shared" si="78"/>
        <v/>
      </c>
    </row>
    <row r="1968" spans="6:14">
      <c r="F1968" s="10"/>
      <c r="N1968" s="6" t="str">
        <f t="shared" si="78"/>
        <v/>
      </c>
    </row>
    <row r="1969" spans="6:14">
      <c r="F1969" s="10"/>
      <c r="N1969" s="6" t="str">
        <f t="shared" si="78"/>
        <v/>
      </c>
    </row>
    <row r="1970" spans="6:14">
      <c r="F1970" s="10"/>
      <c r="N1970" s="6" t="str">
        <f t="shared" si="78"/>
        <v/>
      </c>
    </row>
    <row r="1971" spans="6:14">
      <c r="F1971" s="10"/>
      <c r="N1971" s="6" t="str">
        <f t="shared" si="78"/>
        <v/>
      </c>
    </row>
    <row r="1972" spans="6:14">
      <c r="F1972" s="10"/>
      <c r="N1972" s="6" t="str">
        <f t="shared" si="78"/>
        <v/>
      </c>
    </row>
    <row r="1973" spans="6:14">
      <c r="F1973" s="10"/>
      <c r="N1973" s="6" t="str">
        <f t="shared" si="78"/>
        <v/>
      </c>
    </row>
    <row r="1974" spans="6:14">
      <c r="F1974" s="10"/>
      <c r="N1974" s="6" t="str">
        <f t="shared" si="78"/>
        <v/>
      </c>
    </row>
    <row r="1975" spans="6:14">
      <c r="F1975" s="10"/>
      <c r="N1975" s="6" t="str">
        <f t="shared" si="78"/>
        <v/>
      </c>
    </row>
    <row r="1976" spans="6:14">
      <c r="F1976" s="10"/>
      <c r="N1976" s="6" t="str">
        <f t="shared" si="78"/>
        <v/>
      </c>
    </row>
    <row r="1977" spans="6:14">
      <c r="F1977" s="10"/>
      <c r="N1977" s="6" t="str">
        <f t="shared" ref="N1977:N2040" si="79">A1977&amp;O1977</f>
        <v/>
      </c>
    </row>
    <row r="1978" spans="6:14">
      <c r="F1978" s="10"/>
      <c r="N1978" s="6" t="str">
        <f t="shared" si="79"/>
        <v/>
      </c>
    </row>
    <row r="1979" spans="6:14">
      <c r="F1979" s="10"/>
      <c r="N1979" s="6" t="str">
        <f t="shared" si="79"/>
        <v/>
      </c>
    </row>
    <row r="1980" spans="6:14">
      <c r="F1980" s="10"/>
      <c r="N1980" s="6" t="str">
        <f t="shared" si="79"/>
        <v/>
      </c>
    </row>
    <row r="1981" spans="6:14">
      <c r="F1981" s="10"/>
      <c r="N1981" s="6" t="str">
        <f t="shared" si="79"/>
        <v/>
      </c>
    </row>
    <row r="1982" spans="6:14">
      <c r="F1982" s="10"/>
      <c r="N1982" s="6" t="str">
        <f t="shared" si="79"/>
        <v/>
      </c>
    </row>
    <row r="1983" spans="6:14">
      <c r="F1983" s="10"/>
      <c r="N1983" s="6" t="str">
        <f t="shared" si="79"/>
        <v/>
      </c>
    </row>
    <row r="1984" spans="6:14">
      <c r="F1984" s="10"/>
      <c r="N1984" s="6" t="str">
        <f t="shared" si="79"/>
        <v/>
      </c>
    </row>
    <row r="1985" spans="6:14">
      <c r="F1985" s="10"/>
      <c r="N1985" s="6" t="str">
        <f t="shared" si="79"/>
        <v/>
      </c>
    </row>
    <row r="1986" spans="6:14">
      <c r="F1986" s="10"/>
      <c r="N1986" s="6" t="str">
        <f t="shared" si="79"/>
        <v/>
      </c>
    </row>
    <row r="1987" spans="6:14">
      <c r="F1987" s="10"/>
      <c r="N1987" s="6" t="str">
        <f t="shared" si="79"/>
        <v/>
      </c>
    </row>
    <row r="1988" spans="6:14">
      <c r="F1988" s="10"/>
      <c r="N1988" s="6" t="str">
        <f t="shared" si="79"/>
        <v/>
      </c>
    </row>
    <row r="1989" spans="6:14">
      <c r="F1989" s="10"/>
      <c r="N1989" s="6" t="str">
        <f t="shared" si="79"/>
        <v/>
      </c>
    </row>
    <row r="1990" spans="6:14">
      <c r="F1990" s="10"/>
      <c r="N1990" s="6" t="str">
        <f t="shared" si="79"/>
        <v/>
      </c>
    </row>
    <row r="1991" spans="6:14">
      <c r="F1991" s="10"/>
      <c r="N1991" s="6" t="str">
        <f t="shared" si="79"/>
        <v/>
      </c>
    </row>
    <row r="1992" spans="6:14">
      <c r="F1992" s="10"/>
      <c r="N1992" s="6" t="str">
        <f t="shared" si="79"/>
        <v/>
      </c>
    </row>
    <row r="1993" spans="6:14">
      <c r="F1993" s="10"/>
      <c r="N1993" s="6" t="str">
        <f t="shared" si="79"/>
        <v/>
      </c>
    </row>
    <row r="1994" spans="6:14">
      <c r="F1994" s="10"/>
      <c r="N1994" s="6" t="str">
        <f t="shared" si="79"/>
        <v/>
      </c>
    </row>
    <row r="1995" spans="6:14">
      <c r="F1995" s="10"/>
      <c r="N1995" s="6" t="str">
        <f t="shared" si="79"/>
        <v/>
      </c>
    </row>
    <row r="1996" spans="6:14">
      <c r="F1996" s="10"/>
      <c r="N1996" s="6" t="str">
        <f t="shared" si="79"/>
        <v/>
      </c>
    </row>
    <row r="1997" spans="6:14">
      <c r="F1997" s="10"/>
      <c r="N1997" s="6" t="str">
        <f t="shared" si="79"/>
        <v/>
      </c>
    </row>
    <row r="1998" spans="6:14">
      <c r="F1998" s="10"/>
      <c r="N1998" s="6" t="str">
        <f t="shared" si="79"/>
        <v/>
      </c>
    </row>
    <row r="1999" spans="6:14">
      <c r="F1999" s="10"/>
      <c r="N1999" s="6" t="str">
        <f t="shared" si="79"/>
        <v/>
      </c>
    </row>
    <row r="2000" spans="6:14">
      <c r="F2000" s="10"/>
      <c r="N2000" s="6" t="str">
        <f t="shared" si="79"/>
        <v/>
      </c>
    </row>
    <row r="2001" spans="6:14">
      <c r="F2001" s="10"/>
      <c r="N2001" s="6" t="str">
        <f t="shared" si="79"/>
        <v/>
      </c>
    </row>
    <row r="2002" spans="6:14">
      <c r="F2002" s="10"/>
      <c r="N2002" s="6" t="str">
        <f t="shared" si="79"/>
        <v/>
      </c>
    </row>
    <row r="2003" spans="6:14">
      <c r="F2003" s="10"/>
      <c r="N2003" s="6" t="str">
        <f t="shared" si="79"/>
        <v/>
      </c>
    </row>
    <row r="2004" spans="6:14">
      <c r="F2004" s="10"/>
      <c r="N2004" s="6" t="str">
        <f t="shared" si="79"/>
        <v/>
      </c>
    </row>
    <row r="2005" spans="6:14">
      <c r="F2005" s="10"/>
      <c r="N2005" s="6" t="str">
        <f t="shared" si="79"/>
        <v/>
      </c>
    </row>
    <row r="2006" spans="6:14">
      <c r="F2006" s="10"/>
      <c r="N2006" s="6" t="str">
        <f t="shared" si="79"/>
        <v/>
      </c>
    </row>
    <row r="2007" spans="6:14">
      <c r="F2007" s="10"/>
      <c r="N2007" s="6" t="str">
        <f t="shared" si="79"/>
        <v/>
      </c>
    </row>
    <row r="2008" spans="6:14">
      <c r="F2008" s="10"/>
      <c r="N2008" s="6" t="str">
        <f t="shared" si="79"/>
        <v/>
      </c>
    </row>
    <row r="2009" spans="6:14">
      <c r="F2009" s="10"/>
      <c r="N2009" s="6" t="str">
        <f t="shared" si="79"/>
        <v/>
      </c>
    </row>
    <row r="2010" spans="6:14">
      <c r="F2010" s="10"/>
      <c r="N2010" s="6" t="str">
        <f t="shared" si="79"/>
        <v/>
      </c>
    </row>
    <row r="2011" spans="6:14">
      <c r="F2011" s="10"/>
      <c r="N2011" s="6" t="str">
        <f t="shared" si="79"/>
        <v/>
      </c>
    </row>
    <row r="2012" spans="6:14">
      <c r="F2012" s="10"/>
      <c r="N2012" s="6" t="str">
        <f t="shared" si="79"/>
        <v/>
      </c>
    </row>
    <row r="2013" spans="6:14">
      <c r="F2013" s="10"/>
      <c r="N2013" s="6" t="str">
        <f t="shared" si="79"/>
        <v/>
      </c>
    </row>
    <row r="2014" spans="6:14">
      <c r="F2014" s="10"/>
      <c r="N2014" s="6" t="str">
        <f t="shared" si="79"/>
        <v/>
      </c>
    </row>
    <row r="2015" spans="6:14">
      <c r="F2015" s="10"/>
      <c r="N2015" s="6" t="str">
        <f t="shared" si="79"/>
        <v/>
      </c>
    </row>
    <row r="2016" spans="6:14">
      <c r="F2016" s="10"/>
      <c r="N2016" s="6" t="str">
        <f t="shared" si="79"/>
        <v/>
      </c>
    </row>
    <row r="2017" spans="6:14">
      <c r="F2017" s="10"/>
      <c r="N2017" s="6" t="str">
        <f t="shared" si="79"/>
        <v/>
      </c>
    </row>
    <row r="2018" spans="6:14">
      <c r="F2018" s="10"/>
      <c r="N2018" s="6" t="str">
        <f t="shared" si="79"/>
        <v/>
      </c>
    </row>
    <row r="2019" spans="6:14">
      <c r="F2019" s="10"/>
      <c r="N2019" s="6" t="str">
        <f t="shared" si="79"/>
        <v/>
      </c>
    </row>
    <row r="2020" spans="6:14">
      <c r="F2020" s="10"/>
      <c r="N2020" s="6" t="str">
        <f t="shared" si="79"/>
        <v/>
      </c>
    </row>
    <row r="2021" spans="6:14">
      <c r="F2021" s="10"/>
      <c r="N2021" s="6" t="str">
        <f t="shared" si="79"/>
        <v/>
      </c>
    </row>
    <row r="2022" spans="6:14">
      <c r="F2022" s="10"/>
      <c r="N2022" s="6" t="str">
        <f t="shared" si="79"/>
        <v/>
      </c>
    </row>
    <row r="2023" spans="6:14">
      <c r="F2023" s="10"/>
      <c r="N2023" s="6" t="str">
        <f t="shared" si="79"/>
        <v/>
      </c>
    </row>
    <row r="2024" spans="6:14">
      <c r="F2024" s="10"/>
      <c r="N2024" s="6" t="str">
        <f t="shared" si="79"/>
        <v/>
      </c>
    </row>
    <row r="2025" spans="6:14">
      <c r="F2025" s="10"/>
      <c r="N2025" s="6" t="str">
        <f t="shared" si="79"/>
        <v/>
      </c>
    </row>
    <row r="2026" spans="6:14">
      <c r="F2026" s="10"/>
      <c r="N2026" s="6" t="str">
        <f t="shared" si="79"/>
        <v/>
      </c>
    </row>
    <row r="2027" spans="6:14">
      <c r="F2027" s="10"/>
      <c r="N2027" s="6" t="str">
        <f t="shared" si="79"/>
        <v/>
      </c>
    </row>
    <row r="2028" spans="6:14">
      <c r="F2028" s="10"/>
      <c r="N2028" s="6" t="str">
        <f t="shared" si="79"/>
        <v/>
      </c>
    </row>
    <row r="2029" spans="6:14">
      <c r="F2029" s="10"/>
      <c r="N2029" s="6" t="str">
        <f t="shared" si="79"/>
        <v/>
      </c>
    </row>
    <row r="2030" spans="6:14">
      <c r="F2030" s="10"/>
      <c r="N2030" s="6" t="str">
        <f t="shared" si="79"/>
        <v/>
      </c>
    </row>
    <row r="2031" spans="6:14">
      <c r="F2031" s="10"/>
      <c r="N2031" s="6" t="str">
        <f t="shared" si="79"/>
        <v/>
      </c>
    </row>
    <row r="2032" spans="6:14">
      <c r="F2032" s="10"/>
      <c r="N2032" s="6" t="str">
        <f t="shared" si="79"/>
        <v/>
      </c>
    </row>
    <row r="2033" spans="6:14">
      <c r="F2033" s="10"/>
      <c r="N2033" s="6" t="str">
        <f t="shared" si="79"/>
        <v/>
      </c>
    </row>
    <row r="2034" spans="6:14">
      <c r="F2034" s="10"/>
      <c r="N2034" s="6" t="str">
        <f t="shared" si="79"/>
        <v/>
      </c>
    </row>
    <row r="2035" spans="6:14">
      <c r="F2035" s="10"/>
      <c r="N2035" s="6" t="str">
        <f t="shared" si="79"/>
        <v/>
      </c>
    </row>
    <row r="2036" spans="6:14">
      <c r="F2036" s="10"/>
      <c r="N2036" s="6" t="str">
        <f t="shared" si="79"/>
        <v/>
      </c>
    </row>
    <row r="2037" spans="6:14">
      <c r="F2037" s="10"/>
      <c r="N2037" s="6" t="str">
        <f t="shared" si="79"/>
        <v/>
      </c>
    </row>
    <row r="2038" spans="6:14">
      <c r="F2038" s="10"/>
      <c r="N2038" s="6" t="str">
        <f t="shared" si="79"/>
        <v/>
      </c>
    </row>
    <row r="2039" spans="6:14">
      <c r="F2039" s="10"/>
      <c r="N2039" s="6" t="str">
        <f t="shared" si="79"/>
        <v/>
      </c>
    </row>
    <row r="2040" spans="6:14">
      <c r="F2040" s="10"/>
      <c r="N2040" s="6" t="str">
        <f t="shared" si="79"/>
        <v/>
      </c>
    </row>
    <row r="2041" spans="6:14">
      <c r="F2041" s="10"/>
      <c r="N2041" s="6" t="str">
        <f t="shared" ref="N2041:N2104" si="80">A2041&amp;O2041</f>
        <v/>
      </c>
    </row>
    <row r="2042" spans="6:14">
      <c r="F2042" s="10"/>
      <c r="N2042" s="6" t="str">
        <f t="shared" si="80"/>
        <v/>
      </c>
    </row>
    <row r="2043" spans="6:14">
      <c r="F2043" s="10"/>
      <c r="N2043" s="6" t="str">
        <f t="shared" si="80"/>
        <v/>
      </c>
    </row>
    <row r="2044" spans="6:14">
      <c r="F2044" s="10"/>
      <c r="N2044" s="6" t="str">
        <f t="shared" si="80"/>
        <v/>
      </c>
    </row>
    <row r="2045" spans="6:14">
      <c r="F2045" s="10"/>
      <c r="N2045" s="6" t="str">
        <f t="shared" si="80"/>
        <v/>
      </c>
    </row>
    <row r="2046" spans="6:14">
      <c r="F2046" s="10"/>
      <c r="N2046" s="6" t="str">
        <f t="shared" si="80"/>
        <v/>
      </c>
    </row>
    <row r="2047" spans="6:14">
      <c r="F2047" s="10"/>
      <c r="N2047" s="6" t="str">
        <f t="shared" si="80"/>
        <v/>
      </c>
    </row>
    <row r="2048" spans="6:14">
      <c r="F2048" s="10"/>
      <c r="N2048" s="6" t="str">
        <f t="shared" si="80"/>
        <v/>
      </c>
    </row>
    <row r="2049" spans="6:14">
      <c r="F2049" s="10"/>
      <c r="N2049" s="6" t="str">
        <f t="shared" si="80"/>
        <v/>
      </c>
    </row>
    <row r="2050" spans="6:14">
      <c r="F2050" s="10"/>
      <c r="N2050" s="6" t="str">
        <f t="shared" si="80"/>
        <v/>
      </c>
    </row>
    <row r="2051" spans="6:14">
      <c r="F2051" s="10"/>
      <c r="N2051" s="6" t="str">
        <f t="shared" si="80"/>
        <v/>
      </c>
    </row>
    <row r="2052" spans="6:14">
      <c r="F2052" s="10"/>
      <c r="N2052" s="6" t="str">
        <f t="shared" si="80"/>
        <v/>
      </c>
    </row>
    <row r="2053" spans="6:14">
      <c r="F2053" s="10"/>
      <c r="N2053" s="6" t="str">
        <f t="shared" si="80"/>
        <v/>
      </c>
    </row>
    <row r="2054" spans="6:14">
      <c r="F2054" s="10"/>
      <c r="N2054" s="6" t="str">
        <f t="shared" si="80"/>
        <v/>
      </c>
    </row>
    <row r="2055" spans="6:14">
      <c r="F2055" s="10"/>
      <c r="N2055" s="6" t="str">
        <f t="shared" si="80"/>
        <v/>
      </c>
    </row>
    <row r="2056" spans="6:14">
      <c r="F2056" s="10"/>
      <c r="N2056" s="6" t="str">
        <f t="shared" si="80"/>
        <v/>
      </c>
    </row>
    <row r="2057" spans="6:14">
      <c r="F2057" s="10"/>
      <c r="N2057" s="6" t="str">
        <f t="shared" si="80"/>
        <v/>
      </c>
    </row>
    <row r="2058" spans="6:14">
      <c r="F2058" s="10"/>
      <c r="N2058" s="6" t="str">
        <f t="shared" si="80"/>
        <v/>
      </c>
    </row>
    <row r="2059" spans="6:14">
      <c r="F2059" s="10"/>
      <c r="N2059" s="6" t="str">
        <f t="shared" si="80"/>
        <v/>
      </c>
    </row>
    <row r="2060" spans="6:14">
      <c r="F2060" s="10"/>
      <c r="N2060" s="6" t="str">
        <f t="shared" si="80"/>
        <v/>
      </c>
    </row>
    <row r="2061" spans="6:14">
      <c r="F2061" s="10"/>
      <c r="N2061" s="6" t="str">
        <f t="shared" si="80"/>
        <v/>
      </c>
    </row>
    <row r="2062" spans="6:14">
      <c r="F2062" s="10"/>
      <c r="N2062" s="6" t="str">
        <f t="shared" si="80"/>
        <v/>
      </c>
    </row>
    <row r="2063" spans="6:14">
      <c r="F2063" s="10"/>
      <c r="N2063" s="6" t="str">
        <f t="shared" si="80"/>
        <v/>
      </c>
    </row>
    <row r="2064" spans="6:14">
      <c r="F2064" s="10"/>
      <c r="N2064" s="6" t="str">
        <f t="shared" si="80"/>
        <v/>
      </c>
    </row>
    <row r="2065" spans="6:14">
      <c r="F2065" s="10"/>
      <c r="N2065" s="6" t="str">
        <f t="shared" si="80"/>
        <v/>
      </c>
    </row>
    <row r="2066" spans="6:14">
      <c r="F2066" s="10"/>
      <c r="N2066" s="6" t="str">
        <f t="shared" si="80"/>
        <v/>
      </c>
    </row>
    <row r="2067" spans="6:14">
      <c r="F2067" s="10"/>
      <c r="N2067" s="6" t="str">
        <f t="shared" si="80"/>
        <v/>
      </c>
    </row>
    <row r="2068" spans="6:14">
      <c r="F2068" s="10"/>
      <c r="N2068" s="6" t="str">
        <f t="shared" si="80"/>
        <v/>
      </c>
    </row>
    <row r="2069" spans="6:14">
      <c r="F2069" s="10"/>
      <c r="N2069" s="6" t="str">
        <f t="shared" si="80"/>
        <v/>
      </c>
    </row>
    <row r="2070" spans="6:14">
      <c r="F2070" s="10"/>
      <c r="N2070" s="6" t="str">
        <f t="shared" si="80"/>
        <v/>
      </c>
    </row>
    <row r="2071" spans="6:14">
      <c r="F2071" s="10"/>
      <c r="N2071" s="6" t="str">
        <f t="shared" si="80"/>
        <v/>
      </c>
    </row>
    <row r="2072" spans="6:14">
      <c r="F2072" s="10"/>
      <c r="N2072" s="6" t="str">
        <f t="shared" si="80"/>
        <v/>
      </c>
    </row>
    <row r="2073" spans="6:14">
      <c r="F2073" s="10"/>
      <c r="N2073" s="6" t="str">
        <f t="shared" si="80"/>
        <v/>
      </c>
    </row>
    <row r="2074" spans="6:14">
      <c r="F2074" s="10"/>
      <c r="N2074" s="6" t="str">
        <f t="shared" si="80"/>
        <v/>
      </c>
    </row>
    <row r="2075" spans="6:14">
      <c r="F2075" s="10"/>
      <c r="N2075" s="6" t="str">
        <f t="shared" si="80"/>
        <v/>
      </c>
    </row>
    <row r="2076" spans="6:14">
      <c r="F2076" s="10"/>
      <c r="N2076" s="6" t="str">
        <f t="shared" si="80"/>
        <v/>
      </c>
    </row>
    <row r="2077" spans="6:14">
      <c r="F2077" s="10"/>
      <c r="N2077" s="6" t="str">
        <f t="shared" si="80"/>
        <v/>
      </c>
    </row>
    <row r="2078" spans="6:14">
      <c r="F2078" s="10"/>
      <c r="N2078" s="6" t="str">
        <f t="shared" si="80"/>
        <v/>
      </c>
    </row>
    <row r="2079" spans="6:14">
      <c r="F2079" s="10"/>
      <c r="N2079" s="6" t="str">
        <f t="shared" si="80"/>
        <v/>
      </c>
    </row>
    <row r="2080" spans="6:14">
      <c r="F2080" s="10"/>
      <c r="N2080" s="6" t="str">
        <f t="shared" si="80"/>
        <v/>
      </c>
    </row>
    <row r="2081" spans="6:14">
      <c r="F2081" s="10"/>
      <c r="N2081" s="6" t="str">
        <f t="shared" si="80"/>
        <v/>
      </c>
    </row>
    <row r="2082" spans="6:14">
      <c r="F2082" s="10"/>
      <c r="N2082" s="6" t="str">
        <f t="shared" si="80"/>
        <v/>
      </c>
    </row>
    <row r="2083" spans="6:14">
      <c r="F2083" s="10"/>
      <c r="N2083" s="6" t="str">
        <f t="shared" si="80"/>
        <v/>
      </c>
    </row>
    <row r="2084" spans="6:14">
      <c r="F2084" s="10"/>
      <c r="N2084" s="6" t="str">
        <f t="shared" si="80"/>
        <v/>
      </c>
    </row>
    <row r="2085" spans="6:14">
      <c r="F2085" s="10"/>
      <c r="N2085" s="6" t="str">
        <f t="shared" si="80"/>
        <v/>
      </c>
    </row>
    <row r="2086" spans="6:14">
      <c r="F2086" s="10"/>
      <c r="N2086" s="6" t="str">
        <f t="shared" si="80"/>
        <v/>
      </c>
    </row>
    <row r="2087" spans="6:14">
      <c r="F2087" s="10"/>
      <c r="N2087" s="6" t="str">
        <f t="shared" si="80"/>
        <v/>
      </c>
    </row>
    <row r="2088" spans="6:14">
      <c r="F2088" s="10"/>
      <c r="N2088" s="6" t="str">
        <f t="shared" si="80"/>
        <v/>
      </c>
    </row>
    <row r="2089" spans="6:14">
      <c r="F2089" s="10"/>
      <c r="N2089" s="6" t="str">
        <f t="shared" si="80"/>
        <v/>
      </c>
    </row>
    <row r="2090" spans="6:14">
      <c r="F2090" s="10"/>
      <c r="N2090" s="6" t="str">
        <f t="shared" si="80"/>
        <v/>
      </c>
    </row>
    <row r="2091" spans="6:14">
      <c r="F2091" s="10"/>
      <c r="N2091" s="6" t="str">
        <f t="shared" si="80"/>
        <v/>
      </c>
    </row>
    <row r="2092" spans="6:14">
      <c r="F2092" s="10"/>
      <c r="N2092" s="6" t="str">
        <f t="shared" si="80"/>
        <v/>
      </c>
    </row>
    <row r="2093" spans="6:14">
      <c r="F2093" s="10"/>
      <c r="N2093" s="6" t="str">
        <f t="shared" si="80"/>
        <v/>
      </c>
    </row>
    <row r="2094" spans="6:14">
      <c r="F2094" s="10"/>
      <c r="N2094" s="6" t="str">
        <f t="shared" si="80"/>
        <v/>
      </c>
    </row>
    <row r="2095" spans="6:14">
      <c r="F2095" s="10"/>
      <c r="N2095" s="6" t="str">
        <f t="shared" si="80"/>
        <v/>
      </c>
    </row>
    <row r="2096" spans="6:14">
      <c r="F2096" s="10"/>
      <c r="N2096" s="6" t="str">
        <f t="shared" si="80"/>
        <v/>
      </c>
    </row>
    <row r="2097" spans="6:14">
      <c r="F2097" s="10"/>
      <c r="N2097" s="6" t="str">
        <f t="shared" si="80"/>
        <v/>
      </c>
    </row>
    <row r="2098" spans="6:14">
      <c r="F2098" s="10"/>
      <c r="N2098" s="6" t="str">
        <f t="shared" si="80"/>
        <v/>
      </c>
    </row>
    <row r="2099" spans="6:14">
      <c r="F2099" s="10"/>
      <c r="N2099" s="6" t="str">
        <f t="shared" si="80"/>
        <v/>
      </c>
    </row>
    <row r="2100" spans="6:14">
      <c r="F2100" s="10"/>
      <c r="N2100" s="6" t="str">
        <f t="shared" si="80"/>
        <v/>
      </c>
    </row>
    <row r="2101" spans="6:14">
      <c r="F2101" s="10"/>
      <c r="N2101" s="6" t="str">
        <f t="shared" si="80"/>
        <v/>
      </c>
    </row>
    <row r="2102" spans="6:14">
      <c r="F2102" s="10"/>
      <c r="N2102" s="6" t="str">
        <f t="shared" si="80"/>
        <v/>
      </c>
    </row>
    <row r="2103" spans="6:14">
      <c r="F2103" s="10"/>
      <c r="N2103" s="6" t="str">
        <f t="shared" si="80"/>
        <v/>
      </c>
    </row>
    <row r="2104" spans="6:14">
      <c r="F2104" s="10"/>
      <c r="N2104" s="6" t="str">
        <f t="shared" si="80"/>
        <v/>
      </c>
    </row>
    <row r="2105" spans="6:14">
      <c r="F2105" s="10"/>
      <c r="N2105" s="6" t="str">
        <f t="shared" ref="N2105:N2168" si="81">A2105&amp;O2105</f>
        <v/>
      </c>
    </row>
    <row r="2106" spans="6:14">
      <c r="F2106" s="10"/>
      <c r="N2106" s="6" t="str">
        <f t="shared" si="81"/>
        <v/>
      </c>
    </row>
    <row r="2107" spans="6:14">
      <c r="F2107" s="10"/>
      <c r="N2107" s="6" t="str">
        <f t="shared" si="81"/>
        <v/>
      </c>
    </row>
    <row r="2108" spans="6:14">
      <c r="F2108" s="10"/>
      <c r="N2108" s="6" t="str">
        <f t="shared" si="81"/>
        <v/>
      </c>
    </row>
    <row r="2109" spans="6:14">
      <c r="F2109" s="10"/>
      <c r="N2109" s="6" t="str">
        <f t="shared" si="81"/>
        <v/>
      </c>
    </row>
    <row r="2110" spans="6:14">
      <c r="F2110" s="10"/>
      <c r="N2110" s="6" t="str">
        <f t="shared" si="81"/>
        <v/>
      </c>
    </row>
    <row r="2111" spans="6:14">
      <c r="F2111" s="10"/>
      <c r="N2111" s="6" t="str">
        <f t="shared" si="81"/>
        <v/>
      </c>
    </row>
    <row r="2112" spans="6:14">
      <c r="F2112" s="10"/>
      <c r="N2112" s="6" t="str">
        <f t="shared" si="81"/>
        <v/>
      </c>
    </row>
    <row r="2113" spans="6:14">
      <c r="F2113" s="10"/>
      <c r="N2113" s="6" t="str">
        <f t="shared" si="81"/>
        <v/>
      </c>
    </row>
    <row r="2114" spans="6:14">
      <c r="F2114" s="10"/>
      <c r="N2114" s="6" t="str">
        <f t="shared" si="81"/>
        <v/>
      </c>
    </row>
    <row r="2115" spans="6:14">
      <c r="F2115" s="10"/>
      <c r="N2115" s="6" t="str">
        <f t="shared" si="81"/>
        <v/>
      </c>
    </row>
    <row r="2116" spans="6:14">
      <c r="F2116" s="10"/>
      <c r="N2116" s="6" t="str">
        <f t="shared" si="81"/>
        <v/>
      </c>
    </row>
    <row r="2117" spans="6:14">
      <c r="F2117" s="10"/>
      <c r="N2117" s="6" t="str">
        <f t="shared" si="81"/>
        <v/>
      </c>
    </row>
    <row r="2118" spans="6:14">
      <c r="F2118" s="10"/>
      <c r="N2118" s="6" t="str">
        <f t="shared" si="81"/>
        <v/>
      </c>
    </row>
    <row r="2119" spans="6:14">
      <c r="F2119" s="10"/>
      <c r="N2119" s="6" t="str">
        <f t="shared" si="81"/>
        <v/>
      </c>
    </row>
    <row r="2120" spans="6:14">
      <c r="F2120" s="10"/>
      <c r="N2120" s="6" t="str">
        <f t="shared" si="81"/>
        <v/>
      </c>
    </row>
    <row r="2121" spans="6:14">
      <c r="F2121" s="10"/>
      <c r="N2121" s="6" t="str">
        <f t="shared" si="81"/>
        <v/>
      </c>
    </row>
    <row r="2122" spans="6:14">
      <c r="F2122" s="10"/>
      <c r="N2122" s="6" t="str">
        <f t="shared" si="81"/>
        <v/>
      </c>
    </row>
    <row r="2123" spans="6:14">
      <c r="F2123" s="10"/>
      <c r="N2123" s="6" t="str">
        <f t="shared" si="81"/>
        <v/>
      </c>
    </row>
    <row r="2124" spans="6:14">
      <c r="F2124" s="10"/>
      <c r="N2124" s="6" t="str">
        <f t="shared" si="81"/>
        <v/>
      </c>
    </row>
    <row r="2125" spans="6:14">
      <c r="F2125" s="10"/>
      <c r="N2125" s="6" t="str">
        <f t="shared" si="81"/>
        <v/>
      </c>
    </row>
    <row r="2126" spans="6:14">
      <c r="F2126" s="10"/>
      <c r="N2126" s="6" t="str">
        <f t="shared" si="81"/>
        <v/>
      </c>
    </row>
    <row r="2127" spans="6:14">
      <c r="F2127" s="10"/>
      <c r="N2127" s="6" t="str">
        <f t="shared" si="81"/>
        <v/>
      </c>
    </row>
    <row r="2128" spans="6:14">
      <c r="F2128" s="10"/>
      <c r="N2128" s="6" t="str">
        <f t="shared" si="81"/>
        <v/>
      </c>
    </row>
    <row r="2129" spans="6:14">
      <c r="F2129" s="10"/>
      <c r="N2129" s="6" t="str">
        <f t="shared" si="81"/>
        <v/>
      </c>
    </row>
    <row r="2130" spans="6:14">
      <c r="F2130" s="10"/>
      <c r="N2130" s="6" t="str">
        <f t="shared" si="81"/>
        <v/>
      </c>
    </row>
    <row r="2131" spans="6:14">
      <c r="F2131" s="10"/>
      <c r="N2131" s="6" t="str">
        <f t="shared" si="81"/>
        <v/>
      </c>
    </row>
    <row r="2132" spans="6:14">
      <c r="F2132" s="10"/>
      <c r="N2132" s="6" t="str">
        <f t="shared" si="81"/>
        <v/>
      </c>
    </row>
    <row r="2133" spans="6:14">
      <c r="F2133" s="10"/>
      <c r="N2133" s="6" t="str">
        <f t="shared" si="81"/>
        <v/>
      </c>
    </row>
    <row r="2134" spans="6:14">
      <c r="F2134" s="10"/>
      <c r="N2134" s="6" t="str">
        <f t="shared" si="81"/>
        <v/>
      </c>
    </row>
    <row r="2135" spans="6:14">
      <c r="F2135" s="10"/>
      <c r="N2135" s="6" t="str">
        <f t="shared" si="81"/>
        <v/>
      </c>
    </row>
    <row r="2136" spans="6:14">
      <c r="F2136" s="10"/>
      <c r="N2136" s="6" t="str">
        <f t="shared" si="81"/>
        <v/>
      </c>
    </row>
    <row r="2137" spans="6:14">
      <c r="F2137" s="10"/>
      <c r="N2137" s="6" t="str">
        <f t="shared" si="81"/>
        <v/>
      </c>
    </row>
    <row r="2138" spans="6:14">
      <c r="F2138" s="10"/>
      <c r="N2138" s="6" t="str">
        <f t="shared" si="81"/>
        <v/>
      </c>
    </row>
    <row r="2139" spans="6:14">
      <c r="F2139" s="10"/>
      <c r="N2139" s="6" t="str">
        <f t="shared" si="81"/>
        <v/>
      </c>
    </row>
    <row r="2140" spans="6:14">
      <c r="F2140" s="10"/>
      <c r="N2140" s="6" t="str">
        <f t="shared" si="81"/>
        <v/>
      </c>
    </row>
    <row r="2141" spans="6:14">
      <c r="F2141" s="10"/>
      <c r="N2141" s="6" t="str">
        <f t="shared" si="81"/>
        <v/>
      </c>
    </row>
    <row r="2142" spans="6:14">
      <c r="F2142" s="10"/>
      <c r="N2142" s="6" t="str">
        <f t="shared" si="81"/>
        <v/>
      </c>
    </row>
    <row r="2143" spans="6:14">
      <c r="F2143" s="10"/>
      <c r="N2143" s="6" t="str">
        <f t="shared" si="81"/>
        <v/>
      </c>
    </row>
    <row r="2144" spans="6:14">
      <c r="F2144" s="10"/>
      <c r="N2144" s="6" t="str">
        <f t="shared" si="81"/>
        <v/>
      </c>
    </row>
    <row r="2145" spans="6:14">
      <c r="F2145" s="10"/>
      <c r="N2145" s="6" t="str">
        <f t="shared" si="81"/>
        <v/>
      </c>
    </row>
    <row r="2146" spans="6:14">
      <c r="F2146" s="10"/>
      <c r="N2146" s="6" t="str">
        <f t="shared" si="81"/>
        <v/>
      </c>
    </row>
    <row r="2147" spans="6:14">
      <c r="F2147" s="10"/>
      <c r="N2147" s="6" t="str">
        <f t="shared" si="81"/>
        <v/>
      </c>
    </row>
    <row r="2148" spans="6:14">
      <c r="F2148" s="10"/>
      <c r="N2148" s="6" t="str">
        <f t="shared" si="81"/>
        <v/>
      </c>
    </row>
    <row r="2149" spans="6:14">
      <c r="F2149" s="10"/>
      <c r="N2149" s="6" t="str">
        <f t="shared" si="81"/>
        <v/>
      </c>
    </row>
    <row r="2150" spans="6:14">
      <c r="F2150" s="10"/>
      <c r="N2150" s="6" t="str">
        <f t="shared" si="81"/>
        <v/>
      </c>
    </row>
    <row r="2151" spans="6:14">
      <c r="F2151" s="10"/>
      <c r="N2151" s="6" t="str">
        <f t="shared" si="81"/>
        <v/>
      </c>
    </row>
    <row r="2152" spans="6:14">
      <c r="F2152" s="10"/>
      <c r="N2152" s="6" t="str">
        <f t="shared" si="81"/>
        <v/>
      </c>
    </row>
    <row r="2153" spans="6:14">
      <c r="F2153" s="10"/>
      <c r="N2153" s="6" t="str">
        <f t="shared" si="81"/>
        <v/>
      </c>
    </row>
    <row r="2154" spans="6:14">
      <c r="F2154" s="10"/>
      <c r="N2154" s="6" t="str">
        <f t="shared" si="81"/>
        <v/>
      </c>
    </row>
    <row r="2155" spans="6:14">
      <c r="F2155" s="10"/>
      <c r="N2155" s="6" t="str">
        <f t="shared" si="81"/>
        <v/>
      </c>
    </row>
    <row r="2156" spans="6:14">
      <c r="F2156" s="10"/>
      <c r="N2156" s="6" t="str">
        <f t="shared" si="81"/>
        <v/>
      </c>
    </row>
    <row r="2157" spans="6:14">
      <c r="F2157" s="10"/>
      <c r="N2157" s="6" t="str">
        <f t="shared" si="81"/>
        <v/>
      </c>
    </row>
    <row r="2158" spans="6:14">
      <c r="F2158" s="10"/>
      <c r="N2158" s="6" t="str">
        <f t="shared" si="81"/>
        <v/>
      </c>
    </row>
    <row r="2159" spans="6:14">
      <c r="F2159" s="10"/>
      <c r="N2159" s="6" t="str">
        <f t="shared" si="81"/>
        <v/>
      </c>
    </row>
    <row r="2160" spans="6:14">
      <c r="F2160" s="10"/>
      <c r="N2160" s="6" t="str">
        <f t="shared" si="81"/>
        <v/>
      </c>
    </row>
    <row r="2161" spans="6:14">
      <c r="F2161" s="10"/>
      <c r="N2161" s="6" t="str">
        <f t="shared" si="81"/>
        <v/>
      </c>
    </row>
    <row r="2162" spans="6:14">
      <c r="F2162" s="10"/>
      <c r="N2162" s="6" t="str">
        <f t="shared" si="81"/>
        <v/>
      </c>
    </row>
    <row r="2163" spans="6:14">
      <c r="F2163" s="10"/>
      <c r="N2163" s="6" t="str">
        <f t="shared" si="81"/>
        <v/>
      </c>
    </row>
    <row r="2164" spans="6:14">
      <c r="F2164" s="10"/>
      <c r="N2164" s="6" t="str">
        <f t="shared" si="81"/>
        <v/>
      </c>
    </row>
    <row r="2165" spans="6:14">
      <c r="F2165" s="10"/>
      <c r="N2165" s="6" t="str">
        <f t="shared" si="81"/>
        <v/>
      </c>
    </row>
    <row r="2166" spans="6:14">
      <c r="F2166" s="10"/>
      <c r="N2166" s="6" t="str">
        <f t="shared" si="81"/>
        <v/>
      </c>
    </row>
    <row r="2167" spans="6:14">
      <c r="F2167" s="10"/>
      <c r="N2167" s="6" t="str">
        <f t="shared" si="81"/>
        <v/>
      </c>
    </row>
    <row r="2168" spans="6:14">
      <c r="F2168" s="10"/>
      <c r="N2168" s="6" t="str">
        <f t="shared" si="81"/>
        <v/>
      </c>
    </row>
    <row r="2169" spans="6:14">
      <c r="F2169" s="10"/>
      <c r="N2169" s="6" t="str">
        <f t="shared" ref="N2169:N2232" si="82">A2169&amp;O2169</f>
        <v/>
      </c>
    </row>
    <row r="2170" spans="6:14">
      <c r="F2170" s="10"/>
      <c r="N2170" s="6" t="str">
        <f t="shared" si="82"/>
        <v/>
      </c>
    </row>
    <row r="2171" spans="6:14">
      <c r="F2171" s="10"/>
      <c r="N2171" s="6" t="str">
        <f t="shared" si="82"/>
        <v/>
      </c>
    </row>
    <row r="2172" spans="6:14">
      <c r="F2172" s="10"/>
      <c r="N2172" s="6" t="str">
        <f t="shared" si="82"/>
        <v/>
      </c>
    </row>
    <row r="2173" spans="6:14">
      <c r="F2173" s="10"/>
      <c r="N2173" s="6" t="str">
        <f t="shared" si="82"/>
        <v/>
      </c>
    </row>
    <row r="2174" spans="6:14">
      <c r="F2174" s="10"/>
      <c r="N2174" s="6" t="str">
        <f t="shared" si="82"/>
        <v/>
      </c>
    </row>
    <row r="2175" spans="6:14">
      <c r="F2175" s="10"/>
      <c r="N2175" s="6" t="str">
        <f t="shared" si="82"/>
        <v/>
      </c>
    </row>
    <row r="2176" spans="6:14">
      <c r="F2176" s="10"/>
      <c r="N2176" s="6" t="str">
        <f t="shared" si="82"/>
        <v/>
      </c>
    </row>
    <row r="2177" spans="6:14">
      <c r="F2177" s="10"/>
      <c r="N2177" s="6" t="str">
        <f t="shared" si="82"/>
        <v/>
      </c>
    </row>
    <row r="2178" spans="6:14">
      <c r="F2178" s="10"/>
      <c r="N2178" s="6" t="str">
        <f t="shared" si="82"/>
        <v/>
      </c>
    </row>
    <row r="2179" spans="6:14">
      <c r="F2179" s="10"/>
      <c r="N2179" s="6" t="str">
        <f t="shared" si="82"/>
        <v/>
      </c>
    </row>
    <row r="2180" spans="6:14">
      <c r="F2180" s="10"/>
      <c r="N2180" s="6" t="str">
        <f t="shared" si="82"/>
        <v/>
      </c>
    </row>
    <row r="2181" spans="6:14">
      <c r="F2181" s="10"/>
      <c r="N2181" s="6" t="str">
        <f t="shared" si="82"/>
        <v/>
      </c>
    </row>
    <row r="2182" spans="6:14">
      <c r="F2182" s="10"/>
      <c r="N2182" s="6" t="str">
        <f t="shared" si="82"/>
        <v/>
      </c>
    </row>
    <row r="2183" spans="6:14">
      <c r="F2183" s="10"/>
      <c r="N2183" s="6" t="str">
        <f t="shared" si="82"/>
        <v/>
      </c>
    </row>
    <row r="2184" spans="6:14">
      <c r="F2184" s="10"/>
      <c r="N2184" s="6" t="str">
        <f t="shared" si="82"/>
        <v/>
      </c>
    </row>
    <row r="2185" spans="6:14">
      <c r="F2185" s="10"/>
      <c r="N2185" s="6" t="str">
        <f t="shared" si="82"/>
        <v/>
      </c>
    </row>
    <row r="2186" spans="6:14">
      <c r="F2186" s="10"/>
      <c r="N2186" s="6" t="str">
        <f t="shared" si="82"/>
        <v/>
      </c>
    </row>
    <row r="2187" spans="6:14">
      <c r="F2187" s="10"/>
      <c r="N2187" s="6" t="str">
        <f t="shared" si="82"/>
        <v/>
      </c>
    </row>
    <row r="2188" spans="6:14">
      <c r="F2188" s="10"/>
      <c r="N2188" s="6" t="str">
        <f t="shared" si="82"/>
        <v/>
      </c>
    </row>
    <row r="2189" spans="6:14">
      <c r="F2189" s="10"/>
      <c r="N2189" s="6" t="str">
        <f t="shared" si="82"/>
        <v/>
      </c>
    </row>
    <row r="2190" spans="6:14">
      <c r="F2190" s="10"/>
      <c r="N2190" s="6" t="str">
        <f t="shared" si="82"/>
        <v/>
      </c>
    </row>
    <row r="2191" spans="6:14">
      <c r="F2191" s="10"/>
      <c r="N2191" s="6" t="str">
        <f t="shared" si="82"/>
        <v/>
      </c>
    </row>
    <row r="2192" spans="6:14">
      <c r="F2192" s="10"/>
      <c r="N2192" s="6" t="str">
        <f t="shared" si="82"/>
        <v/>
      </c>
    </row>
    <row r="2193" spans="6:14">
      <c r="F2193" s="10"/>
      <c r="N2193" s="6" t="str">
        <f t="shared" si="82"/>
        <v/>
      </c>
    </row>
    <row r="2194" spans="6:14">
      <c r="F2194" s="10"/>
      <c r="N2194" s="6" t="str">
        <f t="shared" si="82"/>
        <v/>
      </c>
    </row>
    <row r="2195" spans="6:14">
      <c r="F2195" s="10"/>
      <c r="N2195" s="6" t="str">
        <f t="shared" si="82"/>
        <v/>
      </c>
    </row>
    <row r="2196" spans="6:14">
      <c r="F2196" s="10"/>
      <c r="N2196" s="6" t="str">
        <f t="shared" si="82"/>
        <v/>
      </c>
    </row>
    <row r="2197" spans="6:14">
      <c r="F2197" s="10"/>
      <c r="N2197" s="6" t="str">
        <f t="shared" si="82"/>
        <v/>
      </c>
    </row>
    <row r="2198" spans="6:14">
      <c r="F2198" s="10"/>
      <c r="N2198" s="6" t="str">
        <f t="shared" si="82"/>
        <v/>
      </c>
    </row>
    <row r="2199" spans="6:14">
      <c r="F2199" s="10"/>
      <c r="N2199" s="6" t="str">
        <f t="shared" si="82"/>
        <v/>
      </c>
    </row>
    <row r="2200" spans="6:14">
      <c r="F2200" s="10"/>
      <c r="N2200" s="6" t="str">
        <f t="shared" si="82"/>
        <v/>
      </c>
    </row>
    <row r="2201" spans="6:14">
      <c r="F2201" s="10"/>
      <c r="N2201" s="6" t="str">
        <f t="shared" si="82"/>
        <v/>
      </c>
    </row>
    <row r="2202" spans="6:14">
      <c r="F2202" s="10"/>
      <c r="N2202" s="6" t="str">
        <f t="shared" si="82"/>
        <v/>
      </c>
    </row>
    <row r="2203" spans="6:14">
      <c r="F2203" s="10"/>
      <c r="N2203" s="6" t="str">
        <f t="shared" si="82"/>
        <v/>
      </c>
    </row>
    <row r="2204" spans="6:14">
      <c r="F2204" s="10"/>
      <c r="N2204" s="6" t="str">
        <f t="shared" si="82"/>
        <v/>
      </c>
    </row>
    <row r="2205" spans="6:14">
      <c r="F2205" s="10"/>
      <c r="N2205" s="6" t="str">
        <f t="shared" si="82"/>
        <v/>
      </c>
    </row>
    <row r="2206" spans="6:14">
      <c r="F2206" s="10"/>
      <c r="N2206" s="6" t="str">
        <f t="shared" si="82"/>
        <v/>
      </c>
    </row>
    <row r="2207" spans="6:14">
      <c r="F2207" s="10"/>
      <c r="N2207" s="6" t="str">
        <f t="shared" si="82"/>
        <v/>
      </c>
    </row>
    <row r="2208" spans="6:14">
      <c r="F2208" s="10"/>
      <c r="N2208" s="6" t="str">
        <f t="shared" si="82"/>
        <v/>
      </c>
    </row>
    <row r="2209" spans="6:14">
      <c r="F2209" s="10"/>
      <c r="N2209" s="6" t="str">
        <f t="shared" si="82"/>
        <v/>
      </c>
    </row>
    <row r="2210" spans="6:14">
      <c r="F2210" s="10"/>
      <c r="N2210" s="6" t="str">
        <f t="shared" si="82"/>
        <v/>
      </c>
    </row>
    <row r="2211" spans="6:14">
      <c r="F2211" s="10"/>
      <c r="N2211" s="6" t="str">
        <f t="shared" si="82"/>
        <v/>
      </c>
    </row>
    <row r="2212" spans="6:14">
      <c r="F2212" s="10"/>
      <c r="N2212" s="6" t="str">
        <f t="shared" si="82"/>
        <v/>
      </c>
    </row>
    <row r="2213" spans="6:14">
      <c r="F2213" s="10"/>
      <c r="N2213" s="6" t="str">
        <f t="shared" si="82"/>
        <v/>
      </c>
    </row>
    <row r="2214" spans="6:14">
      <c r="F2214" s="10"/>
      <c r="N2214" s="6" t="str">
        <f t="shared" si="82"/>
        <v/>
      </c>
    </row>
    <row r="2215" spans="6:14">
      <c r="F2215" s="10"/>
      <c r="N2215" s="6" t="str">
        <f t="shared" si="82"/>
        <v/>
      </c>
    </row>
    <row r="2216" spans="6:14">
      <c r="F2216" s="10"/>
      <c r="N2216" s="6" t="str">
        <f t="shared" si="82"/>
        <v/>
      </c>
    </row>
    <row r="2217" spans="6:14">
      <c r="F2217" s="10"/>
      <c r="N2217" s="6" t="str">
        <f t="shared" si="82"/>
        <v/>
      </c>
    </row>
    <row r="2218" spans="6:14">
      <c r="F2218" s="10"/>
      <c r="N2218" s="6" t="str">
        <f t="shared" si="82"/>
        <v/>
      </c>
    </row>
    <row r="2219" spans="6:14">
      <c r="F2219" s="10"/>
      <c r="N2219" s="6" t="str">
        <f t="shared" si="82"/>
        <v/>
      </c>
    </row>
    <row r="2220" spans="6:14">
      <c r="F2220" s="10"/>
      <c r="N2220" s="6" t="str">
        <f t="shared" si="82"/>
        <v/>
      </c>
    </row>
    <row r="2221" spans="6:14">
      <c r="F2221" s="10"/>
      <c r="N2221" s="6" t="str">
        <f t="shared" si="82"/>
        <v/>
      </c>
    </row>
    <row r="2222" spans="6:14">
      <c r="F2222" s="10"/>
      <c r="N2222" s="6" t="str">
        <f t="shared" si="82"/>
        <v/>
      </c>
    </row>
    <row r="2223" spans="6:14">
      <c r="F2223" s="10"/>
      <c r="N2223" s="6" t="str">
        <f t="shared" si="82"/>
        <v/>
      </c>
    </row>
    <row r="2224" spans="6:14">
      <c r="F2224" s="10"/>
      <c r="N2224" s="6" t="str">
        <f t="shared" si="82"/>
        <v/>
      </c>
    </row>
    <row r="2225" spans="6:14">
      <c r="F2225" s="10"/>
      <c r="N2225" s="6" t="str">
        <f t="shared" si="82"/>
        <v/>
      </c>
    </row>
    <row r="2226" spans="6:14">
      <c r="F2226" s="10"/>
      <c r="N2226" s="6" t="str">
        <f t="shared" si="82"/>
        <v/>
      </c>
    </row>
    <row r="2227" spans="6:14">
      <c r="F2227" s="10"/>
      <c r="N2227" s="6" t="str">
        <f t="shared" si="82"/>
        <v/>
      </c>
    </row>
    <row r="2228" spans="6:14">
      <c r="F2228" s="10"/>
      <c r="N2228" s="6" t="str">
        <f t="shared" si="82"/>
        <v/>
      </c>
    </row>
    <row r="2229" spans="6:14">
      <c r="F2229" s="10"/>
      <c r="N2229" s="6" t="str">
        <f t="shared" si="82"/>
        <v/>
      </c>
    </row>
    <row r="2230" spans="6:14">
      <c r="F2230" s="10"/>
      <c r="N2230" s="6" t="str">
        <f t="shared" si="82"/>
        <v/>
      </c>
    </row>
    <row r="2231" spans="6:14">
      <c r="F2231" s="10"/>
      <c r="N2231" s="6" t="str">
        <f t="shared" si="82"/>
        <v/>
      </c>
    </row>
    <row r="2232" spans="6:14">
      <c r="F2232" s="10"/>
      <c r="N2232" s="6" t="str">
        <f t="shared" si="82"/>
        <v/>
      </c>
    </row>
    <row r="2233" spans="6:14">
      <c r="F2233" s="10"/>
      <c r="N2233" s="6" t="str">
        <f t="shared" ref="N2233:N2296" si="83">A2233&amp;O2233</f>
        <v/>
      </c>
    </row>
    <row r="2234" spans="6:14">
      <c r="F2234" s="10"/>
      <c r="N2234" s="6" t="str">
        <f t="shared" si="83"/>
        <v/>
      </c>
    </row>
    <row r="2235" spans="6:14">
      <c r="F2235" s="10"/>
      <c r="N2235" s="6" t="str">
        <f t="shared" si="83"/>
        <v/>
      </c>
    </row>
    <row r="2236" spans="6:14">
      <c r="F2236" s="10"/>
      <c r="N2236" s="6" t="str">
        <f t="shared" si="83"/>
        <v/>
      </c>
    </row>
    <row r="2237" spans="6:14">
      <c r="F2237" s="10"/>
      <c r="N2237" s="6" t="str">
        <f t="shared" si="83"/>
        <v/>
      </c>
    </row>
    <row r="2238" spans="6:14">
      <c r="F2238" s="10"/>
      <c r="N2238" s="6" t="str">
        <f t="shared" si="83"/>
        <v/>
      </c>
    </row>
    <row r="2239" spans="6:14">
      <c r="F2239" s="10"/>
      <c r="N2239" s="6" t="str">
        <f t="shared" si="83"/>
        <v/>
      </c>
    </row>
    <row r="2240" spans="6:14">
      <c r="F2240" s="10"/>
      <c r="N2240" s="6" t="str">
        <f t="shared" si="83"/>
        <v/>
      </c>
    </row>
    <row r="2241" spans="6:14">
      <c r="F2241" s="10"/>
      <c r="N2241" s="6" t="str">
        <f t="shared" si="83"/>
        <v/>
      </c>
    </row>
    <row r="2242" spans="6:14">
      <c r="F2242" s="10"/>
      <c r="N2242" s="6" t="str">
        <f t="shared" si="83"/>
        <v/>
      </c>
    </row>
    <row r="2243" spans="6:14">
      <c r="F2243" s="10"/>
      <c r="N2243" s="6" t="str">
        <f t="shared" si="83"/>
        <v/>
      </c>
    </row>
    <row r="2244" spans="6:14">
      <c r="F2244" s="10"/>
      <c r="N2244" s="6" t="str">
        <f t="shared" si="83"/>
        <v/>
      </c>
    </row>
    <row r="2245" spans="6:14">
      <c r="F2245" s="10"/>
      <c r="N2245" s="6" t="str">
        <f t="shared" si="83"/>
        <v/>
      </c>
    </row>
    <row r="2246" spans="6:14">
      <c r="F2246" s="10"/>
      <c r="N2246" s="6" t="str">
        <f t="shared" si="83"/>
        <v/>
      </c>
    </row>
    <row r="2247" spans="6:14">
      <c r="F2247" s="10"/>
      <c r="N2247" s="6" t="str">
        <f t="shared" si="83"/>
        <v/>
      </c>
    </row>
    <row r="2248" spans="6:14">
      <c r="F2248" s="10"/>
      <c r="N2248" s="6" t="str">
        <f t="shared" si="83"/>
        <v/>
      </c>
    </row>
    <row r="2249" spans="6:14">
      <c r="F2249" s="10"/>
      <c r="N2249" s="6" t="str">
        <f t="shared" si="83"/>
        <v/>
      </c>
    </row>
    <row r="2250" spans="6:14">
      <c r="F2250" s="10"/>
      <c r="N2250" s="6" t="str">
        <f t="shared" si="83"/>
        <v/>
      </c>
    </row>
    <row r="2251" spans="6:14">
      <c r="F2251" s="10"/>
      <c r="N2251" s="6" t="str">
        <f t="shared" si="83"/>
        <v/>
      </c>
    </row>
    <row r="2252" spans="6:14">
      <c r="F2252" s="10"/>
      <c r="N2252" s="6" t="str">
        <f t="shared" si="83"/>
        <v/>
      </c>
    </row>
    <row r="2253" spans="6:14">
      <c r="F2253" s="10"/>
      <c r="N2253" s="6" t="str">
        <f t="shared" si="83"/>
        <v/>
      </c>
    </row>
    <row r="2254" spans="6:14">
      <c r="F2254" s="10"/>
      <c r="N2254" s="6" t="str">
        <f t="shared" si="83"/>
        <v/>
      </c>
    </row>
    <row r="2255" spans="6:14">
      <c r="F2255" s="10"/>
      <c r="N2255" s="6" t="str">
        <f t="shared" si="83"/>
        <v/>
      </c>
    </row>
    <row r="2256" spans="6:14">
      <c r="F2256" s="10"/>
      <c r="N2256" s="6" t="str">
        <f t="shared" si="83"/>
        <v/>
      </c>
    </row>
    <row r="2257" spans="6:14">
      <c r="F2257" s="10"/>
      <c r="N2257" s="6" t="str">
        <f t="shared" si="83"/>
        <v/>
      </c>
    </row>
    <row r="2258" spans="6:14">
      <c r="F2258" s="10"/>
      <c r="N2258" s="6" t="str">
        <f t="shared" si="83"/>
        <v/>
      </c>
    </row>
    <row r="2259" spans="6:14">
      <c r="F2259" s="10"/>
      <c r="N2259" s="6" t="str">
        <f t="shared" si="83"/>
        <v/>
      </c>
    </row>
    <row r="2260" spans="6:14">
      <c r="F2260" s="10"/>
      <c r="N2260" s="6" t="str">
        <f t="shared" si="83"/>
        <v/>
      </c>
    </row>
    <row r="2261" spans="6:14">
      <c r="F2261" s="10"/>
      <c r="N2261" s="6" t="str">
        <f t="shared" si="83"/>
        <v/>
      </c>
    </row>
    <row r="2262" spans="6:14">
      <c r="F2262" s="10"/>
      <c r="N2262" s="6" t="str">
        <f t="shared" si="83"/>
        <v/>
      </c>
    </row>
    <row r="2263" spans="6:14">
      <c r="F2263" s="10"/>
      <c r="N2263" s="6" t="str">
        <f t="shared" si="83"/>
        <v/>
      </c>
    </row>
    <row r="2264" spans="6:14">
      <c r="F2264" s="10"/>
      <c r="N2264" s="6" t="str">
        <f t="shared" si="83"/>
        <v/>
      </c>
    </row>
    <row r="2265" spans="6:14">
      <c r="F2265" s="10"/>
      <c r="N2265" s="6" t="str">
        <f t="shared" si="83"/>
        <v/>
      </c>
    </row>
    <row r="2266" spans="6:14">
      <c r="F2266" s="10"/>
      <c r="N2266" s="6" t="str">
        <f t="shared" si="83"/>
        <v/>
      </c>
    </row>
    <row r="2267" spans="6:14">
      <c r="F2267" s="10"/>
      <c r="N2267" s="6" t="str">
        <f t="shared" si="83"/>
        <v/>
      </c>
    </row>
    <row r="2268" spans="6:14">
      <c r="F2268" s="10"/>
      <c r="N2268" s="6" t="str">
        <f t="shared" si="83"/>
        <v/>
      </c>
    </row>
    <row r="2269" spans="6:14">
      <c r="F2269" s="10"/>
      <c r="N2269" s="6" t="str">
        <f t="shared" si="83"/>
        <v/>
      </c>
    </row>
    <row r="2270" spans="6:14">
      <c r="F2270" s="10"/>
      <c r="N2270" s="6" t="str">
        <f t="shared" si="83"/>
        <v/>
      </c>
    </row>
    <row r="2271" spans="6:14">
      <c r="F2271" s="10"/>
      <c r="N2271" s="6" t="str">
        <f t="shared" si="83"/>
        <v/>
      </c>
    </row>
    <row r="2272" spans="6:14">
      <c r="F2272" s="10"/>
      <c r="N2272" s="6" t="str">
        <f t="shared" si="83"/>
        <v/>
      </c>
    </row>
    <row r="2273" spans="6:14">
      <c r="F2273" s="10"/>
      <c r="N2273" s="6" t="str">
        <f t="shared" si="83"/>
        <v/>
      </c>
    </row>
    <row r="2274" spans="6:14">
      <c r="F2274" s="10"/>
      <c r="N2274" s="6" t="str">
        <f t="shared" si="83"/>
        <v/>
      </c>
    </row>
    <row r="2275" spans="6:14">
      <c r="F2275" s="10"/>
      <c r="N2275" s="6" t="str">
        <f t="shared" si="83"/>
        <v/>
      </c>
    </row>
    <row r="2276" spans="6:14">
      <c r="F2276" s="10"/>
      <c r="N2276" s="6" t="str">
        <f t="shared" si="83"/>
        <v/>
      </c>
    </row>
    <row r="2277" spans="6:14">
      <c r="F2277" s="10"/>
      <c r="N2277" s="6" t="str">
        <f t="shared" si="83"/>
        <v/>
      </c>
    </row>
    <row r="2278" spans="6:14">
      <c r="F2278" s="10"/>
      <c r="N2278" s="6" t="str">
        <f t="shared" si="83"/>
        <v/>
      </c>
    </row>
    <row r="2279" spans="6:14">
      <c r="F2279" s="10"/>
      <c r="N2279" s="6" t="str">
        <f t="shared" si="83"/>
        <v/>
      </c>
    </row>
    <row r="2280" spans="6:14">
      <c r="F2280" s="10"/>
      <c r="N2280" s="6" t="str">
        <f t="shared" si="83"/>
        <v/>
      </c>
    </row>
    <row r="2281" spans="6:14">
      <c r="F2281" s="10"/>
      <c r="N2281" s="6" t="str">
        <f t="shared" si="83"/>
        <v/>
      </c>
    </row>
    <row r="2282" spans="6:14">
      <c r="F2282" s="10"/>
      <c r="N2282" s="6" t="str">
        <f t="shared" si="83"/>
        <v/>
      </c>
    </row>
    <row r="2283" spans="6:14">
      <c r="F2283" s="10"/>
      <c r="N2283" s="6" t="str">
        <f t="shared" si="83"/>
        <v/>
      </c>
    </row>
    <row r="2284" spans="6:14">
      <c r="F2284" s="10"/>
      <c r="N2284" s="6" t="str">
        <f t="shared" si="83"/>
        <v/>
      </c>
    </row>
    <row r="2285" spans="6:14">
      <c r="F2285" s="10"/>
      <c r="N2285" s="6" t="str">
        <f t="shared" si="83"/>
        <v/>
      </c>
    </row>
    <row r="2286" spans="6:14">
      <c r="F2286" s="10"/>
      <c r="N2286" s="6" t="str">
        <f t="shared" si="83"/>
        <v/>
      </c>
    </row>
    <row r="2287" spans="6:14">
      <c r="F2287" s="10"/>
      <c r="N2287" s="6" t="str">
        <f t="shared" si="83"/>
        <v/>
      </c>
    </row>
    <row r="2288" spans="6:14">
      <c r="F2288" s="10"/>
      <c r="N2288" s="6" t="str">
        <f t="shared" si="83"/>
        <v/>
      </c>
    </row>
    <row r="2289" spans="6:14">
      <c r="F2289" s="10"/>
      <c r="N2289" s="6" t="str">
        <f t="shared" si="83"/>
        <v/>
      </c>
    </row>
    <row r="2290" spans="6:14">
      <c r="F2290" s="10"/>
      <c r="N2290" s="6" t="str">
        <f t="shared" si="83"/>
        <v/>
      </c>
    </row>
    <row r="2291" spans="6:14">
      <c r="F2291" s="10"/>
      <c r="N2291" s="6" t="str">
        <f t="shared" si="83"/>
        <v/>
      </c>
    </row>
    <row r="2292" spans="6:14">
      <c r="F2292" s="10"/>
      <c r="N2292" s="6" t="str">
        <f t="shared" si="83"/>
        <v/>
      </c>
    </row>
    <row r="2293" spans="6:14">
      <c r="F2293" s="10"/>
      <c r="N2293" s="6" t="str">
        <f t="shared" si="83"/>
        <v/>
      </c>
    </row>
    <row r="2294" spans="6:14">
      <c r="F2294" s="10"/>
      <c r="N2294" s="6" t="str">
        <f t="shared" si="83"/>
        <v/>
      </c>
    </row>
    <row r="2295" spans="6:14">
      <c r="F2295" s="10"/>
      <c r="N2295" s="6" t="str">
        <f t="shared" si="83"/>
        <v/>
      </c>
    </row>
    <row r="2296" spans="6:14">
      <c r="F2296" s="10"/>
      <c r="N2296" s="6" t="str">
        <f t="shared" si="83"/>
        <v/>
      </c>
    </row>
    <row r="2297" spans="6:14">
      <c r="F2297" s="10"/>
      <c r="N2297" s="6" t="str">
        <f t="shared" ref="N2297:N2360" si="84">A2297&amp;O2297</f>
        <v/>
      </c>
    </row>
    <row r="2298" spans="6:14">
      <c r="F2298" s="10"/>
      <c r="N2298" s="6" t="str">
        <f t="shared" si="84"/>
        <v/>
      </c>
    </row>
    <row r="2299" spans="6:14">
      <c r="F2299" s="10"/>
      <c r="N2299" s="6" t="str">
        <f t="shared" si="84"/>
        <v/>
      </c>
    </row>
    <row r="2300" spans="6:14">
      <c r="F2300" s="10"/>
      <c r="N2300" s="6" t="str">
        <f t="shared" si="84"/>
        <v/>
      </c>
    </row>
    <row r="2301" spans="6:14">
      <c r="F2301" s="10"/>
      <c r="N2301" s="6" t="str">
        <f t="shared" si="84"/>
        <v/>
      </c>
    </row>
    <row r="2302" spans="6:14">
      <c r="F2302" s="10"/>
      <c r="N2302" s="6" t="str">
        <f t="shared" si="84"/>
        <v/>
      </c>
    </row>
    <row r="2303" spans="6:14">
      <c r="F2303" s="10"/>
      <c r="N2303" s="6" t="str">
        <f t="shared" si="84"/>
        <v/>
      </c>
    </row>
    <row r="2304" spans="6:14">
      <c r="F2304" s="10"/>
      <c r="N2304" s="6" t="str">
        <f t="shared" si="84"/>
        <v/>
      </c>
    </row>
    <row r="2305" spans="6:14">
      <c r="F2305" s="10"/>
      <c r="N2305" s="6" t="str">
        <f t="shared" si="84"/>
        <v/>
      </c>
    </row>
    <row r="2306" spans="6:14">
      <c r="F2306" s="10"/>
      <c r="N2306" s="6" t="str">
        <f t="shared" si="84"/>
        <v/>
      </c>
    </row>
    <row r="2307" spans="6:14">
      <c r="F2307" s="10"/>
      <c r="N2307" s="6" t="str">
        <f t="shared" si="84"/>
        <v/>
      </c>
    </row>
    <row r="2308" spans="6:14">
      <c r="F2308" s="10"/>
      <c r="N2308" s="6" t="str">
        <f t="shared" si="84"/>
        <v/>
      </c>
    </row>
    <row r="2309" spans="6:14">
      <c r="F2309" s="10"/>
      <c r="N2309" s="6" t="str">
        <f t="shared" si="84"/>
        <v/>
      </c>
    </row>
    <row r="2310" spans="6:14">
      <c r="F2310" s="10"/>
      <c r="N2310" s="6" t="str">
        <f t="shared" si="84"/>
        <v/>
      </c>
    </row>
    <row r="2311" spans="6:14">
      <c r="F2311" s="10"/>
      <c r="N2311" s="6" t="str">
        <f t="shared" si="84"/>
        <v/>
      </c>
    </row>
    <row r="2312" spans="6:14">
      <c r="F2312" s="10"/>
      <c r="N2312" s="6" t="str">
        <f t="shared" si="84"/>
        <v/>
      </c>
    </row>
    <row r="2313" spans="6:14">
      <c r="F2313" s="10"/>
      <c r="N2313" s="6" t="str">
        <f t="shared" si="84"/>
        <v/>
      </c>
    </row>
    <row r="2314" spans="6:14">
      <c r="F2314" s="10"/>
      <c r="N2314" s="6" t="str">
        <f t="shared" si="84"/>
        <v/>
      </c>
    </row>
    <row r="2315" spans="6:14">
      <c r="F2315" s="10"/>
      <c r="N2315" s="6" t="str">
        <f t="shared" si="84"/>
        <v/>
      </c>
    </row>
    <row r="2316" spans="6:14">
      <c r="F2316" s="10"/>
      <c r="N2316" s="6" t="str">
        <f t="shared" si="84"/>
        <v/>
      </c>
    </row>
    <row r="2317" spans="6:14">
      <c r="F2317" s="10"/>
      <c r="N2317" s="6" t="str">
        <f t="shared" si="84"/>
        <v/>
      </c>
    </row>
    <row r="2318" spans="6:14">
      <c r="F2318" s="10"/>
      <c r="N2318" s="6" t="str">
        <f t="shared" si="84"/>
        <v/>
      </c>
    </row>
    <row r="2319" spans="6:14">
      <c r="F2319" s="10"/>
      <c r="N2319" s="6" t="str">
        <f t="shared" si="84"/>
        <v/>
      </c>
    </row>
    <row r="2320" spans="6:14">
      <c r="F2320" s="10"/>
      <c r="N2320" s="6" t="str">
        <f t="shared" si="84"/>
        <v/>
      </c>
    </row>
    <row r="2321" spans="6:14">
      <c r="F2321" s="10"/>
      <c r="N2321" s="6" t="str">
        <f t="shared" si="84"/>
        <v/>
      </c>
    </row>
    <row r="2322" spans="6:14">
      <c r="F2322" s="10"/>
      <c r="N2322" s="6" t="str">
        <f t="shared" si="84"/>
        <v/>
      </c>
    </row>
    <row r="2323" spans="6:14">
      <c r="F2323" s="10"/>
      <c r="N2323" s="6" t="str">
        <f t="shared" si="84"/>
        <v/>
      </c>
    </row>
    <row r="2324" spans="6:14">
      <c r="F2324" s="10"/>
      <c r="N2324" s="6" t="str">
        <f t="shared" si="84"/>
        <v/>
      </c>
    </row>
    <row r="2325" spans="6:14">
      <c r="F2325" s="10"/>
      <c r="N2325" s="6" t="str">
        <f t="shared" si="84"/>
        <v/>
      </c>
    </row>
    <row r="2326" spans="6:14">
      <c r="F2326" s="10"/>
      <c r="N2326" s="6" t="str">
        <f t="shared" si="84"/>
        <v/>
      </c>
    </row>
    <row r="2327" spans="6:14">
      <c r="F2327" s="10"/>
      <c r="N2327" s="6" t="str">
        <f t="shared" si="84"/>
        <v/>
      </c>
    </row>
    <row r="2328" spans="6:14">
      <c r="F2328" s="10"/>
      <c r="N2328" s="6" t="str">
        <f t="shared" si="84"/>
        <v/>
      </c>
    </row>
    <row r="2329" spans="6:14">
      <c r="F2329" s="10"/>
      <c r="N2329" s="6" t="str">
        <f t="shared" si="84"/>
        <v/>
      </c>
    </row>
    <row r="2330" spans="6:14">
      <c r="F2330" s="10"/>
      <c r="N2330" s="6" t="str">
        <f t="shared" si="84"/>
        <v/>
      </c>
    </row>
    <row r="2331" spans="6:14">
      <c r="F2331" s="10"/>
      <c r="N2331" s="6" t="str">
        <f t="shared" si="84"/>
        <v/>
      </c>
    </row>
    <row r="2332" spans="6:14">
      <c r="F2332" s="10"/>
      <c r="N2332" s="6" t="str">
        <f t="shared" si="84"/>
        <v/>
      </c>
    </row>
    <row r="2333" spans="6:14">
      <c r="F2333" s="10"/>
      <c r="N2333" s="6" t="str">
        <f t="shared" si="84"/>
        <v/>
      </c>
    </row>
    <row r="2334" spans="6:14">
      <c r="F2334" s="10"/>
      <c r="N2334" s="6" t="str">
        <f t="shared" si="84"/>
        <v/>
      </c>
    </row>
    <row r="2335" spans="6:14">
      <c r="F2335" s="10"/>
      <c r="N2335" s="6" t="str">
        <f t="shared" si="84"/>
        <v/>
      </c>
    </row>
    <row r="2336" spans="6:14">
      <c r="F2336" s="10"/>
      <c r="N2336" s="6" t="str">
        <f t="shared" si="84"/>
        <v/>
      </c>
    </row>
    <row r="2337" spans="6:14">
      <c r="F2337" s="10"/>
      <c r="N2337" s="6" t="str">
        <f t="shared" si="84"/>
        <v/>
      </c>
    </row>
    <row r="2338" spans="6:14">
      <c r="F2338" s="10"/>
      <c r="N2338" s="6" t="str">
        <f t="shared" si="84"/>
        <v/>
      </c>
    </row>
    <row r="2339" spans="6:14">
      <c r="F2339" s="10"/>
      <c r="N2339" s="6" t="str">
        <f t="shared" si="84"/>
        <v/>
      </c>
    </row>
    <row r="2340" spans="6:14">
      <c r="F2340" s="10"/>
      <c r="N2340" s="6" t="str">
        <f t="shared" si="84"/>
        <v/>
      </c>
    </row>
    <row r="2341" spans="6:14">
      <c r="F2341" s="10"/>
      <c r="N2341" s="6" t="str">
        <f t="shared" si="84"/>
        <v/>
      </c>
    </row>
    <row r="2342" spans="6:14">
      <c r="F2342" s="10"/>
      <c r="N2342" s="6" t="str">
        <f t="shared" si="84"/>
        <v/>
      </c>
    </row>
    <row r="2343" spans="6:14">
      <c r="F2343" s="10"/>
      <c r="N2343" s="6" t="str">
        <f t="shared" si="84"/>
        <v/>
      </c>
    </row>
    <row r="2344" spans="6:14">
      <c r="F2344" s="10"/>
      <c r="N2344" s="6" t="str">
        <f t="shared" si="84"/>
        <v/>
      </c>
    </row>
    <row r="2345" spans="6:14">
      <c r="F2345" s="10"/>
      <c r="N2345" s="6" t="str">
        <f t="shared" si="84"/>
        <v/>
      </c>
    </row>
    <row r="2346" spans="6:14">
      <c r="F2346" s="10"/>
      <c r="N2346" s="6" t="str">
        <f t="shared" si="84"/>
        <v/>
      </c>
    </row>
    <row r="2347" spans="6:14">
      <c r="F2347" s="10"/>
      <c r="N2347" s="6" t="str">
        <f t="shared" si="84"/>
        <v/>
      </c>
    </row>
    <row r="2348" spans="6:14">
      <c r="F2348" s="10"/>
      <c r="N2348" s="6" t="str">
        <f t="shared" si="84"/>
        <v/>
      </c>
    </row>
    <row r="2349" spans="6:14">
      <c r="F2349" s="10"/>
      <c r="N2349" s="6" t="str">
        <f t="shared" si="84"/>
        <v/>
      </c>
    </row>
    <row r="2350" spans="6:14">
      <c r="F2350" s="10"/>
      <c r="N2350" s="6" t="str">
        <f t="shared" si="84"/>
        <v/>
      </c>
    </row>
    <row r="2351" spans="6:14">
      <c r="F2351" s="10"/>
      <c r="N2351" s="6" t="str">
        <f t="shared" si="84"/>
        <v/>
      </c>
    </row>
    <row r="2352" spans="6:14">
      <c r="F2352" s="10"/>
      <c r="N2352" s="6" t="str">
        <f t="shared" si="84"/>
        <v/>
      </c>
    </row>
    <row r="2353" spans="6:14">
      <c r="F2353" s="10"/>
      <c r="N2353" s="6" t="str">
        <f t="shared" si="84"/>
        <v/>
      </c>
    </row>
    <row r="2354" spans="6:14">
      <c r="F2354" s="10"/>
      <c r="N2354" s="6" t="str">
        <f t="shared" si="84"/>
        <v/>
      </c>
    </row>
    <row r="2355" spans="6:14">
      <c r="F2355" s="10"/>
      <c r="N2355" s="6" t="str">
        <f t="shared" si="84"/>
        <v/>
      </c>
    </row>
    <row r="2356" spans="6:14">
      <c r="F2356" s="10"/>
      <c r="N2356" s="6" t="str">
        <f t="shared" si="84"/>
        <v/>
      </c>
    </row>
    <row r="2357" spans="6:14">
      <c r="F2357" s="10"/>
      <c r="N2357" s="6" t="str">
        <f t="shared" si="84"/>
        <v/>
      </c>
    </row>
    <row r="2358" spans="6:14">
      <c r="F2358" s="10"/>
      <c r="N2358" s="6" t="str">
        <f t="shared" si="84"/>
        <v/>
      </c>
    </row>
    <row r="2359" spans="6:14">
      <c r="F2359" s="10"/>
      <c r="N2359" s="6" t="str">
        <f t="shared" si="84"/>
        <v/>
      </c>
    </row>
    <row r="2360" spans="6:14">
      <c r="F2360" s="10"/>
      <c r="N2360" s="6" t="str">
        <f t="shared" si="84"/>
        <v/>
      </c>
    </row>
    <row r="2361" spans="6:14">
      <c r="F2361" s="10"/>
      <c r="N2361" s="6" t="str">
        <f t="shared" ref="N2361:N2424" si="85">A2361&amp;O2361</f>
        <v/>
      </c>
    </row>
    <row r="2362" spans="6:14">
      <c r="F2362" s="10"/>
      <c r="N2362" s="6" t="str">
        <f t="shared" si="85"/>
        <v/>
      </c>
    </row>
    <row r="2363" spans="6:14">
      <c r="F2363" s="10"/>
      <c r="N2363" s="6" t="str">
        <f t="shared" si="85"/>
        <v/>
      </c>
    </row>
    <row r="2364" spans="6:14">
      <c r="F2364" s="10"/>
      <c r="N2364" s="6" t="str">
        <f t="shared" si="85"/>
        <v/>
      </c>
    </row>
    <row r="2365" spans="6:14">
      <c r="F2365" s="10"/>
      <c r="N2365" s="6" t="str">
        <f t="shared" si="85"/>
        <v/>
      </c>
    </row>
    <row r="2366" spans="6:14">
      <c r="F2366" s="10"/>
      <c r="N2366" s="6" t="str">
        <f t="shared" si="85"/>
        <v/>
      </c>
    </row>
    <row r="2367" spans="6:14">
      <c r="F2367" s="10"/>
      <c r="N2367" s="6" t="str">
        <f t="shared" si="85"/>
        <v/>
      </c>
    </row>
    <row r="2368" spans="6:14">
      <c r="F2368" s="10"/>
      <c r="N2368" s="6" t="str">
        <f t="shared" si="85"/>
        <v/>
      </c>
    </row>
    <row r="2369" spans="6:14">
      <c r="F2369" s="10"/>
      <c r="N2369" s="6" t="str">
        <f t="shared" si="85"/>
        <v/>
      </c>
    </row>
    <row r="2370" spans="6:14">
      <c r="F2370" s="10"/>
      <c r="N2370" s="6" t="str">
        <f t="shared" si="85"/>
        <v/>
      </c>
    </row>
    <row r="2371" spans="6:14">
      <c r="F2371" s="10"/>
      <c r="N2371" s="6" t="str">
        <f t="shared" si="85"/>
        <v/>
      </c>
    </row>
    <row r="2372" spans="6:14">
      <c r="F2372" s="10"/>
      <c r="N2372" s="6" t="str">
        <f t="shared" si="85"/>
        <v/>
      </c>
    </row>
    <row r="2373" spans="6:14">
      <c r="F2373" s="10"/>
      <c r="N2373" s="6" t="str">
        <f t="shared" si="85"/>
        <v/>
      </c>
    </row>
    <row r="2374" spans="6:14">
      <c r="F2374" s="10"/>
      <c r="N2374" s="6" t="str">
        <f t="shared" si="85"/>
        <v/>
      </c>
    </row>
    <row r="2375" spans="6:14">
      <c r="F2375" s="10"/>
      <c r="N2375" s="6" t="str">
        <f t="shared" si="85"/>
        <v/>
      </c>
    </row>
    <row r="2376" spans="6:14">
      <c r="F2376" s="10"/>
      <c r="N2376" s="6" t="str">
        <f t="shared" si="85"/>
        <v/>
      </c>
    </row>
    <row r="2377" spans="6:14">
      <c r="F2377" s="10"/>
      <c r="N2377" s="6" t="str">
        <f t="shared" si="85"/>
        <v/>
      </c>
    </row>
    <row r="2378" spans="6:14">
      <c r="F2378" s="10"/>
      <c r="N2378" s="6" t="str">
        <f t="shared" si="85"/>
        <v/>
      </c>
    </row>
    <row r="2379" spans="6:14">
      <c r="F2379" s="10"/>
      <c r="N2379" s="6" t="str">
        <f t="shared" si="85"/>
        <v/>
      </c>
    </row>
    <row r="2380" spans="6:14">
      <c r="F2380" s="10"/>
      <c r="N2380" s="6" t="str">
        <f t="shared" si="85"/>
        <v/>
      </c>
    </row>
    <row r="2381" spans="6:14">
      <c r="F2381" s="10"/>
      <c r="N2381" s="6" t="str">
        <f t="shared" si="85"/>
        <v/>
      </c>
    </row>
    <row r="2382" spans="6:14">
      <c r="F2382" s="10"/>
      <c r="N2382" s="6" t="str">
        <f t="shared" si="85"/>
        <v/>
      </c>
    </row>
    <row r="2383" spans="6:14">
      <c r="F2383" s="10"/>
      <c r="N2383" s="6" t="str">
        <f t="shared" si="85"/>
        <v/>
      </c>
    </row>
    <row r="2384" spans="6:14">
      <c r="F2384" s="10"/>
      <c r="N2384" s="6" t="str">
        <f t="shared" si="85"/>
        <v/>
      </c>
    </row>
    <row r="2385" spans="6:14">
      <c r="F2385" s="10"/>
      <c r="N2385" s="6" t="str">
        <f t="shared" si="85"/>
        <v/>
      </c>
    </row>
    <row r="2386" spans="6:14">
      <c r="F2386" s="10"/>
      <c r="N2386" s="6" t="str">
        <f t="shared" si="85"/>
        <v/>
      </c>
    </row>
    <row r="2387" spans="6:14">
      <c r="F2387" s="10"/>
      <c r="N2387" s="6" t="str">
        <f t="shared" si="85"/>
        <v/>
      </c>
    </row>
    <row r="2388" spans="6:14">
      <c r="F2388" s="10"/>
      <c r="N2388" s="6" t="str">
        <f t="shared" si="85"/>
        <v/>
      </c>
    </row>
    <row r="2389" spans="6:14">
      <c r="F2389" s="10"/>
      <c r="N2389" s="6" t="str">
        <f t="shared" si="85"/>
        <v/>
      </c>
    </row>
    <row r="2390" spans="6:14">
      <c r="F2390" s="10"/>
      <c r="N2390" s="6" t="str">
        <f t="shared" si="85"/>
        <v/>
      </c>
    </row>
    <row r="2391" spans="6:14">
      <c r="F2391" s="10"/>
      <c r="N2391" s="6" t="str">
        <f t="shared" si="85"/>
        <v/>
      </c>
    </row>
    <row r="2392" spans="6:14">
      <c r="F2392" s="10"/>
      <c r="N2392" s="6" t="str">
        <f t="shared" si="85"/>
        <v/>
      </c>
    </row>
    <row r="2393" spans="6:14">
      <c r="F2393" s="10"/>
      <c r="N2393" s="6" t="str">
        <f t="shared" si="85"/>
        <v/>
      </c>
    </row>
    <row r="2394" spans="6:14">
      <c r="F2394" s="10"/>
      <c r="N2394" s="6" t="str">
        <f t="shared" si="85"/>
        <v/>
      </c>
    </row>
    <row r="2395" spans="6:14">
      <c r="F2395" s="10"/>
      <c r="N2395" s="6" t="str">
        <f t="shared" si="85"/>
        <v/>
      </c>
    </row>
    <row r="2396" spans="6:14">
      <c r="F2396" s="10"/>
      <c r="N2396" s="6" t="str">
        <f t="shared" si="85"/>
        <v/>
      </c>
    </row>
    <row r="2397" spans="6:14">
      <c r="F2397" s="10"/>
      <c r="N2397" s="6" t="str">
        <f t="shared" si="85"/>
        <v/>
      </c>
    </row>
    <row r="2398" spans="6:14">
      <c r="F2398" s="10"/>
      <c r="N2398" s="6" t="str">
        <f t="shared" si="85"/>
        <v/>
      </c>
    </row>
    <row r="2399" spans="6:14">
      <c r="F2399" s="10"/>
      <c r="N2399" s="6" t="str">
        <f t="shared" si="85"/>
        <v/>
      </c>
    </row>
    <row r="2400" spans="6:14">
      <c r="F2400" s="10"/>
      <c r="N2400" s="6" t="str">
        <f t="shared" si="85"/>
        <v/>
      </c>
    </row>
    <row r="2401" spans="6:14">
      <c r="F2401" s="10"/>
      <c r="N2401" s="6" t="str">
        <f t="shared" si="85"/>
        <v/>
      </c>
    </row>
    <row r="2402" spans="6:14">
      <c r="F2402" s="10"/>
      <c r="N2402" s="6" t="str">
        <f t="shared" si="85"/>
        <v/>
      </c>
    </row>
    <row r="2403" spans="6:14">
      <c r="F2403" s="10"/>
      <c r="N2403" s="6" t="str">
        <f t="shared" si="85"/>
        <v/>
      </c>
    </row>
    <row r="2404" spans="6:14">
      <c r="F2404" s="10"/>
      <c r="N2404" s="6" t="str">
        <f t="shared" si="85"/>
        <v/>
      </c>
    </row>
    <row r="2405" spans="6:14">
      <c r="F2405" s="10"/>
      <c r="N2405" s="6" t="str">
        <f t="shared" si="85"/>
        <v/>
      </c>
    </row>
    <row r="2406" spans="6:14">
      <c r="F2406" s="10"/>
      <c r="N2406" s="6" t="str">
        <f t="shared" si="85"/>
        <v/>
      </c>
    </row>
    <row r="2407" spans="6:14">
      <c r="F2407" s="10"/>
      <c r="N2407" s="6" t="str">
        <f t="shared" si="85"/>
        <v/>
      </c>
    </row>
    <row r="2408" spans="6:14">
      <c r="F2408" s="10"/>
      <c r="N2408" s="6" t="str">
        <f t="shared" si="85"/>
        <v/>
      </c>
    </row>
    <row r="2409" spans="6:14">
      <c r="F2409" s="10"/>
      <c r="N2409" s="6" t="str">
        <f t="shared" si="85"/>
        <v/>
      </c>
    </row>
    <row r="2410" spans="6:14">
      <c r="F2410" s="10"/>
      <c r="N2410" s="6" t="str">
        <f t="shared" si="85"/>
        <v/>
      </c>
    </row>
    <row r="2411" spans="6:14">
      <c r="F2411" s="10"/>
      <c r="N2411" s="6" t="str">
        <f t="shared" si="85"/>
        <v/>
      </c>
    </row>
    <row r="2412" spans="6:14">
      <c r="F2412" s="10"/>
      <c r="N2412" s="6" t="str">
        <f t="shared" si="85"/>
        <v/>
      </c>
    </row>
    <row r="2413" spans="6:14">
      <c r="F2413" s="10"/>
      <c r="N2413" s="6" t="str">
        <f t="shared" si="85"/>
        <v/>
      </c>
    </row>
    <row r="2414" spans="6:14">
      <c r="F2414" s="10"/>
      <c r="N2414" s="6" t="str">
        <f t="shared" si="85"/>
        <v/>
      </c>
    </row>
    <row r="2415" spans="6:14">
      <c r="F2415" s="10"/>
      <c r="N2415" s="6" t="str">
        <f t="shared" si="85"/>
        <v/>
      </c>
    </row>
    <row r="2416" spans="6:14">
      <c r="F2416" s="10"/>
      <c r="N2416" s="6" t="str">
        <f t="shared" si="85"/>
        <v/>
      </c>
    </row>
    <row r="2417" spans="6:14">
      <c r="F2417" s="10"/>
      <c r="N2417" s="6" t="str">
        <f t="shared" si="85"/>
        <v/>
      </c>
    </row>
    <row r="2418" spans="6:14">
      <c r="F2418" s="10"/>
      <c r="N2418" s="6" t="str">
        <f t="shared" si="85"/>
        <v/>
      </c>
    </row>
    <row r="2419" spans="6:14">
      <c r="F2419" s="10"/>
      <c r="N2419" s="6" t="str">
        <f t="shared" si="85"/>
        <v/>
      </c>
    </row>
    <row r="2420" spans="6:14">
      <c r="F2420" s="10"/>
      <c r="N2420" s="6" t="str">
        <f t="shared" si="85"/>
        <v/>
      </c>
    </row>
    <row r="2421" spans="6:14">
      <c r="F2421" s="10"/>
      <c r="N2421" s="6" t="str">
        <f t="shared" si="85"/>
        <v/>
      </c>
    </row>
    <row r="2422" spans="6:14">
      <c r="F2422" s="10"/>
      <c r="N2422" s="6" t="str">
        <f t="shared" si="85"/>
        <v/>
      </c>
    </row>
    <row r="2423" spans="6:14">
      <c r="F2423" s="10"/>
      <c r="N2423" s="6" t="str">
        <f t="shared" si="85"/>
        <v/>
      </c>
    </row>
    <row r="2424" spans="6:14">
      <c r="F2424" s="10"/>
      <c r="N2424" s="6" t="str">
        <f t="shared" si="85"/>
        <v/>
      </c>
    </row>
    <row r="2425" spans="6:14">
      <c r="F2425" s="10"/>
      <c r="N2425" s="6" t="str">
        <f t="shared" ref="N2425:N2488" si="86">A2425&amp;O2425</f>
        <v/>
      </c>
    </row>
    <row r="2426" spans="6:14">
      <c r="F2426" s="10"/>
      <c r="N2426" s="6" t="str">
        <f t="shared" si="86"/>
        <v/>
      </c>
    </row>
    <row r="2427" spans="6:14">
      <c r="F2427" s="10"/>
      <c r="N2427" s="6" t="str">
        <f t="shared" si="86"/>
        <v/>
      </c>
    </row>
    <row r="2428" spans="6:14">
      <c r="F2428" s="10"/>
      <c r="N2428" s="6" t="str">
        <f t="shared" si="86"/>
        <v/>
      </c>
    </row>
    <row r="2429" spans="6:14">
      <c r="F2429" s="10"/>
      <c r="N2429" s="6" t="str">
        <f t="shared" si="86"/>
        <v/>
      </c>
    </row>
    <row r="2430" spans="6:14">
      <c r="F2430" s="10"/>
      <c r="N2430" s="6" t="str">
        <f t="shared" si="86"/>
        <v/>
      </c>
    </row>
    <row r="2431" spans="6:14">
      <c r="F2431" s="10"/>
      <c r="N2431" s="6" t="str">
        <f t="shared" si="86"/>
        <v/>
      </c>
    </row>
    <row r="2432" spans="6:14">
      <c r="F2432" s="10"/>
      <c r="N2432" s="6" t="str">
        <f t="shared" si="86"/>
        <v/>
      </c>
    </row>
    <row r="2433" spans="6:14">
      <c r="F2433" s="10"/>
      <c r="N2433" s="6" t="str">
        <f t="shared" si="86"/>
        <v/>
      </c>
    </row>
    <row r="2434" spans="6:14">
      <c r="F2434" s="10"/>
      <c r="N2434" s="6" t="str">
        <f t="shared" si="86"/>
        <v/>
      </c>
    </row>
    <row r="2435" spans="6:14">
      <c r="F2435" s="10"/>
      <c r="N2435" s="6" t="str">
        <f t="shared" si="86"/>
        <v/>
      </c>
    </row>
    <row r="2436" spans="6:14">
      <c r="F2436" s="10"/>
      <c r="N2436" s="6" t="str">
        <f t="shared" si="86"/>
        <v/>
      </c>
    </row>
    <row r="2437" spans="6:14">
      <c r="F2437" s="10"/>
      <c r="N2437" s="6" t="str">
        <f t="shared" si="86"/>
        <v/>
      </c>
    </row>
    <row r="2438" spans="6:14">
      <c r="F2438" s="10"/>
      <c r="N2438" s="6" t="str">
        <f t="shared" si="86"/>
        <v/>
      </c>
    </row>
    <row r="2439" spans="6:14">
      <c r="F2439" s="10"/>
      <c r="N2439" s="6" t="str">
        <f t="shared" si="86"/>
        <v/>
      </c>
    </row>
    <row r="2440" spans="6:14">
      <c r="F2440" s="10"/>
      <c r="N2440" s="6" t="str">
        <f t="shared" si="86"/>
        <v/>
      </c>
    </row>
    <row r="2441" spans="6:14">
      <c r="F2441" s="10"/>
      <c r="N2441" s="6" t="str">
        <f t="shared" si="86"/>
        <v/>
      </c>
    </row>
    <row r="2442" spans="6:14">
      <c r="F2442" s="10"/>
      <c r="N2442" s="6" t="str">
        <f t="shared" si="86"/>
        <v/>
      </c>
    </row>
    <row r="2443" spans="6:14">
      <c r="F2443" s="10"/>
      <c r="N2443" s="6" t="str">
        <f t="shared" si="86"/>
        <v/>
      </c>
    </row>
    <row r="2444" spans="6:14">
      <c r="F2444" s="10"/>
      <c r="N2444" s="6" t="str">
        <f t="shared" si="86"/>
        <v/>
      </c>
    </row>
    <row r="2445" spans="6:14">
      <c r="F2445" s="10"/>
      <c r="N2445" s="6" t="str">
        <f t="shared" si="86"/>
        <v/>
      </c>
    </row>
    <row r="2446" spans="6:14">
      <c r="F2446" s="10"/>
      <c r="N2446" s="6" t="str">
        <f t="shared" si="86"/>
        <v/>
      </c>
    </row>
    <row r="2447" spans="6:14">
      <c r="F2447" s="10"/>
      <c r="N2447" s="6" t="str">
        <f t="shared" si="86"/>
        <v/>
      </c>
    </row>
    <row r="2448" spans="6:14">
      <c r="F2448" s="10"/>
      <c r="N2448" s="6" t="str">
        <f t="shared" si="86"/>
        <v/>
      </c>
    </row>
    <row r="2449" spans="6:14">
      <c r="F2449" s="10"/>
      <c r="N2449" s="6" t="str">
        <f t="shared" si="86"/>
        <v/>
      </c>
    </row>
    <row r="2450" spans="6:14">
      <c r="F2450" s="10"/>
      <c r="N2450" s="6" t="str">
        <f t="shared" si="86"/>
        <v/>
      </c>
    </row>
    <row r="2451" spans="6:14">
      <c r="F2451" s="10"/>
      <c r="N2451" s="6" t="str">
        <f t="shared" si="86"/>
        <v/>
      </c>
    </row>
    <row r="2452" spans="6:14">
      <c r="F2452" s="10"/>
      <c r="N2452" s="6" t="str">
        <f t="shared" si="86"/>
        <v/>
      </c>
    </row>
    <row r="2453" spans="6:14">
      <c r="F2453" s="10"/>
      <c r="N2453" s="6" t="str">
        <f t="shared" si="86"/>
        <v/>
      </c>
    </row>
    <row r="2454" spans="6:14">
      <c r="F2454" s="10"/>
      <c r="N2454" s="6" t="str">
        <f t="shared" si="86"/>
        <v/>
      </c>
    </row>
    <row r="2455" spans="6:14">
      <c r="F2455" s="10"/>
      <c r="N2455" s="6" t="str">
        <f t="shared" si="86"/>
        <v/>
      </c>
    </row>
    <row r="2456" spans="6:14">
      <c r="F2456" s="10"/>
      <c r="N2456" s="6" t="str">
        <f t="shared" si="86"/>
        <v/>
      </c>
    </row>
    <row r="2457" spans="6:14">
      <c r="F2457" s="10"/>
      <c r="N2457" s="6" t="str">
        <f t="shared" si="86"/>
        <v/>
      </c>
    </row>
    <row r="2458" spans="6:14">
      <c r="F2458" s="10"/>
      <c r="N2458" s="6" t="str">
        <f t="shared" si="86"/>
        <v/>
      </c>
    </row>
    <row r="2459" spans="6:14">
      <c r="F2459" s="10"/>
      <c r="N2459" s="6" t="str">
        <f t="shared" si="86"/>
        <v/>
      </c>
    </row>
    <row r="2460" spans="6:14">
      <c r="F2460" s="10"/>
      <c r="N2460" s="6" t="str">
        <f t="shared" si="86"/>
        <v/>
      </c>
    </row>
    <row r="2461" spans="6:14">
      <c r="F2461" s="10"/>
      <c r="N2461" s="6" t="str">
        <f t="shared" si="86"/>
        <v/>
      </c>
    </row>
    <row r="2462" spans="6:14">
      <c r="F2462" s="10"/>
      <c r="N2462" s="6" t="str">
        <f t="shared" si="86"/>
        <v/>
      </c>
    </row>
    <row r="2463" spans="6:14">
      <c r="F2463" s="10"/>
      <c r="N2463" s="6" t="str">
        <f t="shared" si="86"/>
        <v/>
      </c>
    </row>
    <row r="2464" spans="6:14">
      <c r="F2464" s="10"/>
      <c r="N2464" s="6" t="str">
        <f t="shared" si="86"/>
        <v/>
      </c>
    </row>
    <row r="2465" spans="6:14">
      <c r="F2465" s="10"/>
      <c r="N2465" s="6" t="str">
        <f t="shared" si="86"/>
        <v/>
      </c>
    </row>
    <row r="2466" spans="6:14">
      <c r="F2466" s="10"/>
      <c r="N2466" s="6" t="str">
        <f t="shared" si="86"/>
        <v/>
      </c>
    </row>
    <row r="2467" spans="6:14">
      <c r="F2467" s="10"/>
      <c r="N2467" s="6" t="str">
        <f t="shared" si="86"/>
        <v/>
      </c>
    </row>
    <row r="2468" spans="6:14">
      <c r="F2468" s="10"/>
      <c r="N2468" s="6" t="str">
        <f t="shared" si="86"/>
        <v/>
      </c>
    </row>
    <row r="2469" spans="6:14">
      <c r="F2469" s="10"/>
      <c r="N2469" s="6" t="str">
        <f t="shared" si="86"/>
        <v/>
      </c>
    </row>
    <row r="2470" spans="6:14">
      <c r="F2470" s="10"/>
      <c r="N2470" s="6" t="str">
        <f t="shared" si="86"/>
        <v/>
      </c>
    </row>
    <row r="2471" spans="6:14">
      <c r="F2471" s="10"/>
      <c r="N2471" s="6" t="str">
        <f t="shared" si="86"/>
        <v/>
      </c>
    </row>
    <row r="2472" spans="6:14">
      <c r="F2472" s="10"/>
      <c r="N2472" s="6" t="str">
        <f t="shared" si="86"/>
        <v/>
      </c>
    </row>
    <row r="2473" spans="6:14">
      <c r="F2473" s="10"/>
      <c r="N2473" s="6" t="str">
        <f t="shared" si="86"/>
        <v/>
      </c>
    </row>
    <row r="2474" spans="6:14">
      <c r="F2474" s="10"/>
      <c r="N2474" s="6" t="str">
        <f t="shared" si="86"/>
        <v/>
      </c>
    </row>
    <row r="2475" spans="6:14">
      <c r="F2475" s="10"/>
      <c r="N2475" s="6" t="str">
        <f t="shared" si="86"/>
        <v/>
      </c>
    </row>
    <row r="2476" spans="6:14">
      <c r="F2476" s="10"/>
      <c r="N2476" s="6" t="str">
        <f t="shared" si="86"/>
        <v/>
      </c>
    </row>
    <row r="2477" spans="6:14">
      <c r="F2477" s="10"/>
      <c r="N2477" s="6" t="str">
        <f t="shared" si="86"/>
        <v/>
      </c>
    </row>
    <row r="2478" spans="6:14">
      <c r="F2478" s="10"/>
      <c r="N2478" s="6" t="str">
        <f t="shared" si="86"/>
        <v/>
      </c>
    </row>
    <row r="2479" spans="6:14">
      <c r="F2479" s="10"/>
      <c r="N2479" s="6" t="str">
        <f t="shared" si="86"/>
        <v/>
      </c>
    </row>
    <row r="2480" spans="6:14">
      <c r="F2480" s="10"/>
      <c r="N2480" s="6" t="str">
        <f t="shared" si="86"/>
        <v/>
      </c>
    </row>
    <row r="2481" spans="6:14">
      <c r="F2481" s="10"/>
      <c r="N2481" s="6" t="str">
        <f t="shared" si="86"/>
        <v/>
      </c>
    </row>
    <row r="2482" spans="6:14">
      <c r="F2482" s="10"/>
      <c r="N2482" s="6" t="str">
        <f t="shared" si="86"/>
        <v/>
      </c>
    </row>
    <row r="2483" spans="6:14">
      <c r="F2483" s="10"/>
      <c r="N2483" s="6" t="str">
        <f t="shared" si="86"/>
        <v/>
      </c>
    </row>
    <row r="2484" spans="6:14">
      <c r="F2484" s="10"/>
      <c r="N2484" s="6" t="str">
        <f t="shared" si="86"/>
        <v/>
      </c>
    </row>
    <row r="2485" spans="6:14">
      <c r="F2485" s="10"/>
      <c r="N2485" s="6" t="str">
        <f t="shared" si="86"/>
        <v/>
      </c>
    </row>
    <row r="2486" spans="6:14">
      <c r="F2486" s="10"/>
      <c r="N2486" s="6" t="str">
        <f t="shared" si="86"/>
        <v/>
      </c>
    </row>
    <row r="2487" spans="6:14">
      <c r="F2487" s="10"/>
      <c r="N2487" s="6" t="str">
        <f t="shared" si="86"/>
        <v/>
      </c>
    </row>
    <row r="2488" spans="6:14">
      <c r="F2488" s="10"/>
      <c r="N2488" s="6" t="str">
        <f t="shared" si="86"/>
        <v/>
      </c>
    </row>
    <row r="2489" spans="6:14">
      <c r="F2489" s="10"/>
      <c r="N2489" s="6" t="str">
        <f t="shared" ref="N2489:N2552" si="87">A2489&amp;O2489</f>
        <v/>
      </c>
    </row>
    <row r="2490" spans="6:14">
      <c r="F2490" s="10"/>
      <c r="N2490" s="6" t="str">
        <f t="shared" si="87"/>
        <v/>
      </c>
    </row>
    <row r="2491" spans="6:14">
      <c r="F2491" s="10"/>
      <c r="N2491" s="6" t="str">
        <f t="shared" si="87"/>
        <v/>
      </c>
    </row>
    <row r="2492" spans="6:14">
      <c r="F2492" s="10"/>
      <c r="N2492" s="6" t="str">
        <f t="shared" si="87"/>
        <v/>
      </c>
    </row>
    <row r="2493" spans="6:14">
      <c r="F2493" s="10"/>
      <c r="N2493" s="6" t="str">
        <f t="shared" si="87"/>
        <v/>
      </c>
    </row>
    <row r="2494" spans="6:14">
      <c r="F2494" s="10"/>
      <c r="N2494" s="6" t="str">
        <f t="shared" si="87"/>
        <v/>
      </c>
    </row>
    <row r="2495" spans="6:14">
      <c r="F2495" s="10"/>
      <c r="N2495" s="6" t="str">
        <f t="shared" si="87"/>
        <v/>
      </c>
    </row>
    <row r="2496" spans="6:14">
      <c r="F2496" s="10"/>
      <c r="N2496" s="6" t="str">
        <f t="shared" si="87"/>
        <v/>
      </c>
    </row>
    <row r="2497" spans="6:14">
      <c r="F2497" s="10"/>
      <c r="N2497" s="6" t="str">
        <f t="shared" si="87"/>
        <v/>
      </c>
    </row>
    <row r="2498" spans="6:14">
      <c r="F2498" s="10"/>
      <c r="N2498" s="6" t="str">
        <f t="shared" si="87"/>
        <v/>
      </c>
    </row>
    <row r="2499" spans="6:14">
      <c r="F2499" s="10"/>
      <c r="N2499" s="6" t="str">
        <f t="shared" si="87"/>
        <v/>
      </c>
    </row>
    <row r="2500" spans="6:14">
      <c r="F2500" s="10"/>
      <c r="N2500" s="6" t="str">
        <f t="shared" si="87"/>
        <v/>
      </c>
    </row>
    <row r="2501" spans="6:14">
      <c r="F2501" s="10"/>
      <c r="N2501" s="6" t="str">
        <f t="shared" si="87"/>
        <v/>
      </c>
    </row>
    <row r="2502" spans="6:14">
      <c r="F2502" s="10"/>
      <c r="N2502" s="6" t="str">
        <f t="shared" si="87"/>
        <v/>
      </c>
    </row>
    <row r="2503" spans="6:14">
      <c r="F2503" s="10"/>
      <c r="N2503" s="6" t="str">
        <f t="shared" si="87"/>
        <v/>
      </c>
    </row>
    <row r="2504" spans="6:14">
      <c r="F2504" s="10"/>
      <c r="N2504" s="6" t="str">
        <f t="shared" si="87"/>
        <v/>
      </c>
    </row>
    <row r="2505" spans="6:14">
      <c r="F2505" s="10"/>
      <c r="N2505" s="6" t="str">
        <f t="shared" si="87"/>
        <v/>
      </c>
    </row>
    <row r="2506" spans="6:14">
      <c r="F2506" s="10"/>
      <c r="N2506" s="6" t="str">
        <f t="shared" si="87"/>
        <v/>
      </c>
    </row>
    <row r="2507" spans="6:14">
      <c r="F2507" s="10"/>
      <c r="N2507" s="6" t="str">
        <f t="shared" si="87"/>
        <v/>
      </c>
    </row>
    <row r="2508" spans="6:14">
      <c r="F2508" s="10"/>
      <c r="N2508" s="6" t="str">
        <f t="shared" si="87"/>
        <v/>
      </c>
    </row>
    <row r="2509" spans="6:14">
      <c r="F2509" s="10"/>
      <c r="N2509" s="6" t="str">
        <f t="shared" si="87"/>
        <v/>
      </c>
    </row>
    <row r="2510" spans="6:14">
      <c r="F2510" s="10"/>
      <c r="N2510" s="6" t="str">
        <f t="shared" si="87"/>
        <v/>
      </c>
    </row>
    <row r="2511" spans="6:14">
      <c r="F2511" s="10"/>
      <c r="N2511" s="6" t="str">
        <f t="shared" si="87"/>
        <v/>
      </c>
    </row>
    <row r="2512" spans="6:14">
      <c r="F2512" s="10"/>
      <c r="N2512" s="6" t="str">
        <f t="shared" si="87"/>
        <v/>
      </c>
    </row>
    <row r="2513" spans="6:14">
      <c r="F2513" s="10"/>
      <c r="N2513" s="6" t="str">
        <f t="shared" si="87"/>
        <v/>
      </c>
    </row>
    <row r="2514" spans="6:14">
      <c r="F2514" s="10"/>
      <c r="N2514" s="6" t="str">
        <f t="shared" si="87"/>
        <v/>
      </c>
    </row>
    <row r="2515" spans="6:14">
      <c r="F2515" s="10"/>
      <c r="N2515" s="6" t="str">
        <f t="shared" si="87"/>
        <v/>
      </c>
    </row>
    <row r="2516" spans="6:14">
      <c r="F2516" s="10"/>
      <c r="N2516" s="6" t="str">
        <f t="shared" si="87"/>
        <v/>
      </c>
    </row>
    <row r="2517" spans="6:14">
      <c r="F2517" s="10"/>
      <c r="N2517" s="6" t="str">
        <f t="shared" si="87"/>
        <v/>
      </c>
    </row>
    <row r="2518" spans="6:14">
      <c r="F2518" s="10"/>
      <c r="N2518" s="6" t="str">
        <f t="shared" si="87"/>
        <v/>
      </c>
    </row>
    <row r="2519" spans="6:14">
      <c r="F2519" s="10"/>
      <c r="N2519" s="6" t="str">
        <f t="shared" si="87"/>
        <v/>
      </c>
    </row>
    <row r="2520" spans="6:14">
      <c r="F2520" s="10"/>
      <c r="N2520" s="6" t="str">
        <f t="shared" si="87"/>
        <v/>
      </c>
    </row>
    <row r="2521" spans="6:14">
      <c r="F2521" s="10"/>
      <c r="N2521" s="6" t="str">
        <f t="shared" si="87"/>
        <v/>
      </c>
    </row>
    <row r="2522" spans="6:14">
      <c r="F2522" s="10"/>
      <c r="N2522" s="6" t="str">
        <f t="shared" si="87"/>
        <v/>
      </c>
    </row>
    <row r="2523" spans="6:14">
      <c r="F2523" s="10"/>
      <c r="N2523" s="6" t="str">
        <f t="shared" si="87"/>
        <v/>
      </c>
    </row>
    <row r="2524" spans="6:14">
      <c r="F2524" s="10"/>
      <c r="N2524" s="6" t="str">
        <f t="shared" si="87"/>
        <v/>
      </c>
    </row>
    <row r="2525" spans="6:14">
      <c r="F2525" s="10"/>
      <c r="N2525" s="6" t="str">
        <f t="shared" si="87"/>
        <v/>
      </c>
    </row>
    <row r="2526" spans="6:14">
      <c r="F2526" s="10"/>
      <c r="N2526" s="6" t="str">
        <f t="shared" si="87"/>
        <v/>
      </c>
    </row>
    <row r="2527" spans="6:14">
      <c r="F2527" s="10"/>
      <c r="N2527" s="6" t="str">
        <f t="shared" si="87"/>
        <v/>
      </c>
    </row>
    <row r="2528" spans="6:14">
      <c r="F2528" s="10"/>
      <c r="N2528" s="6" t="str">
        <f t="shared" si="87"/>
        <v/>
      </c>
    </row>
    <row r="2529" spans="6:14">
      <c r="F2529" s="10"/>
      <c r="N2529" s="6" t="str">
        <f t="shared" si="87"/>
        <v/>
      </c>
    </row>
    <row r="2530" spans="6:14">
      <c r="F2530" s="10"/>
      <c r="N2530" s="6" t="str">
        <f t="shared" si="87"/>
        <v/>
      </c>
    </row>
    <row r="2531" spans="6:14">
      <c r="F2531" s="10"/>
      <c r="N2531" s="6" t="str">
        <f t="shared" si="87"/>
        <v/>
      </c>
    </row>
    <row r="2532" spans="6:14">
      <c r="F2532" s="10"/>
      <c r="N2532" s="6" t="str">
        <f t="shared" si="87"/>
        <v/>
      </c>
    </row>
    <row r="2533" spans="6:14">
      <c r="F2533" s="10"/>
      <c r="N2533" s="6" t="str">
        <f t="shared" si="87"/>
        <v/>
      </c>
    </row>
    <row r="2534" spans="6:14">
      <c r="F2534" s="10"/>
      <c r="N2534" s="6" t="str">
        <f t="shared" si="87"/>
        <v/>
      </c>
    </row>
    <row r="2535" spans="6:14">
      <c r="F2535" s="10"/>
      <c r="N2535" s="6" t="str">
        <f t="shared" si="87"/>
        <v/>
      </c>
    </row>
    <row r="2536" spans="6:14">
      <c r="F2536" s="10"/>
      <c r="N2536" s="6" t="str">
        <f t="shared" si="87"/>
        <v/>
      </c>
    </row>
    <row r="2537" spans="6:14">
      <c r="F2537" s="10"/>
      <c r="N2537" s="6" t="str">
        <f t="shared" si="87"/>
        <v/>
      </c>
    </row>
    <row r="2538" spans="6:14">
      <c r="F2538" s="10"/>
      <c r="N2538" s="6" t="str">
        <f t="shared" si="87"/>
        <v/>
      </c>
    </row>
    <row r="2539" spans="6:14">
      <c r="F2539" s="10"/>
      <c r="N2539" s="6" t="str">
        <f t="shared" si="87"/>
        <v/>
      </c>
    </row>
    <row r="2540" spans="6:14">
      <c r="F2540" s="10"/>
      <c r="N2540" s="6" t="str">
        <f t="shared" si="87"/>
        <v/>
      </c>
    </row>
    <row r="2541" spans="6:14">
      <c r="F2541" s="10"/>
      <c r="N2541" s="6" t="str">
        <f t="shared" si="87"/>
        <v/>
      </c>
    </row>
    <row r="2542" spans="6:14">
      <c r="F2542" s="10"/>
      <c r="N2542" s="6" t="str">
        <f t="shared" si="87"/>
        <v/>
      </c>
    </row>
    <row r="2543" spans="6:14">
      <c r="F2543" s="10"/>
      <c r="N2543" s="6" t="str">
        <f t="shared" si="87"/>
        <v/>
      </c>
    </row>
    <row r="2544" spans="6:14">
      <c r="F2544" s="10"/>
      <c r="N2544" s="6" t="str">
        <f t="shared" si="87"/>
        <v/>
      </c>
    </row>
    <row r="2545" spans="6:14">
      <c r="F2545" s="10"/>
      <c r="N2545" s="6" t="str">
        <f t="shared" si="87"/>
        <v/>
      </c>
    </row>
    <row r="2546" spans="6:14">
      <c r="F2546" s="10"/>
      <c r="N2546" s="6" t="str">
        <f t="shared" si="87"/>
        <v/>
      </c>
    </row>
    <row r="2547" spans="6:14">
      <c r="F2547" s="10"/>
      <c r="N2547" s="6" t="str">
        <f t="shared" si="87"/>
        <v/>
      </c>
    </row>
    <row r="2548" spans="6:14">
      <c r="F2548" s="10"/>
      <c r="N2548" s="6" t="str">
        <f t="shared" si="87"/>
        <v/>
      </c>
    </row>
    <row r="2549" spans="6:14">
      <c r="F2549" s="10"/>
      <c r="N2549" s="6" t="str">
        <f t="shared" si="87"/>
        <v/>
      </c>
    </row>
    <row r="2550" spans="6:14">
      <c r="F2550" s="10"/>
      <c r="N2550" s="6" t="str">
        <f t="shared" si="87"/>
        <v/>
      </c>
    </row>
    <row r="2551" spans="6:14">
      <c r="F2551" s="10"/>
      <c r="N2551" s="6" t="str">
        <f t="shared" si="87"/>
        <v/>
      </c>
    </row>
    <row r="2552" spans="6:14">
      <c r="F2552" s="10"/>
      <c r="N2552" s="6" t="str">
        <f t="shared" si="87"/>
        <v/>
      </c>
    </row>
    <row r="2553" spans="6:14">
      <c r="F2553" s="10"/>
      <c r="N2553" s="6" t="str">
        <f t="shared" ref="N2553:N2616" si="88">A2553&amp;O2553</f>
        <v/>
      </c>
    </row>
    <row r="2554" spans="6:14">
      <c r="F2554" s="10"/>
      <c r="N2554" s="6" t="str">
        <f t="shared" si="88"/>
        <v/>
      </c>
    </row>
    <row r="2555" spans="6:14">
      <c r="F2555" s="10"/>
      <c r="N2555" s="6" t="str">
        <f t="shared" si="88"/>
        <v/>
      </c>
    </row>
    <row r="2556" spans="6:14">
      <c r="F2556" s="10"/>
      <c r="N2556" s="6" t="str">
        <f t="shared" si="88"/>
        <v/>
      </c>
    </row>
    <row r="2557" spans="6:14">
      <c r="F2557" s="10"/>
      <c r="N2557" s="6" t="str">
        <f t="shared" si="88"/>
        <v/>
      </c>
    </row>
    <row r="2558" spans="6:14">
      <c r="F2558" s="10"/>
      <c r="N2558" s="6" t="str">
        <f t="shared" si="88"/>
        <v/>
      </c>
    </row>
    <row r="2559" spans="6:14">
      <c r="F2559" s="10"/>
      <c r="N2559" s="6" t="str">
        <f t="shared" si="88"/>
        <v/>
      </c>
    </row>
    <row r="2560" spans="6:14">
      <c r="F2560" s="10"/>
      <c r="N2560" s="6" t="str">
        <f t="shared" si="88"/>
        <v/>
      </c>
    </row>
    <row r="2561" spans="6:14">
      <c r="F2561" s="10"/>
      <c r="N2561" s="6" t="str">
        <f t="shared" si="88"/>
        <v/>
      </c>
    </row>
    <row r="2562" spans="6:14">
      <c r="F2562" s="10"/>
      <c r="N2562" s="6" t="str">
        <f t="shared" si="88"/>
        <v/>
      </c>
    </row>
    <row r="2563" spans="6:14">
      <c r="F2563" s="10"/>
      <c r="N2563" s="6" t="str">
        <f t="shared" si="88"/>
        <v/>
      </c>
    </row>
    <row r="2564" spans="6:14">
      <c r="F2564" s="10"/>
      <c r="N2564" s="6" t="str">
        <f t="shared" si="88"/>
        <v/>
      </c>
    </row>
    <row r="2565" spans="6:14">
      <c r="F2565" s="10"/>
      <c r="N2565" s="6" t="str">
        <f t="shared" si="88"/>
        <v/>
      </c>
    </row>
    <row r="2566" spans="6:14">
      <c r="F2566" s="10"/>
      <c r="N2566" s="6" t="str">
        <f t="shared" si="88"/>
        <v/>
      </c>
    </row>
    <row r="2567" spans="6:14">
      <c r="F2567" s="10"/>
      <c r="N2567" s="6" t="str">
        <f t="shared" si="88"/>
        <v/>
      </c>
    </row>
    <row r="2568" spans="6:14">
      <c r="F2568" s="10"/>
      <c r="N2568" s="6" t="str">
        <f t="shared" si="88"/>
        <v/>
      </c>
    </row>
    <row r="2569" spans="6:14">
      <c r="F2569" s="10"/>
      <c r="N2569" s="6" t="str">
        <f t="shared" si="88"/>
        <v/>
      </c>
    </row>
    <row r="2570" spans="6:14">
      <c r="F2570" s="10"/>
      <c r="N2570" s="6" t="str">
        <f t="shared" si="88"/>
        <v/>
      </c>
    </row>
    <row r="2571" spans="6:14">
      <c r="F2571" s="10"/>
      <c r="N2571" s="6" t="str">
        <f t="shared" si="88"/>
        <v/>
      </c>
    </row>
    <row r="2572" spans="6:14">
      <c r="F2572" s="10"/>
      <c r="N2572" s="6" t="str">
        <f t="shared" si="88"/>
        <v/>
      </c>
    </row>
    <row r="2573" spans="6:14">
      <c r="F2573" s="10"/>
      <c r="N2573" s="6" t="str">
        <f t="shared" si="88"/>
        <v/>
      </c>
    </row>
    <row r="2574" spans="6:14">
      <c r="F2574" s="10"/>
      <c r="N2574" s="6" t="str">
        <f t="shared" si="88"/>
        <v/>
      </c>
    </row>
    <row r="2575" spans="6:14">
      <c r="F2575" s="10"/>
      <c r="N2575" s="6" t="str">
        <f t="shared" si="88"/>
        <v/>
      </c>
    </row>
    <row r="2576" spans="6:14">
      <c r="F2576" s="10"/>
      <c r="N2576" s="6" t="str">
        <f t="shared" si="88"/>
        <v/>
      </c>
    </row>
    <row r="2577" spans="6:14">
      <c r="F2577" s="10"/>
      <c r="N2577" s="6" t="str">
        <f t="shared" si="88"/>
        <v/>
      </c>
    </row>
    <row r="2578" spans="6:14">
      <c r="F2578" s="10"/>
      <c r="N2578" s="6" t="str">
        <f t="shared" si="88"/>
        <v/>
      </c>
    </row>
    <row r="2579" spans="6:14">
      <c r="F2579" s="10"/>
      <c r="N2579" s="6" t="str">
        <f t="shared" si="88"/>
        <v/>
      </c>
    </row>
    <row r="2580" spans="6:14">
      <c r="F2580" s="10"/>
      <c r="N2580" s="6" t="str">
        <f t="shared" si="88"/>
        <v/>
      </c>
    </row>
    <row r="2581" spans="6:14">
      <c r="F2581" s="10"/>
      <c r="N2581" s="6" t="str">
        <f t="shared" si="88"/>
        <v/>
      </c>
    </row>
    <row r="2582" spans="6:14">
      <c r="F2582" s="10"/>
      <c r="N2582" s="6" t="str">
        <f t="shared" si="88"/>
        <v/>
      </c>
    </row>
    <row r="2583" spans="6:14">
      <c r="F2583" s="10"/>
      <c r="N2583" s="6" t="str">
        <f t="shared" si="88"/>
        <v/>
      </c>
    </row>
    <row r="2584" spans="6:14">
      <c r="F2584" s="10"/>
      <c r="N2584" s="6" t="str">
        <f t="shared" si="88"/>
        <v/>
      </c>
    </row>
    <row r="2585" spans="6:14">
      <c r="F2585" s="10"/>
      <c r="N2585" s="6" t="str">
        <f t="shared" si="88"/>
        <v/>
      </c>
    </row>
    <row r="2586" spans="6:14">
      <c r="F2586" s="10"/>
      <c r="N2586" s="6" t="str">
        <f t="shared" si="88"/>
        <v/>
      </c>
    </row>
    <row r="2587" spans="6:14">
      <c r="F2587" s="10"/>
      <c r="N2587" s="6" t="str">
        <f t="shared" si="88"/>
        <v/>
      </c>
    </row>
    <row r="2588" spans="6:14">
      <c r="F2588" s="10"/>
      <c r="N2588" s="6" t="str">
        <f t="shared" si="88"/>
        <v/>
      </c>
    </row>
    <row r="2589" spans="6:14">
      <c r="F2589" s="10"/>
      <c r="N2589" s="6" t="str">
        <f t="shared" si="88"/>
        <v/>
      </c>
    </row>
    <row r="2590" spans="6:14">
      <c r="F2590" s="10"/>
      <c r="N2590" s="6" t="str">
        <f t="shared" si="88"/>
        <v/>
      </c>
    </row>
    <row r="2591" spans="6:14">
      <c r="F2591" s="10"/>
      <c r="N2591" s="6" t="str">
        <f t="shared" si="88"/>
        <v/>
      </c>
    </row>
    <row r="2592" spans="6:14">
      <c r="F2592" s="10"/>
      <c r="N2592" s="6" t="str">
        <f t="shared" si="88"/>
        <v/>
      </c>
    </row>
    <row r="2593" spans="6:14">
      <c r="F2593" s="10"/>
      <c r="N2593" s="6" t="str">
        <f t="shared" si="88"/>
        <v/>
      </c>
    </row>
    <row r="2594" spans="6:14">
      <c r="F2594" s="10"/>
      <c r="N2594" s="6" t="str">
        <f t="shared" si="88"/>
        <v/>
      </c>
    </row>
    <row r="2595" spans="6:14">
      <c r="F2595" s="10"/>
      <c r="N2595" s="6" t="str">
        <f t="shared" si="88"/>
        <v/>
      </c>
    </row>
    <row r="2596" spans="6:14">
      <c r="F2596" s="10"/>
      <c r="N2596" s="6" t="str">
        <f t="shared" si="88"/>
        <v/>
      </c>
    </row>
    <row r="2597" spans="6:14">
      <c r="F2597" s="10"/>
      <c r="N2597" s="6" t="str">
        <f t="shared" si="88"/>
        <v/>
      </c>
    </row>
    <row r="2598" spans="6:14">
      <c r="F2598" s="10"/>
      <c r="N2598" s="6" t="str">
        <f t="shared" si="88"/>
        <v/>
      </c>
    </row>
    <row r="2599" spans="6:14">
      <c r="F2599" s="10"/>
      <c r="N2599" s="6" t="str">
        <f t="shared" si="88"/>
        <v/>
      </c>
    </row>
    <row r="2600" spans="6:14">
      <c r="F2600" s="10"/>
      <c r="N2600" s="6" t="str">
        <f t="shared" si="88"/>
        <v/>
      </c>
    </row>
    <row r="2601" spans="6:14">
      <c r="F2601" s="10"/>
      <c r="N2601" s="6" t="str">
        <f t="shared" si="88"/>
        <v/>
      </c>
    </row>
    <row r="2602" spans="6:14">
      <c r="F2602" s="10"/>
      <c r="N2602" s="6" t="str">
        <f t="shared" si="88"/>
        <v/>
      </c>
    </row>
    <row r="2603" spans="6:14">
      <c r="F2603" s="10"/>
      <c r="N2603" s="6" t="str">
        <f t="shared" si="88"/>
        <v/>
      </c>
    </row>
    <row r="2604" spans="6:14">
      <c r="F2604" s="10"/>
      <c r="N2604" s="6" t="str">
        <f t="shared" si="88"/>
        <v/>
      </c>
    </row>
    <row r="2605" spans="6:14">
      <c r="F2605" s="10"/>
      <c r="N2605" s="6" t="str">
        <f t="shared" si="88"/>
        <v/>
      </c>
    </row>
    <row r="2606" spans="6:14">
      <c r="F2606" s="10"/>
      <c r="N2606" s="6" t="str">
        <f t="shared" si="88"/>
        <v/>
      </c>
    </row>
    <row r="2607" spans="6:14">
      <c r="F2607" s="10"/>
      <c r="N2607" s="6" t="str">
        <f t="shared" si="88"/>
        <v/>
      </c>
    </row>
    <row r="2608" spans="6:14">
      <c r="F2608" s="10"/>
      <c r="N2608" s="6" t="str">
        <f t="shared" si="88"/>
        <v/>
      </c>
    </row>
    <row r="2609" spans="6:14">
      <c r="F2609" s="10"/>
      <c r="N2609" s="6" t="str">
        <f t="shared" si="88"/>
        <v/>
      </c>
    </row>
    <row r="2610" spans="6:14">
      <c r="F2610" s="10"/>
      <c r="N2610" s="6" t="str">
        <f t="shared" si="88"/>
        <v/>
      </c>
    </row>
    <row r="2611" spans="6:14">
      <c r="F2611" s="10"/>
      <c r="N2611" s="6" t="str">
        <f t="shared" si="88"/>
        <v/>
      </c>
    </row>
    <row r="2612" spans="6:14">
      <c r="F2612" s="10"/>
      <c r="N2612" s="6" t="str">
        <f t="shared" si="88"/>
        <v/>
      </c>
    </row>
    <row r="2613" spans="6:14">
      <c r="F2613" s="10"/>
      <c r="N2613" s="6" t="str">
        <f t="shared" si="88"/>
        <v/>
      </c>
    </row>
    <row r="2614" spans="6:14">
      <c r="F2614" s="10"/>
      <c r="N2614" s="6" t="str">
        <f t="shared" si="88"/>
        <v/>
      </c>
    </row>
    <row r="2615" spans="6:14">
      <c r="F2615" s="10"/>
      <c r="N2615" s="6" t="str">
        <f t="shared" si="88"/>
        <v/>
      </c>
    </row>
    <row r="2616" spans="6:14">
      <c r="F2616" s="10"/>
      <c r="N2616" s="6" t="str">
        <f t="shared" si="88"/>
        <v/>
      </c>
    </row>
    <row r="2617" spans="6:14">
      <c r="F2617" s="10"/>
      <c r="N2617" s="6" t="str">
        <f t="shared" ref="N2617:N2680" si="89">A2617&amp;O2617</f>
        <v/>
      </c>
    </row>
    <row r="2618" spans="6:14">
      <c r="F2618" s="10"/>
      <c r="N2618" s="6" t="str">
        <f t="shared" si="89"/>
        <v/>
      </c>
    </row>
    <row r="2619" spans="6:14">
      <c r="F2619" s="10"/>
      <c r="N2619" s="6" t="str">
        <f t="shared" si="89"/>
        <v/>
      </c>
    </row>
    <row r="2620" spans="6:14">
      <c r="F2620" s="10"/>
      <c r="N2620" s="6" t="str">
        <f t="shared" si="89"/>
        <v/>
      </c>
    </row>
    <row r="2621" spans="6:14">
      <c r="F2621" s="10"/>
      <c r="N2621" s="6" t="str">
        <f t="shared" si="89"/>
        <v/>
      </c>
    </row>
    <row r="2622" spans="6:14">
      <c r="F2622" s="10"/>
      <c r="N2622" s="6" t="str">
        <f t="shared" si="89"/>
        <v/>
      </c>
    </row>
    <row r="2623" spans="6:14">
      <c r="F2623" s="10"/>
      <c r="N2623" s="6" t="str">
        <f t="shared" si="89"/>
        <v/>
      </c>
    </row>
    <row r="2624" spans="6:14">
      <c r="F2624" s="10"/>
      <c r="N2624" s="6" t="str">
        <f t="shared" si="89"/>
        <v/>
      </c>
    </row>
    <row r="2625" spans="6:14">
      <c r="F2625" s="10"/>
      <c r="N2625" s="6" t="str">
        <f t="shared" si="89"/>
        <v/>
      </c>
    </row>
    <row r="2626" spans="6:14">
      <c r="F2626" s="10"/>
      <c r="N2626" s="6" t="str">
        <f t="shared" si="89"/>
        <v/>
      </c>
    </row>
    <row r="2627" spans="6:14">
      <c r="F2627" s="10"/>
      <c r="N2627" s="6" t="str">
        <f t="shared" si="89"/>
        <v/>
      </c>
    </row>
    <row r="2628" spans="6:14">
      <c r="F2628" s="10"/>
      <c r="N2628" s="6" t="str">
        <f t="shared" si="89"/>
        <v/>
      </c>
    </row>
    <row r="2629" spans="6:14">
      <c r="F2629" s="10"/>
      <c r="N2629" s="6" t="str">
        <f t="shared" si="89"/>
        <v/>
      </c>
    </row>
    <row r="2630" spans="6:14">
      <c r="F2630" s="10"/>
      <c r="N2630" s="6" t="str">
        <f t="shared" si="89"/>
        <v/>
      </c>
    </row>
    <row r="2631" spans="6:14">
      <c r="F2631" s="10"/>
      <c r="N2631" s="6" t="str">
        <f t="shared" si="89"/>
        <v/>
      </c>
    </row>
    <row r="2632" spans="6:14">
      <c r="F2632" s="10"/>
      <c r="N2632" s="6" t="str">
        <f t="shared" si="89"/>
        <v/>
      </c>
    </row>
    <row r="2633" spans="6:14">
      <c r="F2633" s="10"/>
      <c r="N2633" s="6" t="str">
        <f t="shared" si="89"/>
        <v/>
      </c>
    </row>
    <row r="2634" spans="6:14">
      <c r="F2634" s="10"/>
      <c r="N2634" s="6" t="str">
        <f t="shared" si="89"/>
        <v/>
      </c>
    </row>
    <row r="2635" spans="6:14">
      <c r="F2635" s="10"/>
      <c r="N2635" s="6" t="str">
        <f t="shared" si="89"/>
        <v/>
      </c>
    </row>
    <row r="2636" spans="6:14">
      <c r="F2636" s="10"/>
      <c r="N2636" s="6" t="str">
        <f t="shared" si="89"/>
        <v/>
      </c>
    </row>
    <row r="2637" spans="6:14">
      <c r="F2637" s="10"/>
      <c r="N2637" s="6" t="str">
        <f t="shared" si="89"/>
        <v/>
      </c>
    </row>
    <row r="2638" spans="6:14">
      <c r="F2638" s="10"/>
      <c r="N2638" s="6" t="str">
        <f t="shared" si="89"/>
        <v/>
      </c>
    </row>
    <row r="2639" spans="6:14">
      <c r="F2639" s="10"/>
      <c r="N2639" s="6" t="str">
        <f t="shared" si="89"/>
        <v/>
      </c>
    </row>
    <row r="2640" spans="6:14">
      <c r="F2640" s="10"/>
      <c r="N2640" s="6" t="str">
        <f t="shared" si="89"/>
        <v/>
      </c>
    </row>
    <row r="2641" spans="6:14">
      <c r="F2641" s="10"/>
      <c r="N2641" s="6" t="str">
        <f t="shared" si="89"/>
        <v/>
      </c>
    </row>
    <row r="2642" spans="6:14">
      <c r="F2642" s="10"/>
      <c r="N2642" s="6" t="str">
        <f t="shared" si="89"/>
        <v/>
      </c>
    </row>
    <row r="2643" spans="6:14">
      <c r="F2643" s="10"/>
      <c r="N2643" s="6" t="str">
        <f t="shared" si="89"/>
        <v/>
      </c>
    </row>
    <row r="2644" spans="6:14">
      <c r="F2644" s="10"/>
      <c r="N2644" s="6" t="str">
        <f t="shared" si="89"/>
        <v/>
      </c>
    </row>
    <row r="2645" spans="6:14">
      <c r="F2645" s="10"/>
      <c r="N2645" s="6" t="str">
        <f t="shared" si="89"/>
        <v/>
      </c>
    </row>
    <row r="2646" spans="6:14">
      <c r="F2646" s="10"/>
      <c r="N2646" s="6" t="str">
        <f t="shared" si="89"/>
        <v/>
      </c>
    </row>
    <row r="2647" spans="6:14">
      <c r="F2647" s="10"/>
      <c r="N2647" s="6" t="str">
        <f t="shared" si="89"/>
        <v/>
      </c>
    </row>
    <row r="2648" spans="6:14">
      <c r="F2648" s="10"/>
      <c r="N2648" s="6" t="str">
        <f t="shared" si="89"/>
        <v/>
      </c>
    </row>
    <row r="2649" spans="6:14">
      <c r="F2649" s="10"/>
      <c r="N2649" s="6" t="str">
        <f t="shared" si="89"/>
        <v/>
      </c>
    </row>
    <row r="2650" spans="6:14">
      <c r="F2650" s="10"/>
      <c r="N2650" s="6" t="str">
        <f t="shared" si="89"/>
        <v/>
      </c>
    </row>
    <row r="2651" spans="6:14">
      <c r="F2651" s="10"/>
      <c r="N2651" s="6" t="str">
        <f t="shared" si="89"/>
        <v/>
      </c>
    </row>
    <row r="2652" spans="6:14">
      <c r="F2652" s="10"/>
      <c r="N2652" s="6" t="str">
        <f t="shared" si="89"/>
        <v/>
      </c>
    </row>
    <row r="2653" spans="6:14">
      <c r="F2653" s="10"/>
      <c r="N2653" s="6" t="str">
        <f t="shared" si="89"/>
        <v/>
      </c>
    </row>
    <row r="2654" spans="6:14">
      <c r="F2654" s="10"/>
      <c r="N2654" s="6" t="str">
        <f t="shared" si="89"/>
        <v/>
      </c>
    </row>
    <row r="2655" spans="6:14">
      <c r="F2655" s="10"/>
      <c r="N2655" s="6" t="str">
        <f t="shared" si="89"/>
        <v/>
      </c>
    </row>
    <row r="2656" spans="6:14">
      <c r="F2656" s="10"/>
      <c r="N2656" s="6" t="str">
        <f t="shared" si="89"/>
        <v/>
      </c>
    </row>
    <row r="2657" spans="6:14">
      <c r="F2657" s="10"/>
      <c r="N2657" s="6" t="str">
        <f t="shared" si="89"/>
        <v/>
      </c>
    </row>
    <row r="2658" spans="6:14">
      <c r="F2658" s="10"/>
      <c r="N2658" s="6" t="str">
        <f t="shared" si="89"/>
        <v/>
      </c>
    </row>
    <row r="2659" spans="6:14">
      <c r="F2659" s="10"/>
      <c r="N2659" s="6" t="str">
        <f t="shared" si="89"/>
        <v/>
      </c>
    </row>
    <row r="2660" spans="6:14">
      <c r="F2660" s="10"/>
      <c r="N2660" s="6" t="str">
        <f t="shared" si="89"/>
        <v/>
      </c>
    </row>
    <row r="2661" spans="6:14">
      <c r="F2661" s="10"/>
      <c r="N2661" s="6" t="str">
        <f t="shared" si="89"/>
        <v/>
      </c>
    </row>
    <row r="2662" spans="6:14">
      <c r="F2662" s="10"/>
      <c r="N2662" s="6" t="str">
        <f t="shared" si="89"/>
        <v/>
      </c>
    </row>
    <row r="2663" spans="6:14">
      <c r="F2663" s="10"/>
      <c r="N2663" s="6" t="str">
        <f t="shared" si="89"/>
        <v/>
      </c>
    </row>
    <row r="2664" spans="6:14">
      <c r="F2664" s="10"/>
      <c r="N2664" s="6" t="str">
        <f t="shared" si="89"/>
        <v/>
      </c>
    </row>
    <row r="2665" spans="6:14">
      <c r="F2665" s="10"/>
      <c r="N2665" s="6" t="str">
        <f t="shared" si="89"/>
        <v/>
      </c>
    </row>
    <row r="2666" spans="6:14">
      <c r="F2666" s="10"/>
      <c r="N2666" s="6" t="str">
        <f t="shared" si="89"/>
        <v/>
      </c>
    </row>
    <row r="2667" spans="6:14">
      <c r="F2667" s="10"/>
      <c r="N2667" s="6" t="str">
        <f t="shared" si="89"/>
        <v/>
      </c>
    </row>
    <row r="2668" spans="6:14">
      <c r="F2668" s="10"/>
      <c r="N2668" s="6" t="str">
        <f t="shared" si="89"/>
        <v/>
      </c>
    </row>
    <row r="2669" spans="6:14">
      <c r="F2669" s="10"/>
      <c r="N2669" s="6" t="str">
        <f t="shared" si="89"/>
        <v/>
      </c>
    </row>
    <row r="2670" spans="6:14">
      <c r="F2670" s="10"/>
      <c r="N2670" s="6" t="str">
        <f t="shared" si="89"/>
        <v/>
      </c>
    </row>
    <row r="2671" spans="6:14">
      <c r="F2671" s="10"/>
      <c r="N2671" s="6" t="str">
        <f t="shared" si="89"/>
        <v/>
      </c>
    </row>
    <row r="2672" spans="6:14">
      <c r="F2672" s="10"/>
      <c r="N2672" s="6" t="str">
        <f t="shared" si="89"/>
        <v/>
      </c>
    </row>
    <row r="2673" spans="6:14">
      <c r="F2673" s="10"/>
      <c r="N2673" s="6" t="str">
        <f t="shared" si="89"/>
        <v/>
      </c>
    </row>
    <row r="2674" spans="6:14">
      <c r="F2674" s="10"/>
      <c r="N2674" s="6" t="str">
        <f t="shared" si="89"/>
        <v/>
      </c>
    </row>
    <row r="2675" spans="6:14">
      <c r="F2675" s="10"/>
      <c r="N2675" s="6" t="str">
        <f t="shared" si="89"/>
        <v/>
      </c>
    </row>
    <row r="2676" spans="6:14">
      <c r="F2676" s="10"/>
      <c r="N2676" s="6" t="str">
        <f t="shared" si="89"/>
        <v/>
      </c>
    </row>
    <row r="2677" spans="6:14">
      <c r="F2677" s="10"/>
      <c r="N2677" s="6" t="str">
        <f t="shared" si="89"/>
        <v/>
      </c>
    </row>
    <row r="2678" spans="6:14">
      <c r="F2678" s="10"/>
      <c r="N2678" s="6" t="str">
        <f t="shared" si="89"/>
        <v/>
      </c>
    </row>
    <row r="2679" spans="6:14">
      <c r="F2679" s="10"/>
      <c r="N2679" s="6" t="str">
        <f t="shared" si="89"/>
        <v/>
      </c>
    </row>
    <row r="2680" spans="6:14">
      <c r="F2680" s="10"/>
      <c r="N2680" s="6" t="str">
        <f t="shared" si="89"/>
        <v/>
      </c>
    </row>
    <row r="2681" spans="6:14">
      <c r="F2681" s="10"/>
      <c r="N2681" s="6" t="str">
        <f t="shared" ref="N2681:N2744" si="90">A2681&amp;O2681</f>
        <v/>
      </c>
    </row>
    <row r="2682" spans="6:14">
      <c r="F2682" s="10"/>
      <c r="N2682" s="6" t="str">
        <f t="shared" si="90"/>
        <v/>
      </c>
    </row>
    <row r="2683" spans="6:14">
      <c r="F2683" s="10"/>
      <c r="N2683" s="6" t="str">
        <f t="shared" si="90"/>
        <v/>
      </c>
    </row>
    <row r="2684" spans="6:14">
      <c r="F2684" s="10"/>
      <c r="N2684" s="6" t="str">
        <f t="shared" si="90"/>
        <v/>
      </c>
    </row>
    <row r="2685" spans="6:14">
      <c r="F2685" s="10"/>
      <c r="N2685" s="6" t="str">
        <f t="shared" si="90"/>
        <v/>
      </c>
    </row>
    <row r="2686" spans="6:14">
      <c r="F2686" s="10"/>
      <c r="N2686" s="6" t="str">
        <f t="shared" si="90"/>
        <v/>
      </c>
    </row>
    <row r="2687" spans="6:14">
      <c r="F2687" s="10"/>
      <c r="N2687" s="6" t="str">
        <f t="shared" si="90"/>
        <v/>
      </c>
    </row>
    <row r="2688" spans="6:14">
      <c r="F2688" s="10"/>
      <c r="N2688" s="6" t="str">
        <f t="shared" si="90"/>
        <v/>
      </c>
    </row>
    <row r="2689" spans="6:14">
      <c r="F2689" s="10"/>
      <c r="N2689" s="6" t="str">
        <f t="shared" si="90"/>
        <v/>
      </c>
    </row>
    <row r="2690" spans="6:14">
      <c r="F2690" s="10"/>
      <c r="N2690" s="6" t="str">
        <f t="shared" si="90"/>
        <v/>
      </c>
    </row>
    <row r="2691" spans="6:14">
      <c r="F2691" s="10"/>
      <c r="N2691" s="6" t="str">
        <f t="shared" si="90"/>
        <v/>
      </c>
    </row>
    <row r="2692" spans="6:14">
      <c r="F2692" s="10"/>
      <c r="N2692" s="6" t="str">
        <f t="shared" si="90"/>
        <v/>
      </c>
    </row>
    <row r="2693" spans="6:14">
      <c r="F2693" s="10"/>
      <c r="N2693" s="6" t="str">
        <f t="shared" si="90"/>
        <v/>
      </c>
    </row>
    <row r="2694" spans="6:14">
      <c r="F2694" s="10"/>
      <c r="N2694" s="6" t="str">
        <f t="shared" si="90"/>
        <v/>
      </c>
    </row>
    <row r="2695" spans="6:14">
      <c r="F2695" s="10"/>
      <c r="N2695" s="6" t="str">
        <f t="shared" si="90"/>
        <v/>
      </c>
    </row>
    <row r="2696" spans="6:14">
      <c r="F2696" s="10"/>
      <c r="N2696" s="6" t="str">
        <f t="shared" si="90"/>
        <v/>
      </c>
    </row>
    <row r="2697" spans="6:14">
      <c r="F2697" s="10"/>
      <c r="N2697" s="6" t="str">
        <f t="shared" si="90"/>
        <v/>
      </c>
    </row>
    <row r="2698" spans="6:14">
      <c r="F2698" s="10"/>
      <c r="N2698" s="6" t="str">
        <f t="shared" si="90"/>
        <v/>
      </c>
    </row>
    <row r="2699" spans="6:14">
      <c r="F2699" s="10"/>
      <c r="N2699" s="6" t="str">
        <f t="shared" si="90"/>
        <v/>
      </c>
    </row>
    <row r="2700" spans="6:14">
      <c r="F2700" s="10"/>
      <c r="N2700" s="6" t="str">
        <f t="shared" si="90"/>
        <v/>
      </c>
    </row>
    <row r="2701" spans="6:14">
      <c r="F2701" s="10"/>
      <c r="N2701" s="6" t="str">
        <f t="shared" si="90"/>
        <v/>
      </c>
    </row>
    <row r="2702" spans="6:14">
      <c r="F2702" s="10"/>
      <c r="N2702" s="6" t="str">
        <f t="shared" si="90"/>
        <v/>
      </c>
    </row>
    <row r="2703" spans="6:14">
      <c r="F2703" s="10"/>
      <c r="N2703" s="6" t="str">
        <f t="shared" si="90"/>
        <v/>
      </c>
    </row>
    <row r="2704" spans="6:14">
      <c r="F2704" s="10"/>
      <c r="N2704" s="6" t="str">
        <f t="shared" si="90"/>
        <v/>
      </c>
    </row>
    <row r="2705" spans="6:14">
      <c r="F2705" s="10"/>
      <c r="N2705" s="6" t="str">
        <f t="shared" si="90"/>
        <v/>
      </c>
    </row>
    <row r="2706" spans="6:14">
      <c r="F2706" s="10"/>
      <c r="N2706" s="6" t="str">
        <f t="shared" si="90"/>
        <v/>
      </c>
    </row>
    <row r="2707" spans="6:14">
      <c r="F2707" s="10"/>
      <c r="N2707" s="6" t="str">
        <f t="shared" si="90"/>
        <v/>
      </c>
    </row>
    <row r="2708" spans="6:14">
      <c r="F2708" s="10"/>
      <c r="N2708" s="6" t="str">
        <f t="shared" si="90"/>
        <v/>
      </c>
    </row>
    <row r="2709" spans="6:14">
      <c r="F2709" s="10"/>
      <c r="N2709" s="6" t="str">
        <f t="shared" si="90"/>
        <v/>
      </c>
    </row>
    <row r="2710" spans="6:14">
      <c r="F2710" s="10"/>
      <c r="N2710" s="6" t="str">
        <f t="shared" si="90"/>
        <v/>
      </c>
    </row>
    <row r="2711" spans="6:14">
      <c r="F2711" s="10"/>
      <c r="N2711" s="6" t="str">
        <f t="shared" si="90"/>
        <v/>
      </c>
    </row>
    <row r="2712" spans="6:14">
      <c r="F2712" s="10"/>
      <c r="N2712" s="6" t="str">
        <f t="shared" si="90"/>
        <v/>
      </c>
    </row>
    <row r="2713" spans="6:14">
      <c r="F2713" s="10"/>
      <c r="N2713" s="6" t="str">
        <f t="shared" si="90"/>
        <v/>
      </c>
    </row>
    <row r="2714" spans="6:14">
      <c r="F2714" s="10"/>
      <c r="N2714" s="6" t="str">
        <f t="shared" si="90"/>
        <v/>
      </c>
    </row>
    <row r="2715" spans="6:14">
      <c r="F2715" s="10"/>
      <c r="N2715" s="6" t="str">
        <f t="shared" si="90"/>
        <v/>
      </c>
    </row>
    <row r="2716" spans="6:14">
      <c r="F2716" s="10"/>
      <c r="N2716" s="6" t="str">
        <f t="shared" si="90"/>
        <v/>
      </c>
    </row>
    <row r="2717" spans="6:14">
      <c r="F2717" s="10"/>
      <c r="N2717" s="6" t="str">
        <f t="shared" si="90"/>
        <v/>
      </c>
    </row>
    <row r="2718" spans="6:14">
      <c r="F2718" s="10"/>
      <c r="N2718" s="6" t="str">
        <f t="shared" si="90"/>
        <v/>
      </c>
    </row>
    <row r="2719" spans="6:14">
      <c r="F2719" s="10"/>
      <c r="N2719" s="6" t="str">
        <f t="shared" si="90"/>
        <v/>
      </c>
    </row>
    <row r="2720" spans="6:14">
      <c r="F2720" s="10"/>
      <c r="N2720" s="6" t="str">
        <f t="shared" si="90"/>
        <v/>
      </c>
    </row>
    <row r="2721" spans="6:14">
      <c r="F2721" s="10"/>
      <c r="N2721" s="6" t="str">
        <f t="shared" si="90"/>
        <v/>
      </c>
    </row>
    <row r="2722" spans="6:14">
      <c r="F2722" s="10"/>
      <c r="N2722" s="6" t="str">
        <f t="shared" si="90"/>
        <v/>
      </c>
    </row>
    <row r="2723" spans="6:14">
      <c r="F2723" s="10"/>
      <c r="N2723" s="6" t="str">
        <f t="shared" si="90"/>
        <v/>
      </c>
    </row>
    <row r="2724" spans="6:14">
      <c r="F2724" s="10"/>
      <c r="N2724" s="6" t="str">
        <f t="shared" si="90"/>
        <v/>
      </c>
    </row>
    <row r="2725" spans="6:14">
      <c r="F2725" s="10"/>
      <c r="N2725" s="6" t="str">
        <f t="shared" si="90"/>
        <v/>
      </c>
    </row>
    <row r="2726" spans="6:14">
      <c r="F2726" s="10"/>
      <c r="N2726" s="6" t="str">
        <f t="shared" si="90"/>
        <v/>
      </c>
    </row>
    <row r="2727" spans="6:14">
      <c r="F2727" s="10"/>
      <c r="N2727" s="6" t="str">
        <f t="shared" si="90"/>
        <v/>
      </c>
    </row>
    <row r="2728" spans="6:14">
      <c r="F2728" s="10"/>
      <c r="N2728" s="6" t="str">
        <f t="shared" si="90"/>
        <v/>
      </c>
    </row>
    <row r="2729" spans="6:14">
      <c r="F2729" s="10"/>
      <c r="N2729" s="6" t="str">
        <f t="shared" si="90"/>
        <v/>
      </c>
    </row>
    <row r="2730" spans="6:14">
      <c r="F2730" s="10"/>
      <c r="N2730" s="6" t="str">
        <f t="shared" si="90"/>
        <v/>
      </c>
    </row>
    <row r="2731" spans="6:14">
      <c r="F2731" s="10"/>
      <c r="N2731" s="6" t="str">
        <f t="shared" si="90"/>
        <v/>
      </c>
    </row>
    <row r="2732" spans="6:14">
      <c r="F2732" s="10"/>
      <c r="N2732" s="6" t="str">
        <f t="shared" si="90"/>
        <v/>
      </c>
    </row>
    <row r="2733" spans="6:14">
      <c r="F2733" s="10"/>
      <c r="N2733" s="6" t="str">
        <f t="shared" si="90"/>
        <v/>
      </c>
    </row>
    <row r="2734" spans="6:14">
      <c r="F2734" s="10"/>
      <c r="N2734" s="6" t="str">
        <f t="shared" si="90"/>
        <v/>
      </c>
    </row>
    <row r="2735" spans="6:14">
      <c r="F2735" s="10"/>
      <c r="N2735" s="6" t="str">
        <f t="shared" si="90"/>
        <v/>
      </c>
    </row>
    <row r="2736" spans="6:14">
      <c r="F2736" s="10"/>
      <c r="N2736" s="6" t="str">
        <f t="shared" si="90"/>
        <v/>
      </c>
    </row>
    <row r="2737" spans="6:14">
      <c r="F2737" s="10"/>
      <c r="N2737" s="6" t="str">
        <f t="shared" si="90"/>
        <v/>
      </c>
    </row>
    <row r="2738" spans="6:14">
      <c r="F2738" s="10"/>
      <c r="N2738" s="6" t="str">
        <f t="shared" si="90"/>
        <v/>
      </c>
    </row>
    <row r="2739" spans="6:14">
      <c r="F2739" s="10"/>
      <c r="N2739" s="6" t="str">
        <f t="shared" si="90"/>
        <v/>
      </c>
    </row>
    <row r="2740" spans="6:14">
      <c r="F2740" s="10"/>
      <c r="N2740" s="6" t="str">
        <f t="shared" si="90"/>
        <v/>
      </c>
    </row>
    <row r="2741" spans="6:14">
      <c r="F2741" s="10"/>
      <c r="N2741" s="6" t="str">
        <f t="shared" si="90"/>
        <v/>
      </c>
    </row>
    <row r="2742" spans="6:14">
      <c r="F2742" s="10"/>
      <c r="N2742" s="6" t="str">
        <f t="shared" si="90"/>
        <v/>
      </c>
    </row>
    <row r="2743" spans="6:14">
      <c r="F2743" s="10"/>
      <c r="N2743" s="6" t="str">
        <f t="shared" si="90"/>
        <v/>
      </c>
    </row>
    <row r="2744" spans="6:14">
      <c r="F2744" s="10"/>
      <c r="N2744" s="6" t="str">
        <f t="shared" si="90"/>
        <v/>
      </c>
    </row>
    <row r="2745" spans="6:14">
      <c r="F2745" s="10"/>
      <c r="N2745" s="6" t="str">
        <f t="shared" ref="N2745:N2808" si="91">A2745&amp;O2745</f>
        <v/>
      </c>
    </row>
    <row r="2746" spans="6:14">
      <c r="F2746" s="10"/>
      <c r="N2746" s="6" t="str">
        <f t="shared" si="91"/>
        <v/>
      </c>
    </row>
    <row r="2747" spans="6:14">
      <c r="F2747" s="10"/>
      <c r="N2747" s="6" t="str">
        <f t="shared" si="91"/>
        <v/>
      </c>
    </row>
    <row r="2748" spans="6:14">
      <c r="F2748" s="10"/>
      <c r="N2748" s="6" t="str">
        <f t="shared" si="91"/>
        <v/>
      </c>
    </row>
    <row r="2749" spans="6:14">
      <c r="F2749" s="10"/>
      <c r="N2749" s="6" t="str">
        <f t="shared" si="91"/>
        <v/>
      </c>
    </row>
    <row r="2750" spans="6:14">
      <c r="F2750" s="10"/>
      <c r="N2750" s="6" t="str">
        <f t="shared" si="91"/>
        <v/>
      </c>
    </row>
    <row r="2751" spans="6:14">
      <c r="F2751" s="10"/>
      <c r="N2751" s="6" t="str">
        <f t="shared" si="91"/>
        <v/>
      </c>
    </row>
    <row r="2752" spans="6:14">
      <c r="F2752" s="10"/>
      <c r="N2752" s="6" t="str">
        <f t="shared" si="91"/>
        <v/>
      </c>
    </row>
    <row r="2753" spans="6:14">
      <c r="F2753" s="10"/>
      <c r="N2753" s="6" t="str">
        <f t="shared" si="91"/>
        <v/>
      </c>
    </row>
    <row r="2754" spans="6:14">
      <c r="F2754" s="10"/>
      <c r="N2754" s="6" t="str">
        <f t="shared" si="91"/>
        <v/>
      </c>
    </row>
    <row r="2755" spans="6:14">
      <c r="F2755" s="10"/>
      <c r="N2755" s="6" t="str">
        <f t="shared" si="91"/>
        <v/>
      </c>
    </row>
    <row r="2756" spans="6:14">
      <c r="F2756" s="10"/>
      <c r="N2756" s="6" t="str">
        <f t="shared" si="91"/>
        <v/>
      </c>
    </row>
    <row r="2757" spans="6:14">
      <c r="F2757" s="10"/>
      <c r="N2757" s="6" t="str">
        <f t="shared" si="91"/>
        <v/>
      </c>
    </row>
    <row r="2758" spans="6:14">
      <c r="F2758" s="10"/>
      <c r="N2758" s="6" t="str">
        <f t="shared" si="91"/>
        <v/>
      </c>
    </row>
    <row r="2759" spans="6:14">
      <c r="F2759" s="10"/>
      <c r="N2759" s="6" t="str">
        <f t="shared" si="91"/>
        <v/>
      </c>
    </row>
    <row r="2760" spans="6:14">
      <c r="F2760" s="10"/>
      <c r="N2760" s="6" t="str">
        <f t="shared" si="91"/>
        <v/>
      </c>
    </row>
    <row r="2761" spans="6:14">
      <c r="F2761" s="10"/>
      <c r="N2761" s="6" t="str">
        <f t="shared" si="91"/>
        <v/>
      </c>
    </row>
    <row r="2762" spans="6:14">
      <c r="F2762" s="10"/>
      <c r="N2762" s="6" t="str">
        <f t="shared" si="91"/>
        <v/>
      </c>
    </row>
    <row r="2763" spans="6:14">
      <c r="F2763" s="10"/>
      <c r="N2763" s="6" t="str">
        <f t="shared" si="91"/>
        <v/>
      </c>
    </row>
    <row r="2764" spans="6:14">
      <c r="F2764" s="10"/>
      <c r="N2764" s="6" t="str">
        <f t="shared" si="91"/>
        <v/>
      </c>
    </row>
    <row r="2765" spans="6:14">
      <c r="F2765" s="10"/>
      <c r="N2765" s="6" t="str">
        <f t="shared" si="91"/>
        <v/>
      </c>
    </row>
    <row r="2766" spans="6:14">
      <c r="F2766" s="10"/>
      <c r="N2766" s="6" t="str">
        <f t="shared" si="91"/>
        <v/>
      </c>
    </row>
    <row r="2767" spans="6:14">
      <c r="F2767" s="10"/>
      <c r="N2767" s="6" t="str">
        <f t="shared" si="91"/>
        <v/>
      </c>
    </row>
    <row r="2768" spans="6:14">
      <c r="F2768" s="10"/>
      <c r="N2768" s="6" t="str">
        <f t="shared" si="91"/>
        <v/>
      </c>
    </row>
    <row r="2769" spans="6:14">
      <c r="F2769" s="10"/>
      <c r="N2769" s="6" t="str">
        <f t="shared" si="91"/>
        <v/>
      </c>
    </row>
    <row r="2770" spans="6:14">
      <c r="F2770" s="10"/>
      <c r="N2770" s="6" t="str">
        <f t="shared" si="91"/>
        <v/>
      </c>
    </row>
    <row r="2771" spans="6:14">
      <c r="F2771" s="10"/>
      <c r="N2771" s="6" t="str">
        <f t="shared" si="91"/>
        <v/>
      </c>
    </row>
    <row r="2772" spans="6:14">
      <c r="F2772" s="10"/>
      <c r="N2772" s="6" t="str">
        <f t="shared" si="91"/>
        <v/>
      </c>
    </row>
    <row r="2773" spans="6:14">
      <c r="F2773" s="10"/>
      <c r="N2773" s="6" t="str">
        <f t="shared" si="91"/>
        <v/>
      </c>
    </row>
    <row r="2774" spans="6:14">
      <c r="F2774" s="10"/>
      <c r="N2774" s="6" t="str">
        <f t="shared" si="91"/>
        <v/>
      </c>
    </row>
    <row r="2775" spans="6:14">
      <c r="F2775" s="10"/>
      <c r="N2775" s="6" t="str">
        <f t="shared" si="91"/>
        <v/>
      </c>
    </row>
    <row r="2776" spans="6:14">
      <c r="F2776" s="10"/>
      <c r="N2776" s="6" t="str">
        <f t="shared" si="91"/>
        <v/>
      </c>
    </row>
    <row r="2777" spans="6:14">
      <c r="F2777" s="10"/>
      <c r="N2777" s="6" t="str">
        <f t="shared" si="91"/>
        <v/>
      </c>
    </row>
    <row r="2778" spans="6:14">
      <c r="F2778" s="10"/>
      <c r="N2778" s="6" t="str">
        <f t="shared" si="91"/>
        <v/>
      </c>
    </row>
    <row r="2779" spans="6:14">
      <c r="F2779" s="10"/>
      <c r="N2779" s="6" t="str">
        <f t="shared" si="91"/>
        <v/>
      </c>
    </row>
    <row r="2780" spans="6:14">
      <c r="F2780" s="10"/>
      <c r="N2780" s="6" t="str">
        <f t="shared" si="91"/>
        <v/>
      </c>
    </row>
    <row r="2781" spans="6:14">
      <c r="F2781" s="10"/>
      <c r="N2781" s="6" t="str">
        <f t="shared" si="91"/>
        <v/>
      </c>
    </row>
    <row r="2782" spans="6:14">
      <c r="F2782" s="10"/>
      <c r="N2782" s="6" t="str">
        <f t="shared" si="91"/>
        <v/>
      </c>
    </row>
    <row r="2783" spans="6:14">
      <c r="F2783" s="10"/>
      <c r="N2783" s="6" t="str">
        <f t="shared" si="91"/>
        <v/>
      </c>
    </row>
    <row r="2784" spans="6:14">
      <c r="F2784" s="10"/>
      <c r="N2784" s="6" t="str">
        <f t="shared" si="91"/>
        <v/>
      </c>
    </row>
    <row r="2785" spans="6:14">
      <c r="F2785" s="10"/>
      <c r="N2785" s="6" t="str">
        <f t="shared" si="91"/>
        <v/>
      </c>
    </row>
    <row r="2786" spans="6:14">
      <c r="F2786" s="10"/>
      <c r="N2786" s="6" t="str">
        <f t="shared" si="91"/>
        <v/>
      </c>
    </row>
    <row r="2787" spans="6:14">
      <c r="F2787" s="10"/>
      <c r="N2787" s="6" t="str">
        <f t="shared" si="91"/>
        <v/>
      </c>
    </row>
    <row r="2788" spans="6:14">
      <c r="F2788" s="10"/>
      <c r="N2788" s="6" t="str">
        <f t="shared" si="91"/>
        <v/>
      </c>
    </row>
    <row r="2789" spans="6:14">
      <c r="F2789" s="10"/>
      <c r="N2789" s="6" t="str">
        <f t="shared" si="91"/>
        <v/>
      </c>
    </row>
    <row r="2790" spans="6:14">
      <c r="F2790" s="10"/>
      <c r="N2790" s="6" t="str">
        <f t="shared" si="91"/>
        <v/>
      </c>
    </row>
    <row r="2791" spans="6:14">
      <c r="F2791" s="10"/>
      <c r="N2791" s="6" t="str">
        <f t="shared" si="91"/>
        <v/>
      </c>
    </row>
    <row r="2792" spans="6:14">
      <c r="F2792" s="10"/>
      <c r="N2792" s="6" t="str">
        <f t="shared" si="91"/>
        <v/>
      </c>
    </row>
    <row r="2793" spans="6:14">
      <c r="F2793" s="10"/>
      <c r="N2793" s="6" t="str">
        <f t="shared" si="91"/>
        <v/>
      </c>
    </row>
    <row r="2794" spans="6:14">
      <c r="F2794" s="10"/>
      <c r="N2794" s="6" t="str">
        <f t="shared" si="91"/>
        <v/>
      </c>
    </row>
    <row r="2795" spans="6:14">
      <c r="F2795" s="10"/>
      <c r="N2795" s="6" t="str">
        <f t="shared" si="91"/>
        <v/>
      </c>
    </row>
    <row r="2796" spans="6:14">
      <c r="F2796" s="10"/>
      <c r="N2796" s="6" t="str">
        <f t="shared" si="91"/>
        <v/>
      </c>
    </row>
    <row r="2797" spans="6:14">
      <c r="F2797" s="10"/>
      <c r="N2797" s="6" t="str">
        <f t="shared" si="91"/>
        <v/>
      </c>
    </row>
    <row r="2798" spans="6:14">
      <c r="F2798" s="10"/>
      <c r="N2798" s="6" t="str">
        <f t="shared" si="91"/>
        <v/>
      </c>
    </row>
    <row r="2799" spans="6:14">
      <c r="F2799" s="10"/>
      <c r="N2799" s="6" t="str">
        <f t="shared" si="91"/>
        <v/>
      </c>
    </row>
    <row r="2800" spans="6:14">
      <c r="F2800" s="10"/>
      <c r="N2800" s="6" t="str">
        <f t="shared" si="91"/>
        <v/>
      </c>
    </row>
    <row r="2801" spans="6:14">
      <c r="F2801" s="10"/>
      <c r="N2801" s="6" t="str">
        <f t="shared" si="91"/>
        <v/>
      </c>
    </row>
    <row r="2802" spans="6:14">
      <c r="F2802" s="10"/>
      <c r="N2802" s="6" t="str">
        <f t="shared" si="91"/>
        <v/>
      </c>
    </row>
    <row r="2803" spans="6:14">
      <c r="F2803" s="10"/>
      <c r="N2803" s="6" t="str">
        <f t="shared" si="91"/>
        <v/>
      </c>
    </row>
    <row r="2804" spans="6:14">
      <c r="F2804" s="10"/>
      <c r="N2804" s="6" t="str">
        <f t="shared" si="91"/>
        <v/>
      </c>
    </row>
    <row r="2805" spans="6:14">
      <c r="F2805" s="10"/>
      <c r="N2805" s="6" t="str">
        <f t="shared" si="91"/>
        <v/>
      </c>
    </row>
    <row r="2806" spans="6:14">
      <c r="F2806" s="10"/>
      <c r="N2806" s="6" t="str">
        <f t="shared" si="91"/>
        <v/>
      </c>
    </row>
    <row r="2807" spans="6:14">
      <c r="F2807" s="10"/>
      <c r="N2807" s="6" t="str">
        <f t="shared" si="91"/>
        <v/>
      </c>
    </row>
    <row r="2808" spans="6:14">
      <c r="F2808" s="10"/>
      <c r="N2808" s="6" t="str">
        <f t="shared" si="91"/>
        <v/>
      </c>
    </row>
    <row r="2809" spans="6:14">
      <c r="F2809" s="10"/>
      <c r="N2809" s="6" t="str">
        <f t="shared" ref="N2809:N2872" si="92">A2809&amp;O2809</f>
        <v/>
      </c>
    </row>
    <row r="2810" spans="6:14">
      <c r="F2810" s="10"/>
      <c r="N2810" s="6" t="str">
        <f t="shared" si="92"/>
        <v/>
      </c>
    </row>
    <row r="2811" spans="6:14">
      <c r="F2811" s="10"/>
      <c r="N2811" s="6" t="str">
        <f t="shared" si="92"/>
        <v/>
      </c>
    </row>
    <row r="2812" spans="6:14">
      <c r="F2812" s="10"/>
      <c r="N2812" s="6" t="str">
        <f t="shared" si="92"/>
        <v/>
      </c>
    </row>
    <row r="2813" spans="6:14">
      <c r="F2813" s="10"/>
      <c r="N2813" s="6" t="str">
        <f t="shared" si="92"/>
        <v/>
      </c>
    </row>
    <row r="2814" spans="6:14">
      <c r="F2814" s="10"/>
      <c r="N2814" s="6" t="str">
        <f t="shared" si="92"/>
        <v/>
      </c>
    </row>
    <row r="2815" spans="6:14">
      <c r="F2815" s="10"/>
      <c r="N2815" s="6" t="str">
        <f t="shared" si="92"/>
        <v/>
      </c>
    </row>
    <row r="2816" spans="6:14">
      <c r="F2816" s="10"/>
      <c r="N2816" s="6" t="str">
        <f t="shared" si="92"/>
        <v/>
      </c>
    </row>
    <row r="2817" spans="6:14">
      <c r="F2817" s="10"/>
      <c r="N2817" s="6" t="str">
        <f t="shared" si="92"/>
        <v/>
      </c>
    </row>
    <row r="2818" spans="6:14">
      <c r="F2818" s="10"/>
      <c r="N2818" s="6" t="str">
        <f t="shared" si="92"/>
        <v/>
      </c>
    </row>
    <row r="2819" spans="6:14">
      <c r="F2819" s="10"/>
      <c r="N2819" s="6" t="str">
        <f t="shared" si="92"/>
        <v/>
      </c>
    </row>
    <row r="2820" spans="6:14">
      <c r="F2820" s="10"/>
      <c r="N2820" s="6" t="str">
        <f t="shared" si="92"/>
        <v/>
      </c>
    </row>
    <row r="2821" spans="6:14">
      <c r="F2821" s="10"/>
      <c r="N2821" s="6" t="str">
        <f t="shared" si="92"/>
        <v/>
      </c>
    </row>
    <row r="2822" spans="6:14">
      <c r="F2822" s="10"/>
      <c r="N2822" s="6" t="str">
        <f t="shared" si="92"/>
        <v/>
      </c>
    </row>
    <row r="2823" spans="6:14">
      <c r="F2823" s="10"/>
      <c r="N2823" s="6" t="str">
        <f t="shared" si="92"/>
        <v/>
      </c>
    </row>
    <row r="2824" spans="6:14">
      <c r="F2824" s="10"/>
      <c r="N2824" s="6" t="str">
        <f t="shared" si="92"/>
        <v/>
      </c>
    </row>
    <row r="2825" spans="6:14">
      <c r="F2825" s="10"/>
      <c r="N2825" s="6" t="str">
        <f t="shared" si="92"/>
        <v/>
      </c>
    </row>
    <row r="2826" spans="6:14">
      <c r="F2826" s="10"/>
      <c r="N2826" s="6" t="str">
        <f t="shared" si="92"/>
        <v/>
      </c>
    </row>
    <row r="2827" spans="6:14">
      <c r="F2827" s="10"/>
      <c r="N2827" s="6" t="str">
        <f t="shared" si="92"/>
        <v/>
      </c>
    </row>
    <row r="2828" spans="6:14">
      <c r="F2828" s="10"/>
      <c r="N2828" s="6" t="str">
        <f t="shared" si="92"/>
        <v/>
      </c>
    </row>
    <row r="2829" spans="6:14">
      <c r="F2829" s="10"/>
      <c r="N2829" s="6" t="str">
        <f t="shared" si="92"/>
        <v/>
      </c>
    </row>
    <row r="2830" spans="6:14">
      <c r="F2830" s="10"/>
      <c r="N2830" s="6" t="str">
        <f t="shared" si="92"/>
        <v/>
      </c>
    </row>
    <row r="2831" spans="6:14">
      <c r="F2831" s="10"/>
      <c r="N2831" s="6" t="str">
        <f t="shared" si="92"/>
        <v/>
      </c>
    </row>
    <row r="2832" spans="6:14">
      <c r="F2832" s="10"/>
      <c r="N2832" s="6" t="str">
        <f t="shared" si="92"/>
        <v/>
      </c>
    </row>
    <row r="2833" spans="6:14">
      <c r="F2833" s="10"/>
      <c r="N2833" s="6" t="str">
        <f t="shared" si="92"/>
        <v/>
      </c>
    </row>
    <row r="2834" spans="6:14">
      <c r="F2834" s="10"/>
      <c r="N2834" s="6" t="str">
        <f t="shared" si="92"/>
        <v/>
      </c>
    </row>
    <row r="2835" spans="6:14">
      <c r="F2835" s="10"/>
      <c r="N2835" s="6" t="str">
        <f t="shared" si="92"/>
        <v/>
      </c>
    </row>
    <row r="2836" spans="6:14">
      <c r="F2836" s="10"/>
      <c r="N2836" s="6" t="str">
        <f t="shared" si="92"/>
        <v/>
      </c>
    </row>
    <row r="2837" spans="6:14">
      <c r="F2837" s="10"/>
      <c r="N2837" s="6" t="str">
        <f t="shared" si="92"/>
        <v/>
      </c>
    </row>
    <row r="2838" spans="6:14">
      <c r="F2838" s="10"/>
      <c r="N2838" s="6" t="str">
        <f t="shared" si="92"/>
        <v/>
      </c>
    </row>
    <row r="2839" spans="6:14">
      <c r="F2839" s="10"/>
      <c r="N2839" s="6" t="str">
        <f t="shared" si="92"/>
        <v/>
      </c>
    </row>
    <row r="2840" spans="6:14">
      <c r="F2840" s="10"/>
      <c r="N2840" s="6" t="str">
        <f t="shared" si="92"/>
        <v/>
      </c>
    </row>
    <row r="2841" spans="6:14">
      <c r="F2841" s="10"/>
      <c r="N2841" s="6" t="str">
        <f t="shared" si="92"/>
        <v/>
      </c>
    </row>
    <row r="2842" spans="6:14">
      <c r="F2842" s="10"/>
      <c r="N2842" s="6" t="str">
        <f t="shared" si="92"/>
        <v/>
      </c>
    </row>
    <row r="2843" spans="6:14">
      <c r="F2843" s="10"/>
      <c r="N2843" s="6" t="str">
        <f t="shared" si="92"/>
        <v/>
      </c>
    </row>
    <row r="2844" spans="6:14">
      <c r="F2844" s="10"/>
      <c r="N2844" s="6" t="str">
        <f t="shared" si="92"/>
        <v/>
      </c>
    </row>
    <row r="2845" spans="6:14">
      <c r="F2845" s="10"/>
      <c r="N2845" s="6" t="str">
        <f t="shared" si="92"/>
        <v/>
      </c>
    </row>
    <row r="2846" spans="6:14">
      <c r="F2846" s="10"/>
      <c r="N2846" s="6" t="str">
        <f t="shared" si="92"/>
        <v/>
      </c>
    </row>
    <row r="2847" spans="6:14">
      <c r="F2847" s="10"/>
      <c r="N2847" s="6" t="str">
        <f t="shared" si="92"/>
        <v/>
      </c>
    </row>
    <row r="2848" spans="6:14">
      <c r="F2848" s="10"/>
      <c r="N2848" s="6" t="str">
        <f t="shared" si="92"/>
        <v/>
      </c>
    </row>
    <row r="2849" spans="6:14">
      <c r="F2849" s="10"/>
      <c r="N2849" s="6" t="str">
        <f t="shared" si="92"/>
        <v/>
      </c>
    </row>
    <row r="2850" spans="6:14">
      <c r="F2850" s="10"/>
      <c r="N2850" s="6" t="str">
        <f t="shared" si="92"/>
        <v/>
      </c>
    </row>
    <row r="2851" spans="6:14">
      <c r="F2851" s="10"/>
      <c r="N2851" s="6" t="str">
        <f t="shared" si="92"/>
        <v/>
      </c>
    </row>
    <row r="2852" spans="6:14">
      <c r="F2852" s="10"/>
      <c r="N2852" s="6" t="str">
        <f t="shared" si="92"/>
        <v/>
      </c>
    </row>
    <row r="2853" spans="6:14">
      <c r="F2853" s="10"/>
      <c r="N2853" s="6" t="str">
        <f t="shared" si="92"/>
        <v/>
      </c>
    </row>
    <row r="2854" spans="6:14">
      <c r="F2854" s="10"/>
      <c r="N2854" s="6" t="str">
        <f t="shared" si="92"/>
        <v/>
      </c>
    </row>
    <row r="2855" spans="6:14">
      <c r="F2855" s="10"/>
      <c r="N2855" s="6" t="str">
        <f t="shared" si="92"/>
        <v/>
      </c>
    </row>
    <row r="2856" spans="6:14">
      <c r="F2856" s="10"/>
      <c r="N2856" s="6" t="str">
        <f t="shared" si="92"/>
        <v/>
      </c>
    </row>
    <row r="2857" spans="6:14">
      <c r="F2857" s="10"/>
      <c r="N2857" s="6" t="str">
        <f t="shared" si="92"/>
        <v/>
      </c>
    </row>
    <row r="2858" spans="6:14">
      <c r="F2858" s="10"/>
      <c r="N2858" s="6" t="str">
        <f t="shared" si="92"/>
        <v/>
      </c>
    </row>
    <row r="2859" spans="6:14">
      <c r="F2859" s="10"/>
      <c r="N2859" s="6" t="str">
        <f t="shared" si="92"/>
        <v/>
      </c>
    </row>
    <row r="2860" spans="6:14">
      <c r="F2860" s="10"/>
      <c r="N2860" s="6" t="str">
        <f t="shared" si="92"/>
        <v/>
      </c>
    </row>
    <row r="2861" spans="6:14">
      <c r="F2861" s="10"/>
      <c r="N2861" s="6" t="str">
        <f t="shared" si="92"/>
        <v/>
      </c>
    </row>
    <row r="2862" spans="6:14">
      <c r="F2862" s="10"/>
      <c r="N2862" s="6" t="str">
        <f t="shared" si="92"/>
        <v/>
      </c>
    </row>
    <row r="2863" spans="6:14">
      <c r="F2863" s="10"/>
      <c r="N2863" s="6" t="str">
        <f t="shared" si="92"/>
        <v/>
      </c>
    </row>
    <row r="2864" spans="6:14">
      <c r="F2864" s="10"/>
      <c r="N2864" s="6" t="str">
        <f t="shared" si="92"/>
        <v/>
      </c>
    </row>
    <row r="2865" spans="6:14">
      <c r="F2865" s="10"/>
      <c r="N2865" s="6" t="str">
        <f t="shared" si="92"/>
        <v/>
      </c>
    </row>
    <row r="2866" spans="6:14">
      <c r="F2866" s="10"/>
      <c r="N2866" s="6" t="str">
        <f t="shared" si="92"/>
        <v/>
      </c>
    </row>
    <row r="2867" spans="6:14">
      <c r="F2867" s="10"/>
      <c r="N2867" s="6" t="str">
        <f t="shared" si="92"/>
        <v/>
      </c>
    </row>
    <row r="2868" spans="6:14">
      <c r="F2868" s="10"/>
      <c r="N2868" s="6" t="str">
        <f t="shared" si="92"/>
        <v/>
      </c>
    </row>
    <row r="2869" spans="6:14">
      <c r="F2869" s="10"/>
      <c r="N2869" s="6" t="str">
        <f t="shared" si="92"/>
        <v/>
      </c>
    </row>
    <row r="2870" spans="6:14">
      <c r="F2870" s="10"/>
      <c r="N2870" s="6" t="str">
        <f t="shared" si="92"/>
        <v/>
      </c>
    </row>
    <row r="2871" spans="6:14">
      <c r="F2871" s="10"/>
      <c r="N2871" s="6" t="str">
        <f t="shared" si="92"/>
        <v/>
      </c>
    </row>
    <row r="2872" spans="6:14">
      <c r="F2872" s="10"/>
      <c r="N2872" s="6" t="str">
        <f t="shared" si="92"/>
        <v/>
      </c>
    </row>
    <row r="2873" spans="6:14">
      <c r="F2873" s="10"/>
      <c r="N2873" s="6" t="str">
        <f t="shared" ref="N2873:N2936" si="93">A2873&amp;O2873</f>
        <v/>
      </c>
    </row>
    <row r="2874" spans="6:14">
      <c r="F2874" s="10"/>
      <c r="N2874" s="6" t="str">
        <f t="shared" si="93"/>
        <v/>
      </c>
    </row>
    <row r="2875" spans="6:14">
      <c r="F2875" s="10"/>
      <c r="N2875" s="6" t="str">
        <f t="shared" si="93"/>
        <v/>
      </c>
    </row>
    <row r="2876" spans="6:14">
      <c r="F2876" s="10"/>
      <c r="N2876" s="6" t="str">
        <f t="shared" si="93"/>
        <v/>
      </c>
    </row>
    <row r="2877" spans="6:14">
      <c r="F2877" s="10"/>
      <c r="N2877" s="6" t="str">
        <f t="shared" si="93"/>
        <v/>
      </c>
    </row>
    <row r="2878" spans="6:14">
      <c r="F2878" s="10"/>
      <c r="N2878" s="6" t="str">
        <f t="shared" si="93"/>
        <v/>
      </c>
    </row>
    <row r="2879" spans="6:14">
      <c r="F2879" s="10"/>
      <c r="N2879" s="6" t="str">
        <f t="shared" si="93"/>
        <v/>
      </c>
    </row>
    <row r="2880" spans="6:14">
      <c r="F2880" s="10"/>
      <c r="N2880" s="6" t="str">
        <f t="shared" si="93"/>
        <v/>
      </c>
    </row>
    <row r="2881" spans="6:14">
      <c r="F2881" s="10"/>
      <c r="N2881" s="6" t="str">
        <f t="shared" si="93"/>
        <v/>
      </c>
    </row>
    <row r="2882" spans="6:14">
      <c r="F2882" s="10"/>
      <c r="N2882" s="6" t="str">
        <f t="shared" si="93"/>
        <v/>
      </c>
    </row>
    <row r="2883" spans="6:14">
      <c r="F2883" s="10"/>
      <c r="N2883" s="6" t="str">
        <f t="shared" si="93"/>
        <v/>
      </c>
    </row>
    <row r="2884" spans="6:14">
      <c r="F2884" s="10"/>
      <c r="N2884" s="6" t="str">
        <f t="shared" si="93"/>
        <v/>
      </c>
    </row>
    <row r="2885" spans="6:14">
      <c r="F2885" s="10"/>
      <c r="N2885" s="6" t="str">
        <f t="shared" si="93"/>
        <v/>
      </c>
    </row>
    <row r="2886" spans="6:14">
      <c r="F2886" s="10"/>
      <c r="N2886" s="6" t="str">
        <f t="shared" si="93"/>
        <v/>
      </c>
    </row>
    <row r="2887" spans="6:14">
      <c r="F2887" s="10"/>
      <c r="N2887" s="6" t="str">
        <f t="shared" si="93"/>
        <v/>
      </c>
    </row>
    <row r="2888" spans="6:14">
      <c r="F2888" s="10"/>
      <c r="N2888" s="6" t="str">
        <f t="shared" si="93"/>
        <v/>
      </c>
    </row>
    <row r="2889" spans="6:14">
      <c r="F2889" s="10"/>
      <c r="N2889" s="6" t="str">
        <f t="shared" si="93"/>
        <v/>
      </c>
    </row>
    <row r="2890" spans="6:14">
      <c r="F2890" s="10"/>
      <c r="N2890" s="6" t="str">
        <f t="shared" si="93"/>
        <v/>
      </c>
    </row>
    <row r="2891" spans="6:14">
      <c r="F2891" s="10"/>
      <c r="N2891" s="6" t="str">
        <f t="shared" si="93"/>
        <v/>
      </c>
    </row>
    <row r="2892" spans="6:14">
      <c r="F2892" s="10"/>
      <c r="N2892" s="6" t="str">
        <f t="shared" si="93"/>
        <v/>
      </c>
    </row>
    <row r="2893" spans="6:14">
      <c r="F2893" s="10"/>
      <c r="N2893" s="6" t="str">
        <f t="shared" si="93"/>
        <v/>
      </c>
    </row>
    <row r="2894" spans="6:14">
      <c r="F2894" s="10"/>
      <c r="N2894" s="6" t="str">
        <f t="shared" si="93"/>
        <v/>
      </c>
    </row>
    <row r="2895" spans="6:14">
      <c r="F2895" s="10"/>
      <c r="N2895" s="6" t="str">
        <f t="shared" si="93"/>
        <v/>
      </c>
    </row>
    <row r="2896" spans="6:14">
      <c r="F2896" s="10"/>
      <c r="N2896" s="6" t="str">
        <f t="shared" si="93"/>
        <v/>
      </c>
    </row>
    <row r="2897" spans="6:14">
      <c r="F2897" s="10"/>
      <c r="N2897" s="6" t="str">
        <f t="shared" si="93"/>
        <v/>
      </c>
    </row>
    <row r="2898" spans="6:14">
      <c r="F2898" s="10"/>
      <c r="N2898" s="6" t="str">
        <f t="shared" si="93"/>
        <v/>
      </c>
    </row>
    <row r="2899" spans="6:14">
      <c r="F2899" s="10"/>
      <c r="N2899" s="6" t="str">
        <f t="shared" si="93"/>
        <v/>
      </c>
    </row>
    <row r="2900" spans="6:14">
      <c r="F2900" s="10"/>
      <c r="N2900" s="6" t="str">
        <f t="shared" si="93"/>
        <v/>
      </c>
    </row>
    <row r="2901" spans="6:14">
      <c r="F2901" s="10"/>
      <c r="N2901" s="6" t="str">
        <f t="shared" si="93"/>
        <v/>
      </c>
    </row>
    <row r="2902" spans="6:14">
      <c r="F2902" s="10"/>
      <c r="N2902" s="6" t="str">
        <f t="shared" si="93"/>
        <v/>
      </c>
    </row>
    <row r="2903" spans="6:14">
      <c r="F2903" s="10"/>
      <c r="N2903" s="6" t="str">
        <f t="shared" si="93"/>
        <v/>
      </c>
    </row>
    <row r="2904" spans="6:14">
      <c r="F2904" s="10"/>
      <c r="N2904" s="6" t="str">
        <f t="shared" si="93"/>
        <v/>
      </c>
    </row>
    <row r="2905" spans="6:14">
      <c r="F2905" s="10"/>
      <c r="N2905" s="6" t="str">
        <f t="shared" si="93"/>
        <v/>
      </c>
    </row>
    <row r="2906" spans="6:14">
      <c r="F2906" s="10"/>
      <c r="N2906" s="6" t="str">
        <f t="shared" si="93"/>
        <v/>
      </c>
    </row>
    <row r="2907" spans="6:14">
      <c r="F2907" s="10"/>
      <c r="N2907" s="6" t="str">
        <f t="shared" si="93"/>
        <v/>
      </c>
    </row>
    <row r="2908" spans="6:14">
      <c r="F2908" s="10"/>
      <c r="N2908" s="6" t="str">
        <f t="shared" si="93"/>
        <v/>
      </c>
    </row>
    <row r="2909" spans="6:14">
      <c r="F2909" s="10"/>
      <c r="N2909" s="6" t="str">
        <f t="shared" si="93"/>
        <v/>
      </c>
    </row>
    <row r="2910" spans="6:14">
      <c r="F2910" s="10"/>
      <c r="N2910" s="6" t="str">
        <f t="shared" si="93"/>
        <v/>
      </c>
    </row>
    <row r="2911" spans="6:14">
      <c r="F2911" s="10"/>
      <c r="N2911" s="6" t="str">
        <f t="shared" si="93"/>
        <v/>
      </c>
    </row>
    <row r="2912" spans="6:14">
      <c r="F2912" s="10"/>
      <c r="N2912" s="6" t="str">
        <f t="shared" si="93"/>
        <v/>
      </c>
    </row>
    <row r="2913" spans="6:14">
      <c r="F2913" s="10"/>
      <c r="N2913" s="6" t="str">
        <f t="shared" si="93"/>
        <v/>
      </c>
    </row>
    <row r="2914" spans="6:14">
      <c r="F2914" s="10"/>
      <c r="N2914" s="6" t="str">
        <f t="shared" si="93"/>
        <v/>
      </c>
    </row>
    <row r="2915" spans="6:14">
      <c r="F2915" s="10"/>
      <c r="N2915" s="6" t="str">
        <f t="shared" si="93"/>
        <v/>
      </c>
    </row>
    <row r="2916" spans="6:14">
      <c r="F2916" s="10"/>
      <c r="N2916" s="6" t="str">
        <f t="shared" si="93"/>
        <v/>
      </c>
    </row>
    <row r="2917" spans="6:14">
      <c r="F2917" s="10"/>
      <c r="N2917" s="6" t="str">
        <f t="shared" si="93"/>
        <v/>
      </c>
    </row>
    <row r="2918" spans="6:14">
      <c r="F2918" s="10"/>
      <c r="N2918" s="6" t="str">
        <f t="shared" si="93"/>
        <v/>
      </c>
    </row>
    <row r="2919" spans="6:14">
      <c r="F2919" s="10"/>
      <c r="N2919" s="6" t="str">
        <f t="shared" si="93"/>
        <v/>
      </c>
    </row>
    <row r="2920" spans="6:14">
      <c r="F2920" s="10"/>
      <c r="N2920" s="6" t="str">
        <f t="shared" si="93"/>
        <v/>
      </c>
    </row>
    <row r="2921" spans="6:14">
      <c r="F2921" s="10"/>
      <c r="N2921" s="6" t="str">
        <f t="shared" si="93"/>
        <v/>
      </c>
    </row>
    <row r="2922" spans="6:14">
      <c r="F2922" s="10"/>
      <c r="N2922" s="6" t="str">
        <f t="shared" si="93"/>
        <v/>
      </c>
    </row>
    <row r="2923" spans="6:14">
      <c r="F2923" s="10"/>
      <c r="N2923" s="6" t="str">
        <f t="shared" si="93"/>
        <v/>
      </c>
    </row>
    <row r="2924" spans="6:14">
      <c r="F2924" s="10"/>
      <c r="N2924" s="6" t="str">
        <f t="shared" si="93"/>
        <v/>
      </c>
    </row>
    <row r="2925" spans="6:14">
      <c r="F2925" s="10"/>
      <c r="N2925" s="6" t="str">
        <f t="shared" si="93"/>
        <v/>
      </c>
    </row>
    <row r="2926" spans="6:14">
      <c r="F2926" s="10"/>
      <c r="N2926" s="6" t="str">
        <f t="shared" si="93"/>
        <v/>
      </c>
    </row>
    <row r="2927" spans="6:14">
      <c r="F2927" s="10"/>
      <c r="N2927" s="6" t="str">
        <f t="shared" si="93"/>
        <v/>
      </c>
    </row>
    <row r="2928" spans="6:14">
      <c r="F2928" s="10"/>
      <c r="N2928" s="6" t="str">
        <f t="shared" si="93"/>
        <v/>
      </c>
    </row>
    <row r="2929" spans="6:14">
      <c r="F2929" s="10"/>
      <c r="N2929" s="6" t="str">
        <f t="shared" si="93"/>
        <v/>
      </c>
    </row>
    <row r="2930" spans="6:14">
      <c r="F2930" s="10"/>
      <c r="N2930" s="6" t="str">
        <f t="shared" si="93"/>
        <v/>
      </c>
    </row>
    <row r="2931" spans="6:14">
      <c r="F2931" s="10"/>
      <c r="N2931" s="6" t="str">
        <f t="shared" si="93"/>
        <v/>
      </c>
    </row>
    <row r="2932" spans="6:14">
      <c r="F2932" s="10"/>
      <c r="N2932" s="6" t="str">
        <f t="shared" si="93"/>
        <v/>
      </c>
    </row>
    <row r="2933" spans="6:14">
      <c r="F2933" s="10"/>
      <c r="N2933" s="6" t="str">
        <f t="shared" si="93"/>
        <v/>
      </c>
    </row>
    <row r="2934" spans="6:14">
      <c r="F2934" s="10"/>
      <c r="N2934" s="6" t="str">
        <f t="shared" si="93"/>
        <v/>
      </c>
    </row>
    <row r="2935" spans="6:14">
      <c r="F2935" s="10"/>
      <c r="N2935" s="6" t="str">
        <f t="shared" si="93"/>
        <v/>
      </c>
    </row>
    <row r="2936" spans="6:14">
      <c r="F2936" s="10"/>
      <c r="N2936" s="6" t="str">
        <f t="shared" si="93"/>
        <v/>
      </c>
    </row>
    <row r="2937" spans="6:14">
      <c r="F2937" s="10"/>
      <c r="N2937" s="6" t="str">
        <f t="shared" ref="N2937:N3000" si="94">A2937&amp;O2937</f>
        <v/>
      </c>
    </row>
    <row r="2938" spans="6:14">
      <c r="F2938" s="10"/>
      <c r="N2938" s="6" t="str">
        <f t="shared" si="94"/>
        <v/>
      </c>
    </row>
    <row r="2939" spans="6:14">
      <c r="F2939" s="10"/>
      <c r="N2939" s="6" t="str">
        <f t="shared" si="94"/>
        <v/>
      </c>
    </row>
    <row r="2940" spans="6:14">
      <c r="F2940" s="10"/>
      <c r="N2940" s="6" t="str">
        <f t="shared" si="94"/>
        <v/>
      </c>
    </row>
    <row r="2941" spans="6:14">
      <c r="F2941" s="10"/>
      <c r="N2941" s="6" t="str">
        <f t="shared" si="94"/>
        <v/>
      </c>
    </row>
    <row r="2942" spans="6:14">
      <c r="F2942" s="10"/>
      <c r="N2942" s="6" t="str">
        <f t="shared" si="94"/>
        <v/>
      </c>
    </row>
    <row r="2943" spans="6:14">
      <c r="F2943" s="10"/>
      <c r="N2943" s="6" t="str">
        <f t="shared" si="94"/>
        <v/>
      </c>
    </row>
    <row r="2944" spans="6:14">
      <c r="F2944" s="10"/>
      <c r="N2944" s="6" t="str">
        <f t="shared" si="94"/>
        <v/>
      </c>
    </row>
    <row r="2945" spans="6:14">
      <c r="F2945" s="10"/>
      <c r="N2945" s="6" t="str">
        <f t="shared" si="94"/>
        <v/>
      </c>
    </row>
    <row r="2946" spans="6:14">
      <c r="F2946" s="10"/>
      <c r="N2946" s="6" t="str">
        <f t="shared" si="94"/>
        <v/>
      </c>
    </row>
    <row r="2947" spans="6:14">
      <c r="F2947" s="10"/>
      <c r="N2947" s="6" t="str">
        <f t="shared" si="94"/>
        <v/>
      </c>
    </row>
    <row r="2948" spans="6:14">
      <c r="F2948" s="10"/>
      <c r="N2948" s="6" t="str">
        <f t="shared" si="94"/>
        <v/>
      </c>
    </row>
    <row r="2949" spans="6:14">
      <c r="F2949" s="10"/>
      <c r="N2949" s="6" t="str">
        <f t="shared" si="94"/>
        <v/>
      </c>
    </row>
    <row r="2950" spans="6:14">
      <c r="F2950" s="10"/>
      <c r="N2950" s="6" t="str">
        <f t="shared" si="94"/>
        <v/>
      </c>
    </row>
    <row r="2951" spans="6:14">
      <c r="F2951" s="10"/>
      <c r="N2951" s="6" t="str">
        <f t="shared" si="94"/>
        <v/>
      </c>
    </row>
    <row r="2952" spans="6:14">
      <c r="F2952" s="10"/>
      <c r="N2952" s="6" t="str">
        <f t="shared" si="94"/>
        <v/>
      </c>
    </row>
    <row r="2953" spans="6:14">
      <c r="F2953" s="10"/>
      <c r="N2953" s="6" t="str">
        <f t="shared" si="94"/>
        <v/>
      </c>
    </row>
    <row r="2954" spans="6:14">
      <c r="F2954" s="10"/>
      <c r="N2954" s="6" t="str">
        <f t="shared" si="94"/>
        <v/>
      </c>
    </row>
    <row r="2955" spans="6:14">
      <c r="F2955" s="10"/>
      <c r="N2955" s="6" t="str">
        <f t="shared" si="94"/>
        <v/>
      </c>
    </row>
    <row r="2956" spans="6:14">
      <c r="F2956" s="10"/>
      <c r="N2956" s="6" t="str">
        <f t="shared" si="94"/>
        <v/>
      </c>
    </row>
    <row r="2957" spans="6:14">
      <c r="F2957" s="10"/>
      <c r="N2957" s="6" t="str">
        <f t="shared" si="94"/>
        <v/>
      </c>
    </row>
    <row r="2958" spans="6:14">
      <c r="F2958" s="10"/>
      <c r="N2958" s="6" t="str">
        <f t="shared" si="94"/>
        <v/>
      </c>
    </row>
    <row r="2959" spans="6:14">
      <c r="F2959" s="10"/>
      <c r="N2959" s="6" t="str">
        <f t="shared" si="94"/>
        <v/>
      </c>
    </row>
    <row r="2960" spans="6:14">
      <c r="F2960" s="10"/>
      <c r="N2960" s="6" t="str">
        <f t="shared" si="94"/>
        <v/>
      </c>
    </row>
    <row r="2961" spans="6:14">
      <c r="F2961" s="10"/>
      <c r="N2961" s="6" t="str">
        <f t="shared" si="94"/>
        <v/>
      </c>
    </row>
    <row r="2962" spans="6:14">
      <c r="F2962" s="10"/>
      <c r="N2962" s="6" t="str">
        <f t="shared" si="94"/>
        <v/>
      </c>
    </row>
    <row r="2963" spans="6:14">
      <c r="F2963" s="10"/>
      <c r="N2963" s="6" t="str">
        <f t="shared" si="94"/>
        <v/>
      </c>
    </row>
    <row r="2964" spans="6:14">
      <c r="F2964" s="10"/>
      <c r="N2964" s="6" t="str">
        <f t="shared" si="94"/>
        <v/>
      </c>
    </row>
    <row r="2965" spans="6:14">
      <c r="F2965" s="10"/>
      <c r="N2965" s="6" t="str">
        <f t="shared" si="94"/>
        <v/>
      </c>
    </row>
    <row r="2966" spans="6:14">
      <c r="F2966" s="10"/>
      <c r="N2966" s="6" t="str">
        <f t="shared" si="94"/>
        <v/>
      </c>
    </row>
    <row r="2967" spans="6:14">
      <c r="F2967" s="10"/>
      <c r="N2967" s="6" t="str">
        <f t="shared" si="94"/>
        <v/>
      </c>
    </row>
    <row r="2968" spans="6:14">
      <c r="F2968" s="10"/>
      <c r="N2968" s="6" t="str">
        <f t="shared" si="94"/>
        <v/>
      </c>
    </row>
    <row r="2969" spans="6:14">
      <c r="F2969" s="10"/>
      <c r="N2969" s="6" t="str">
        <f t="shared" si="94"/>
        <v/>
      </c>
    </row>
    <row r="2970" spans="6:14">
      <c r="F2970" s="10"/>
      <c r="N2970" s="6" t="str">
        <f t="shared" si="94"/>
        <v/>
      </c>
    </row>
    <row r="2971" spans="6:14">
      <c r="F2971" s="10"/>
      <c r="N2971" s="6" t="str">
        <f t="shared" si="94"/>
        <v/>
      </c>
    </row>
    <row r="2972" spans="6:14">
      <c r="F2972" s="10"/>
      <c r="N2972" s="6" t="str">
        <f t="shared" si="94"/>
        <v/>
      </c>
    </row>
    <row r="2973" spans="6:14">
      <c r="F2973" s="10"/>
      <c r="N2973" s="6" t="str">
        <f t="shared" si="94"/>
        <v/>
      </c>
    </row>
    <row r="2974" spans="6:14">
      <c r="F2974" s="10"/>
      <c r="N2974" s="6" t="str">
        <f t="shared" si="94"/>
        <v/>
      </c>
    </row>
    <row r="2975" spans="6:14">
      <c r="F2975" s="10"/>
      <c r="N2975" s="6" t="str">
        <f t="shared" si="94"/>
        <v/>
      </c>
    </row>
    <row r="2976" spans="6:14">
      <c r="F2976" s="10"/>
      <c r="N2976" s="6" t="str">
        <f t="shared" si="94"/>
        <v/>
      </c>
    </row>
    <row r="2977" spans="6:14">
      <c r="F2977" s="10"/>
      <c r="N2977" s="6" t="str">
        <f t="shared" si="94"/>
        <v/>
      </c>
    </row>
    <row r="2978" spans="6:14">
      <c r="F2978" s="10"/>
      <c r="N2978" s="6" t="str">
        <f t="shared" si="94"/>
        <v/>
      </c>
    </row>
    <row r="2979" spans="6:14">
      <c r="F2979" s="10"/>
      <c r="N2979" s="6" t="str">
        <f t="shared" si="94"/>
        <v/>
      </c>
    </row>
    <row r="2980" spans="6:14">
      <c r="F2980" s="10"/>
      <c r="N2980" s="6" t="str">
        <f t="shared" si="94"/>
        <v/>
      </c>
    </row>
    <row r="2981" spans="6:14">
      <c r="F2981" s="10"/>
      <c r="N2981" s="6" t="str">
        <f t="shared" si="94"/>
        <v/>
      </c>
    </row>
    <row r="2982" spans="6:14">
      <c r="F2982" s="10"/>
      <c r="N2982" s="6" t="str">
        <f t="shared" si="94"/>
        <v/>
      </c>
    </row>
    <row r="2983" spans="6:14">
      <c r="F2983" s="10"/>
      <c r="N2983" s="6" t="str">
        <f t="shared" si="94"/>
        <v/>
      </c>
    </row>
    <row r="2984" spans="6:14">
      <c r="F2984" s="10"/>
      <c r="N2984" s="6" t="str">
        <f t="shared" si="94"/>
        <v/>
      </c>
    </row>
    <row r="2985" spans="6:14">
      <c r="F2985" s="10"/>
      <c r="N2985" s="6" t="str">
        <f t="shared" si="94"/>
        <v/>
      </c>
    </row>
    <row r="2986" spans="6:14">
      <c r="F2986" s="10"/>
      <c r="N2986" s="6" t="str">
        <f t="shared" si="94"/>
        <v/>
      </c>
    </row>
    <row r="2987" spans="6:14">
      <c r="F2987" s="10"/>
      <c r="N2987" s="6" t="str">
        <f t="shared" si="94"/>
        <v/>
      </c>
    </row>
    <row r="2988" spans="6:14">
      <c r="F2988" s="10"/>
      <c r="N2988" s="6" t="str">
        <f t="shared" si="94"/>
        <v/>
      </c>
    </row>
    <row r="2989" spans="6:14">
      <c r="F2989" s="10"/>
      <c r="N2989" s="6" t="str">
        <f t="shared" si="94"/>
        <v/>
      </c>
    </row>
    <row r="2990" spans="6:14">
      <c r="F2990" s="10"/>
      <c r="N2990" s="6" t="str">
        <f t="shared" si="94"/>
        <v/>
      </c>
    </row>
    <row r="2991" spans="6:14">
      <c r="F2991" s="10"/>
      <c r="N2991" s="6" t="str">
        <f t="shared" si="94"/>
        <v/>
      </c>
    </row>
    <row r="2992" spans="6:14">
      <c r="F2992" s="10"/>
      <c r="N2992" s="6" t="str">
        <f t="shared" si="94"/>
        <v/>
      </c>
    </row>
    <row r="2993" spans="6:14">
      <c r="F2993" s="10"/>
      <c r="N2993" s="6" t="str">
        <f t="shared" si="94"/>
        <v/>
      </c>
    </row>
    <row r="2994" spans="6:14">
      <c r="F2994" s="10"/>
      <c r="N2994" s="6" t="str">
        <f t="shared" si="94"/>
        <v/>
      </c>
    </row>
    <row r="2995" spans="6:14">
      <c r="F2995" s="10"/>
      <c r="N2995" s="6" t="str">
        <f t="shared" si="94"/>
        <v/>
      </c>
    </row>
    <row r="2996" spans="6:14">
      <c r="F2996" s="10"/>
      <c r="N2996" s="6" t="str">
        <f t="shared" si="94"/>
        <v/>
      </c>
    </row>
    <row r="2997" spans="6:14">
      <c r="F2997" s="10"/>
      <c r="N2997" s="6" t="str">
        <f t="shared" si="94"/>
        <v/>
      </c>
    </row>
    <row r="2998" spans="6:14">
      <c r="F2998" s="10"/>
      <c r="N2998" s="6" t="str">
        <f t="shared" si="94"/>
        <v/>
      </c>
    </row>
    <row r="2999" spans="6:14">
      <c r="F2999" s="10"/>
      <c r="N2999" s="6" t="str">
        <f t="shared" si="94"/>
        <v/>
      </c>
    </row>
    <row r="3000" spans="6:14">
      <c r="F3000" s="10"/>
      <c r="N3000" s="6" t="str">
        <f t="shared" si="94"/>
        <v/>
      </c>
    </row>
    <row r="3001" spans="6:14">
      <c r="F3001" s="10"/>
      <c r="N3001" s="6" t="str">
        <f t="shared" ref="N3001:N3064" si="95">A3001&amp;O3001</f>
        <v/>
      </c>
    </row>
    <row r="3002" spans="6:14">
      <c r="F3002" s="10"/>
      <c r="N3002" s="6" t="str">
        <f t="shared" si="95"/>
        <v/>
      </c>
    </row>
    <row r="3003" spans="6:14">
      <c r="F3003" s="10"/>
      <c r="N3003" s="6" t="str">
        <f t="shared" si="95"/>
        <v/>
      </c>
    </row>
    <row r="3004" spans="6:14">
      <c r="F3004" s="10"/>
      <c r="N3004" s="6" t="str">
        <f t="shared" si="95"/>
        <v/>
      </c>
    </row>
    <row r="3005" spans="6:14">
      <c r="F3005" s="10"/>
      <c r="N3005" s="6" t="str">
        <f t="shared" si="95"/>
        <v/>
      </c>
    </row>
    <row r="3006" spans="6:14">
      <c r="F3006" s="10"/>
      <c r="N3006" s="6" t="str">
        <f t="shared" si="95"/>
        <v/>
      </c>
    </row>
    <row r="3007" spans="6:14">
      <c r="F3007" s="10"/>
      <c r="N3007" s="6" t="str">
        <f t="shared" si="95"/>
        <v/>
      </c>
    </row>
    <row r="3008" spans="6:14">
      <c r="F3008" s="10"/>
      <c r="N3008" s="6" t="str">
        <f t="shared" si="95"/>
        <v/>
      </c>
    </row>
    <row r="3009" spans="6:14">
      <c r="F3009" s="10"/>
      <c r="N3009" s="6" t="str">
        <f t="shared" si="95"/>
        <v/>
      </c>
    </row>
    <row r="3010" spans="6:14">
      <c r="F3010" s="10"/>
      <c r="N3010" s="6" t="str">
        <f t="shared" si="95"/>
        <v/>
      </c>
    </row>
    <row r="3011" spans="6:14">
      <c r="F3011" s="10"/>
      <c r="N3011" s="6" t="str">
        <f t="shared" si="95"/>
        <v/>
      </c>
    </row>
    <row r="3012" spans="6:14">
      <c r="F3012" s="10"/>
      <c r="N3012" s="6" t="str">
        <f t="shared" si="95"/>
        <v/>
      </c>
    </row>
    <row r="3013" spans="6:14">
      <c r="F3013" s="10"/>
      <c r="N3013" s="6" t="str">
        <f t="shared" si="95"/>
        <v/>
      </c>
    </row>
    <row r="3014" spans="6:14">
      <c r="F3014" s="10"/>
      <c r="N3014" s="6" t="str">
        <f t="shared" si="95"/>
        <v/>
      </c>
    </row>
    <row r="3015" spans="6:14">
      <c r="F3015" s="10"/>
      <c r="N3015" s="6" t="str">
        <f t="shared" si="95"/>
        <v/>
      </c>
    </row>
    <row r="3016" spans="6:14">
      <c r="F3016" s="10"/>
      <c r="N3016" s="6" t="str">
        <f t="shared" si="95"/>
        <v/>
      </c>
    </row>
    <row r="3017" spans="6:14">
      <c r="F3017" s="10"/>
      <c r="N3017" s="6" t="str">
        <f t="shared" si="95"/>
        <v/>
      </c>
    </row>
    <row r="3018" spans="6:14">
      <c r="F3018" s="10"/>
      <c r="N3018" s="6" t="str">
        <f t="shared" si="95"/>
        <v/>
      </c>
    </row>
    <row r="3019" spans="6:14">
      <c r="F3019" s="10"/>
      <c r="N3019" s="6" t="str">
        <f t="shared" si="95"/>
        <v/>
      </c>
    </row>
    <row r="3020" spans="6:14">
      <c r="F3020" s="10"/>
      <c r="N3020" s="6" t="str">
        <f t="shared" si="95"/>
        <v/>
      </c>
    </row>
    <row r="3021" spans="6:14">
      <c r="F3021" s="10"/>
      <c r="N3021" s="6" t="str">
        <f t="shared" si="95"/>
        <v/>
      </c>
    </row>
    <row r="3022" spans="6:14">
      <c r="F3022" s="10"/>
      <c r="N3022" s="6" t="str">
        <f t="shared" si="95"/>
        <v/>
      </c>
    </row>
    <row r="3023" spans="6:14">
      <c r="F3023" s="10"/>
      <c r="N3023" s="6" t="str">
        <f t="shared" si="95"/>
        <v/>
      </c>
    </row>
    <row r="3024" spans="6:14">
      <c r="F3024" s="10"/>
      <c r="N3024" s="6" t="str">
        <f t="shared" si="95"/>
        <v/>
      </c>
    </row>
    <row r="3025" spans="6:14">
      <c r="F3025" s="10"/>
      <c r="N3025" s="6" t="str">
        <f t="shared" si="95"/>
        <v/>
      </c>
    </row>
    <row r="3026" spans="6:14">
      <c r="F3026" s="10"/>
      <c r="N3026" s="6" t="str">
        <f t="shared" si="95"/>
        <v/>
      </c>
    </row>
    <row r="3027" spans="6:14">
      <c r="F3027" s="10"/>
      <c r="N3027" s="6" t="str">
        <f t="shared" si="95"/>
        <v/>
      </c>
    </row>
    <row r="3028" spans="6:14">
      <c r="F3028" s="10"/>
      <c r="N3028" s="6" t="str">
        <f t="shared" si="95"/>
        <v/>
      </c>
    </row>
    <row r="3029" spans="6:14">
      <c r="F3029" s="10"/>
      <c r="N3029" s="6" t="str">
        <f t="shared" si="95"/>
        <v/>
      </c>
    </row>
    <row r="3030" spans="6:14">
      <c r="F3030" s="10"/>
      <c r="N3030" s="6" t="str">
        <f t="shared" si="95"/>
        <v/>
      </c>
    </row>
    <row r="3031" spans="6:14">
      <c r="F3031" s="10"/>
      <c r="N3031" s="6" t="str">
        <f t="shared" si="95"/>
        <v/>
      </c>
    </row>
    <row r="3032" spans="6:14">
      <c r="F3032" s="10"/>
      <c r="N3032" s="6" t="str">
        <f t="shared" si="95"/>
        <v/>
      </c>
    </row>
    <row r="3033" spans="6:14">
      <c r="F3033" s="10"/>
      <c r="N3033" s="6" t="str">
        <f t="shared" si="95"/>
        <v/>
      </c>
    </row>
    <row r="3034" spans="6:14">
      <c r="F3034" s="10"/>
      <c r="N3034" s="6" t="str">
        <f t="shared" si="95"/>
        <v/>
      </c>
    </row>
    <row r="3035" spans="6:14">
      <c r="F3035" s="10"/>
      <c r="N3035" s="6" t="str">
        <f t="shared" si="95"/>
        <v/>
      </c>
    </row>
    <row r="3036" spans="6:14">
      <c r="F3036" s="10"/>
      <c r="N3036" s="6" t="str">
        <f t="shared" si="95"/>
        <v/>
      </c>
    </row>
    <row r="3037" spans="6:14">
      <c r="F3037" s="10"/>
      <c r="N3037" s="6" t="str">
        <f t="shared" si="95"/>
        <v/>
      </c>
    </row>
    <row r="3038" spans="6:14">
      <c r="F3038" s="10"/>
      <c r="N3038" s="6" t="str">
        <f t="shared" si="95"/>
        <v/>
      </c>
    </row>
    <row r="3039" spans="6:14">
      <c r="F3039" s="10"/>
      <c r="N3039" s="6" t="str">
        <f t="shared" si="95"/>
        <v/>
      </c>
    </row>
    <row r="3040" spans="6:14">
      <c r="F3040" s="10"/>
      <c r="N3040" s="6" t="str">
        <f t="shared" si="95"/>
        <v/>
      </c>
    </row>
    <row r="3041" spans="6:14">
      <c r="F3041" s="10"/>
      <c r="N3041" s="6" t="str">
        <f t="shared" si="95"/>
        <v/>
      </c>
    </row>
    <row r="3042" spans="6:14">
      <c r="F3042" s="10"/>
      <c r="N3042" s="6" t="str">
        <f t="shared" si="95"/>
        <v/>
      </c>
    </row>
    <row r="3043" spans="6:14">
      <c r="F3043" s="10"/>
      <c r="N3043" s="6" t="str">
        <f t="shared" si="95"/>
        <v/>
      </c>
    </row>
    <row r="3044" spans="6:14">
      <c r="F3044" s="10"/>
      <c r="N3044" s="6" t="str">
        <f t="shared" si="95"/>
        <v/>
      </c>
    </row>
    <row r="3045" spans="6:14">
      <c r="F3045" s="10"/>
      <c r="N3045" s="6" t="str">
        <f t="shared" si="95"/>
        <v/>
      </c>
    </row>
    <row r="3046" spans="6:14">
      <c r="F3046" s="10"/>
      <c r="N3046" s="6" t="str">
        <f t="shared" si="95"/>
        <v/>
      </c>
    </row>
    <row r="3047" spans="6:14">
      <c r="F3047" s="10"/>
      <c r="N3047" s="6" t="str">
        <f t="shared" si="95"/>
        <v/>
      </c>
    </row>
    <row r="3048" spans="6:14">
      <c r="F3048" s="10"/>
      <c r="N3048" s="6" t="str">
        <f t="shared" si="95"/>
        <v/>
      </c>
    </row>
    <row r="3049" spans="6:14">
      <c r="F3049" s="10"/>
      <c r="N3049" s="6" t="str">
        <f t="shared" si="95"/>
        <v/>
      </c>
    </row>
    <row r="3050" spans="6:14">
      <c r="F3050" s="10"/>
      <c r="N3050" s="6" t="str">
        <f t="shared" si="95"/>
        <v/>
      </c>
    </row>
    <row r="3051" spans="6:14">
      <c r="F3051" s="10"/>
      <c r="N3051" s="6" t="str">
        <f t="shared" si="95"/>
        <v/>
      </c>
    </row>
    <row r="3052" spans="6:14">
      <c r="F3052" s="10"/>
      <c r="N3052" s="6" t="str">
        <f t="shared" si="95"/>
        <v/>
      </c>
    </row>
    <row r="3053" spans="6:14">
      <c r="F3053" s="10"/>
      <c r="N3053" s="6" t="str">
        <f t="shared" si="95"/>
        <v/>
      </c>
    </row>
    <row r="3054" spans="6:14">
      <c r="F3054" s="10"/>
      <c r="N3054" s="6" t="str">
        <f t="shared" si="95"/>
        <v/>
      </c>
    </row>
    <row r="3055" spans="6:14">
      <c r="F3055" s="10"/>
      <c r="N3055" s="6" t="str">
        <f t="shared" si="95"/>
        <v/>
      </c>
    </row>
    <row r="3056" spans="6:14">
      <c r="F3056" s="10"/>
      <c r="N3056" s="6" t="str">
        <f t="shared" si="95"/>
        <v/>
      </c>
    </row>
    <row r="3057" spans="6:14">
      <c r="F3057" s="10"/>
      <c r="N3057" s="6" t="str">
        <f t="shared" si="95"/>
        <v/>
      </c>
    </row>
    <row r="3058" spans="6:14">
      <c r="F3058" s="10"/>
      <c r="N3058" s="6" t="str">
        <f t="shared" si="95"/>
        <v/>
      </c>
    </row>
    <row r="3059" spans="6:14">
      <c r="F3059" s="10"/>
      <c r="N3059" s="6" t="str">
        <f t="shared" si="95"/>
        <v/>
      </c>
    </row>
    <row r="3060" spans="6:14">
      <c r="F3060" s="10"/>
      <c r="N3060" s="6" t="str">
        <f t="shared" si="95"/>
        <v/>
      </c>
    </row>
    <row r="3061" spans="6:14">
      <c r="F3061" s="10"/>
      <c r="N3061" s="6" t="str">
        <f t="shared" si="95"/>
        <v/>
      </c>
    </row>
    <row r="3062" spans="6:14">
      <c r="F3062" s="10"/>
      <c r="N3062" s="6" t="str">
        <f t="shared" si="95"/>
        <v/>
      </c>
    </row>
    <row r="3063" spans="6:14">
      <c r="F3063" s="10"/>
      <c r="N3063" s="6" t="str">
        <f t="shared" si="95"/>
        <v/>
      </c>
    </row>
    <row r="3064" spans="6:14">
      <c r="F3064" s="10"/>
      <c r="N3064" s="6" t="str">
        <f t="shared" si="95"/>
        <v/>
      </c>
    </row>
    <row r="3065" spans="6:14">
      <c r="F3065" s="10"/>
      <c r="N3065" s="6" t="str">
        <f t="shared" ref="N3065:N3128" si="96">A3065&amp;O3065</f>
        <v/>
      </c>
    </row>
    <row r="3066" spans="6:14">
      <c r="F3066" s="10"/>
      <c r="N3066" s="6" t="str">
        <f t="shared" si="96"/>
        <v/>
      </c>
    </row>
    <row r="3067" spans="6:14">
      <c r="F3067" s="10"/>
      <c r="N3067" s="6" t="str">
        <f t="shared" si="96"/>
        <v/>
      </c>
    </row>
    <row r="3068" spans="6:14">
      <c r="F3068" s="10"/>
      <c r="N3068" s="6" t="str">
        <f t="shared" si="96"/>
        <v/>
      </c>
    </row>
    <row r="3069" spans="6:14">
      <c r="F3069" s="10"/>
      <c r="N3069" s="6" t="str">
        <f t="shared" si="96"/>
        <v/>
      </c>
    </row>
    <row r="3070" spans="6:14">
      <c r="F3070" s="10"/>
      <c r="N3070" s="6" t="str">
        <f t="shared" si="96"/>
        <v/>
      </c>
    </row>
    <row r="3071" spans="6:14">
      <c r="F3071" s="10"/>
      <c r="N3071" s="6" t="str">
        <f t="shared" si="96"/>
        <v/>
      </c>
    </row>
    <row r="3072" spans="6:14">
      <c r="F3072" s="10"/>
      <c r="N3072" s="6" t="str">
        <f t="shared" si="96"/>
        <v/>
      </c>
    </row>
    <row r="3073" spans="6:14">
      <c r="F3073" s="10"/>
      <c r="N3073" s="6" t="str">
        <f t="shared" si="96"/>
        <v/>
      </c>
    </row>
    <row r="3074" spans="6:14">
      <c r="F3074" s="10"/>
      <c r="N3074" s="6" t="str">
        <f t="shared" si="96"/>
        <v/>
      </c>
    </row>
    <row r="3075" spans="6:14">
      <c r="F3075" s="10"/>
      <c r="N3075" s="6" t="str">
        <f t="shared" si="96"/>
        <v/>
      </c>
    </row>
    <row r="3076" spans="6:14">
      <c r="F3076" s="10"/>
      <c r="N3076" s="6" t="str">
        <f t="shared" si="96"/>
        <v/>
      </c>
    </row>
    <row r="3077" spans="6:14">
      <c r="F3077" s="10"/>
      <c r="N3077" s="6" t="str">
        <f t="shared" si="96"/>
        <v/>
      </c>
    </row>
    <row r="3078" spans="6:14">
      <c r="F3078" s="10"/>
      <c r="N3078" s="6" t="str">
        <f t="shared" si="96"/>
        <v/>
      </c>
    </row>
    <row r="3079" spans="6:14">
      <c r="F3079" s="10"/>
      <c r="N3079" s="6" t="str">
        <f t="shared" si="96"/>
        <v/>
      </c>
    </row>
    <row r="3080" spans="6:14">
      <c r="F3080" s="10"/>
      <c r="N3080" s="6" t="str">
        <f t="shared" si="96"/>
        <v/>
      </c>
    </row>
    <row r="3081" spans="6:14">
      <c r="F3081" s="10"/>
      <c r="N3081" s="6" t="str">
        <f t="shared" si="96"/>
        <v/>
      </c>
    </row>
    <row r="3082" spans="6:14">
      <c r="F3082" s="10"/>
      <c r="N3082" s="6" t="str">
        <f t="shared" si="96"/>
        <v/>
      </c>
    </row>
    <row r="3083" spans="6:14">
      <c r="F3083" s="10"/>
      <c r="N3083" s="6" t="str">
        <f t="shared" si="96"/>
        <v/>
      </c>
    </row>
    <row r="3084" spans="6:14">
      <c r="F3084" s="10"/>
      <c r="N3084" s="6" t="str">
        <f t="shared" si="96"/>
        <v/>
      </c>
    </row>
    <row r="3085" spans="6:14">
      <c r="F3085" s="10"/>
      <c r="N3085" s="6" t="str">
        <f t="shared" si="96"/>
        <v/>
      </c>
    </row>
    <row r="3086" spans="6:14">
      <c r="F3086" s="10"/>
      <c r="N3086" s="6" t="str">
        <f t="shared" si="96"/>
        <v/>
      </c>
    </row>
    <row r="3087" spans="6:14">
      <c r="F3087" s="10"/>
      <c r="N3087" s="6" t="str">
        <f t="shared" si="96"/>
        <v/>
      </c>
    </row>
    <row r="3088" spans="6:14">
      <c r="F3088" s="10"/>
      <c r="N3088" s="6" t="str">
        <f t="shared" si="96"/>
        <v/>
      </c>
    </row>
    <row r="3089" spans="6:14">
      <c r="F3089" s="10"/>
      <c r="N3089" s="6" t="str">
        <f t="shared" si="96"/>
        <v/>
      </c>
    </row>
    <row r="3090" spans="6:14">
      <c r="F3090" s="10"/>
      <c r="N3090" s="6" t="str">
        <f t="shared" si="96"/>
        <v/>
      </c>
    </row>
    <row r="3091" spans="6:14">
      <c r="F3091" s="10"/>
      <c r="N3091" s="6" t="str">
        <f t="shared" si="96"/>
        <v/>
      </c>
    </row>
    <row r="3092" spans="6:14">
      <c r="F3092" s="10"/>
      <c r="N3092" s="6" t="str">
        <f t="shared" si="96"/>
        <v/>
      </c>
    </row>
    <row r="3093" spans="6:14">
      <c r="F3093" s="10"/>
      <c r="N3093" s="6" t="str">
        <f t="shared" si="96"/>
        <v/>
      </c>
    </row>
    <row r="3094" spans="6:14">
      <c r="F3094" s="10"/>
      <c r="N3094" s="6" t="str">
        <f t="shared" si="96"/>
        <v/>
      </c>
    </row>
    <row r="3095" spans="6:14">
      <c r="F3095" s="10"/>
      <c r="N3095" s="6" t="str">
        <f t="shared" si="96"/>
        <v/>
      </c>
    </row>
    <row r="3096" spans="6:14">
      <c r="F3096" s="10"/>
      <c r="N3096" s="6" t="str">
        <f t="shared" si="96"/>
        <v/>
      </c>
    </row>
    <row r="3097" spans="6:14">
      <c r="F3097" s="10"/>
      <c r="N3097" s="6" t="str">
        <f t="shared" si="96"/>
        <v/>
      </c>
    </row>
    <row r="3098" spans="6:14">
      <c r="F3098" s="10"/>
      <c r="N3098" s="6" t="str">
        <f t="shared" si="96"/>
        <v/>
      </c>
    </row>
    <row r="3099" spans="6:14">
      <c r="F3099" s="10"/>
      <c r="N3099" s="6" t="str">
        <f t="shared" si="96"/>
        <v/>
      </c>
    </row>
    <row r="3100" spans="6:14">
      <c r="F3100" s="10"/>
      <c r="N3100" s="6" t="str">
        <f t="shared" si="96"/>
        <v/>
      </c>
    </row>
    <row r="3101" spans="6:14">
      <c r="F3101" s="10"/>
      <c r="N3101" s="6" t="str">
        <f t="shared" si="96"/>
        <v/>
      </c>
    </row>
    <row r="3102" spans="6:14">
      <c r="F3102" s="10"/>
      <c r="N3102" s="6" t="str">
        <f t="shared" si="96"/>
        <v/>
      </c>
    </row>
    <row r="3103" spans="6:14">
      <c r="F3103" s="10"/>
      <c r="N3103" s="6" t="str">
        <f t="shared" si="96"/>
        <v/>
      </c>
    </row>
    <row r="3104" spans="6:14">
      <c r="F3104" s="10"/>
      <c r="N3104" s="6" t="str">
        <f t="shared" si="96"/>
        <v/>
      </c>
    </row>
    <row r="3105" spans="6:14">
      <c r="F3105" s="10"/>
      <c r="N3105" s="6" t="str">
        <f t="shared" si="96"/>
        <v/>
      </c>
    </row>
    <row r="3106" spans="6:14">
      <c r="F3106" s="10"/>
      <c r="N3106" s="6" t="str">
        <f t="shared" si="96"/>
        <v/>
      </c>
    </row>
    <row r="3107" spans="6:14">
      <c r="F3107" s="10"/>
      <c r="N3107" s="6" t="str">
        <f t="shared" si="96"/>
        <v/>
      </c>
    </row>
    <row r="3108" spans="6:14">
      <c r="F3108" s="10"/>
      <c r="N3108" s="6" t="str">
        <f t="shared" si="96"/>
        <v/>
      </c>
    </row>
    <row r="3109" spans="6:14">
      <c r="F3109" s="10"/>
      <c r="N3109" s="6" t="str">
        <f t="shared" si="96"/>
        <v/>
      </c>
    </row>
    <row r="3110" spans="6:14">
      <c r="F3110" s="10"/>
      <c r="N3110" s="6" t="str">
        <f t="shared" si="96"/>
        <v/>
      </c>
    </row>
    <row r="3111" spans="6:14">
      <c r="F3111" s="10"/>
      <c r="N3111" s="6" t="str">
        <f t="shared" si="96"/>
        <v/>
      </c>
    </row>
    <row r="3112" spans="6:14">
      <c r="F3112" s="10"/>
      <c r="N3112" s="6" t="str">
        <f t="shared" si="96"/>
        <v/>
      </c>
    </row>
    <row r="3113" spans="6:14">
      <c r="F3113" s="10"/>
      <c r="N3113" s="6" t="str">
        <f t="shared" si="96"/>
        <v/>
      </c>
    </row>
    <row r="3114" spans="6:14">
      <c r="F3114" s="10"/>
      <c r="N3114" s="6" t="str">
        <f t="shared" si="96"/>
        <v/>
      </c>
    </row>
    <row r="3115" spans="6:14">
      <c r="F3115" s="10"/>
      <c r="N3115" s="6" t="str">
        <f t="shared" si="96"/>
        <v/>
      </c>
    </row>
    <row r="3116" spans="6:14">
      <c r="F3116" s="10"/>
      <c r="N3116" s="6" t="str">
        <f t="shared" si="96"/>
        <v/>
      </c>
    </row>
    <row r="3117" spans="6:14">
      <c r="F3117" s="10"/>
      <c r="N3117" s="6" t="str">
        <f t="shared" si="96"/>
        <v/>
      </c>
    </row>
    <row r="3118" spans="6:14">
      <c r="F3118" s="10"/>
      <c r="N3118" s="6" t="str">
        <f t="shared" si="96"/>
        <v/>
      </c>
    </row>
    <row r="3119" spans="6:14">
      <c r="F3119" s="10"/>
      <c r="N3119" s="6" t="str">
        <f t="shared" si="96"/>
        <v/>
      </c>
    </row>
    <row r="3120" spans="6:14">
      <c r="F3120" s="10"/>
      <c r="N3120" s="6" t="str">
        <f t="shared" si="96"/>
        <v/>
      </c>
    </row>
    <row r="3121" spans="6:14">
      <c r="F3121" s="10"/>
      <c r="N3121" s="6" t="str">
        <f t="shared" si="96"/>
        <v/>
      </c>
    </row>
    <row r="3122" spans="6:14">
      <c r="F3122" s="10"/>
      <c r="N3122" s="6" t="str">
        <f t="shared" si="96"/>
        <v/>
      </c>
    </row>
    <row r="3123" spans="6:14">
      <c r="F3123" s="10"/>
      <c r="N3123" s="6" t="str">
        <f t="shared" si="96"/>
        <v/>
      </c>
    </row>
    <row r="3124" spans="6:14">
      <c r="F3124" s="10"/>
      <c r="N3124" s="6" t="str">
        <f t="shared" si="96"/>
        <v/>
      </c>
    </row>
    <row r="3125" spans="6:14">
      <c r="F3125" s="10"/>
      <c r="N3125" s="6" t="str">
        <f t="shared" si="96"/>
        <v/>
      </c>
    </row>
    <row r="3126" spans="6:14">
      <c r="F3126" s="10"/>
      <c r="N3126" s="6" t="str">
        <f t="shared" si="96"/>
        <v/>
      </c>
    </row>
    <row r="3127" spans="6:14">
      <c r="F3127" s="10"/>
      <c r="N3127" s="6" t="str">
        <f t="shared" si="96"/>
        <v/>
      </c>
    </row>
    <row r="3128" spans="6:14">
      <c r="F3128" s="10"/>
      <c r="N3128" s="6" t="str">
        <f t="shared" si="96"/>
        <v/>
      </c>
    </row>
    <row r="3129" spans="6:14">
      <c r="F3129" s="10"/>
      <c r="N3129" s="6" t="str">
        <f t="shared" ref="N3129:N3192" si="97">A3129&amp;O3129</f>
        <v/>
      </c>
    </row>
    <row r="3130" spans="6:14">
      <c r="F3130" s="10"/>
      <c r="N3130" s="6" t="str">
        <f t="shared" si="97"/>
        <v/>
      </c>
    </row>
    <row r="3131" spans="6:14">
      <c r="F3131" s="10"/>
      <c r="N3131" s="6" t="str">
        <f t="shared" si="97"/>
        <v/>
      </c>
    </row>
    <row r="3132" spans="6:14">
      <c r="F3132" s="10"/>
      <c r="N3132" s="6" t="str">
        <f t="shared" si="97"/>
        <v/>
      </c>
    </row>
    <row r="3133" spans="6:14">
      <c r="F3133" s="10"/>
      <c r="N3133" s="6" t="str">
        <f t="shared" si="97"/>
        <v/>
      </c>
    </row>
    <row r="3134" spans="6:14">
      <c r="F3134" s="10"/>
      <c r="N3134" s="6" t="str">
        <f t="shared" si="97"/>
        <v/>
      </c>
    </row>
    <row r="3135" spans="6:14">
      <c r="F3135" s="10"/>
      <c r="N3135" s="6" t="str">
        <f t="shared" si="97"/>
        <v/>
      </c>
    </row>
    <row r="3136" spans="6:14">
      <c r="F3136" s="10"/>
      <c r="N3136" s="6" t="str">
        <f t="shared" si="97"/>
        <v/>
      </c>
    </row>
    <row r="3137" spans="6:14">
      <c r="F3137" s="10"/>
      <c r="N3137" s="6" t="str">
        <f t="shared" si="97"/>
        <v/>
      </c>
    </row>
    <row r="3138" spans="6:14">
      <c r="F3138" s="10"/>
      <c r="N3138" s="6" t="str">
        <f t="shared" si="97"/>
        <v/>
      </c>
    </row>
    <row r="3139" spans="6:14">
      <c r="F3139" s="10"/>
      <c r="N3139" s="6" t="str">
        <f t="shared" si="97"/>
        <v/>
      </c>
    </row>
    <row r="3140" spans="6:14">
      <c r="F3140" s="10"/>
      <c r="N3140" s="6" t="str">
        <f t="shared" si="97"/>
        <v/>
      </c>
    </row>
    <row r="3141" spans="6:14">
      <c r="F3141" s="10"/>
      <c r="N3141" s="6" t="str">
        <f t="shared" si="97"/>
        <v/>
      </c>
    </row>
    <row r="3142" spans="6:14">
      <c r="F3142" s="10"/>
      <c r="N3142" s="6" t="str">
        <f t="shared" si="97"/>
        <v/>
      </c>
    </row>
    <row r="3143" spans="6:14">
      <c r="F3143" s="10"/>
      <c r="N3143" s="6" t="str">
        <f t="shared" si="97"/>
        <v/>
      </c>
    </row>
    <row r="3144" spans="6:14">
      <c r="F3144" s="10"/>
      <c r="N3144" s="6" t="str">
        <f t="shared" si="97"/>
        <v/>
      </c>
    </row>
    <row r="3145" spans="6:14">
      <c r="F3145" s="10"/>
      <c r="N3145" s="6" t="str">
        <f t="shared" si="97"/>
        <v/>
      </c>
    </row>
    <row r="3146" spans="6:14">
      <c r="F3146" s="10"/>
      <c r="N3146" s="6" t="str">
        <f t="shared" si="97"/>
        <v/>
      </c>
    </row>
    <row r="3147" spans="6:14">
      <c r="F3147" s="10"/>
      <c r="N3147" s="6" t="str">
        <f t="shared" si="97"/>
        <v/>
      </c>
    </row>
    <row r="3148" spans="6:14">
      <c r="F3148" s="10"/>
      <c r="N3148" s="6" t="str">
        <f t="shared" si="97"/>
        <v/>
      </c>
    </row>
    <row r="3149" spans="6:14">
      <c r="F3149" s="10"/>
      <c r="N3149" s="6" t="str">
        <f t="shared" si="97"/>
        <v/>
      </c>
    </row>
    <row r="3150" spans="6:14">
      <c r="F3150" s="10"/>
      <c r="N3150" s="6" t="str">
        <f t="shared" si="97"/>
        <v/>
      </c>
    </row>
    <row r="3151" spans="6:14">
      <c r="F3151" s="10"/>
      <c r="N3151" s="6" t="str">
        <f t="shared" si="97"/>
        <v/>
      </c>
    </row>
    <row r="3152" spans="6:14">
      <c r="F3152" s="10"/>
      <c r="N3152" s="6" t="str">
        <f t="shared" si="97"/>
        <v/>
      </c>
    </row>
    <row r="3153" spans="6:14">
      <c r="F3153" s="10"/>
      <c r="N3153" s="6" t="str">
        <f t="shared" si="97"/>
        <v/>
      </c>
    </row>
    <row r="3154" spans="6:14">
      <c r="F3154" s="10"/>
      <c r="N3154" s="6" t="str">
        <f t="shared" si="97"/>
        <v/>
      </c>
    </row>
    <row r="3155" spans="6:14">
      <c r="F3155" s="10"/>
      <c r="N3155" s="6" t="str">
        <f t="shared" si="97"/>
        <v/>
      </c>
    </row>
    <row r="3156" spans="6:14">
      <c r="F3156" s="10"/>
      <c r="N3156" s="6" t="str">
        <f t="shared" si="97"/>
        <v/>
      </c>
    </row>
    <row r="3157" spans="6:14">
      <c r="F3157" s="10"/>
      <c r="N3157" s="6" t="str">
        <f t="shared" si="97"/>
        <v/>
      </c>
    </row>
    <row r="3158" spans="6:14">
      <c r="F3158" s="10"/>
      <c r="N3158" s="6" t="str">
        <f t="shared" si="97"/>
        <v/>
      </c>
    </row>
    <row r="3159" spans="6:14">
      <c r="F3159" s="10"/>
      <c r="N3159" s="6" t="str">
        <f t="shared" si="97"/>
        <v/>
      </c>
    </row>
    <row r="3160" spans="6:14">
      <c r="F3160" s="10"/>
      <c r="N3160" s="6" t="str">
        <f t="shared" si="97"/>
        <v/>
      </c>
    </row>
    <row r="3161" spans="6:14">
      <c r="F3161" s="10"/>
      <c r="N3161" s="6" t="str">
        <f t="shared" si="97"/>
        <v/>
      </c>
    </row>
    <row r="3162" spans="6:14">
      <c r="F3162" s="10"/>
      <c r="N3162" s="6" t="str">
        <f t="shared" si="97"/>
        <v/>
      </c>
    </row>
    <row r="3163" spans="6:14">
      <c r="F3163" s="10"/>
      <c r="N3163" s="6" t="str">
        <f t="shared" si="97"/>
        <v/>
      </c>
    </row>
    <row r="3164" spans="6:14">
      <c r="F3164" s="10"/>
      <c r="N3164" s="6" t="str">
        <f t="shared" si="97"/>
        <v/>
      </c>
    </row>
    <row r="3165" spans="6:14">
      <c r="F3165" s="10"/>
      <c r="N3165" s="6" t="str">
        <f t="shared" si="97"/>
        <v/>
      </c>
    </row>
    <row r="3166" spans="6:14">
      <c r="F3166" s="10"/>
      <c r="N3166" s="6" t="str">
        <f t="shared" si="97"/>
        <v/>
      </c>
    </row>
    <row r="3167" spans="6:14">
      <c r="F3167" s="10"/>
      <c r="N3167" s="6" t="str">
        <f t="shared" si="97"/>
        <v/>
      </c>
    </row>
    <row r="3168" spans="6:14">
      <c r="F3168" s="10"/>
      <c r="N3168" s="6" t="str">
        <f t="shared" si="97"/>
        <v/>
      </c>
    </row>
    <row r="3169" spans="6:14">
      <c r="F3169" s="10"/>
      <c r="N3169" s="6" t="str">
        <f t="shared" si="97"/>
        <v/>
      </c>
    </row>
    <row r="3170" spans="6:14">
      <c r="F3170" s="10"/>
      <c r="N3170" s="6" t="str">
        <f t="shared" si="97"/>
        <v/>
      </c>
    </row>
    <row r="3171" spans="6:14">
      <c r="F3171" s="10"/>
      <c r="N3171" s="6" t="str">
        <f t="shared" si="97"/>
        <v/>
      </c>
    </row>
    <row r="3172" spans="6:14">
      <c r="F3172" s="10"/>
      <c r="N3172" s="6" t="str">
        <f t="shared" si="97"/>
        <v/>
      </c>
    </row>
    <row r="3173" spans="6:14">
      <c r="F3173" s="10"/>
      <c r="N3173" s="6" t="str">
        <f t="shared" si="97"/>
        <v/>
      </c>
    </row>
    <row r="3174" spans="6:14">
      <c r="F3174" s="10"/>
      <c r="N3174" s="6" t="str">
        <f t="shared" si="97"/>
        <v/>
      </c>
    </row>
    <row r="3175" spans="6:14">
      <c r="F3175" s="10"/>
      <c r="N3175" s="6" t="str">
        <f t="shared" si="97"/>
        <v/>
      </c>
    </row>
    <row r="3176" spans="6:14">
      <c r="F3176" s="10"/>
      <c r="N3176" s="6" t="str">
        <f t="shared" si="97"/>
        <v/>
      </c>
    </row>
    <row r="3177" spans="6:14">
      <c r="F3177" s="10"/>
      <c r="N3177" s="6" t="str">
        <f t="shared" si="97"/>
        <v/>
      </c>
    </row>
    <row r="3178" spans="6:14">
      <c r="F3178" s="10"/>
      <c r="N3178" s="6" t="str">
        <f t="shared" si="97"/>
        <v/>
      </c>
    </row>
    <row r="3179" spans="6:14">
      <c r="F3179" s="10"/>
      <c r="N3179" s="6" t="str">
        <f t="shared" si="97"/>
        <v/>
      </c>
    </row>
    <row r="3180" spans="6:14">
      <c r="F3180" s="10"/>
      <c r="N3180" s="6" t="str">
        <f t="shared" si="97"/>
        <v/>
      </c>
    </row>
    <row r="3181" spans="6:14">
      <c r="F3181" s="10"/>
      <c r="N3181" s="6" t="str">
        <f t="shared" si="97"/>
        <v/>
      </c>
    </row>
    <row r="3182" spans="6:14">
      <c r="F3182" s="10"/>
      <c r="N3182" s="6" t="str">
        <f t="shared" si="97"/>
        <v/>
      </c>
    </row>
    <row r="3183" spans="6:14">
      <c r="F3183" s="10"/>
      <c r="N3183" s="6" t="str">
        <f t="shared" si="97"/>
        <v/>
      </c>
    </row>
    <row r="3184" spans="6:14">
      <c r="F3184" s="10"/>
      <c r="N3184" s="6" t="str">
        <f t="shared" si="97"/>
        <v/>
      </c>
    </row>
    <row r="3185" spans="6:14">
      <c r="F3185" s="10"/>
      <c r="N3185" s="6" t="str">
        <f t="shared" si="97"/>
        <v/>
      </c>
    </row>
    <row r="3186" spans="6:14">
      <c r="F3186" s="10"/>
      <c r="N3186" s="6" t="str">
        <f t="shared" si="97"/>
        <v/>
      </c>
    </row>
    <row r="3187" spans="6:14">
      <c r="F3187" s="10"/>
      <c r="N3187" s="6" t="str">
        <f t="shared" si="97"/>
        <v/>
      </c>
    </row>
    <row r="3188" spans="6:14">
      <c r="F3188" s="10"/>
      <c r="N3188" s="6" t="str">
        <f t="shared" si="97"/>
        <v/>
      </c>
    </row>
    <row r="3189" spans="6:14">
      <c r="F3189" s="10"/>
      <c r="N3189" s="6" t="str">
        <f t="shared" si="97"/>
        <v/>
      </c>
    </row>
    <row r="3190" spans="6:14">
      <c r="F3190" s="10"/>
      <c r="N3190" s="6" t="str">
        <f t="shared" si="97"/>
        <v/>
      </c>
    </row>
    <row r="3191" spans="6:14">
      <c r="F3191" s="10"/>
      <c r="N3191" s="6" t="str">
        <f t="shared" si="97"/>
        <v/>
      </c>
    </row>
    <row r="3192" spans="6:14">
      <c r="F3192" s="10"/>
      <c r="N3192" s="6" t="str">
        <f t="shared" si="97"/>
        <v/>
      </c>
    </row>
    <row r="3193" spans="6:14">
      <c r="F3193" s="10"/>
      <c r="N3193" s="6" t="str">
        <f t="shared" ref="N3193:N3256" si="98">A3193&amp;O3193</f>
        <v/>
      </c>
    </row>
    <row r="3194" spans="6:14">
      <c r="F3194" s="10"/>
      <c r="N3194" s="6" t="str">
        <f t="shared" si="98"/>
        <v/>
      </c>
    </row>
    <row r="3195" spans="6:14">
      <c r="F3195" s="10"/>
      <c r="N3195" s="6" t="str">
        <f t="shared" si="98"/>
        <v/>
      </c>
    </row>
    <row r="3196" spans="6:14">
      <c r="F3196" s="10"/>
      <c r="N3196" s="6" t="str">
        <f t="shared" si="98"/>
        <v/>
      </c>
    </row>
    <row r="3197" spans="6:14">
      <c r="F3197" s="10"/>
      <c r="N3197" s="6" t="str">
        <f t="shared" si="98"/>
        <v/>
      </c>
    </row>
    <row r="3198" spans="6:14">
      <c r="F3198" s="10"/>
      <c r="N3198" s="6" t="str">
        <f t="shared" si="98"/>
        <v/>
      </c>
    </row>
    <row r="3199" spans="6:14">
      <c r="F3199" s="10"/>
      <c r="N3199" s="6" t="str">
        <f t="shared" si="98"/>
        <v/>
      </c>
    </row>
    <row r="3200" spans="6:14">
      <c r="F3200" s="10"/>
      <c r="N3200" s="6" t="str">
        <f t="shared" si="98"/>
        <v/>
      </c>
    </row>
    <row r="3201" spans="6:14">
      <c r="F3201" s="10"/>
      <c r="N3201" s="6" t="str">
        <f t="shared" si="98"/>
        <v/>
      </c>
    </row>
    <row r="3202" spans="6:14">
      <c r="F3202" s="10"/>
      <c r="N3202" s="6" t="str">
        <f t="shared" si="98"/>
        <v/>
      </c>
    </row>
    <row r="3203" spans="6:14">
      <c r="F3203" s="10"/>
      <c r="N3203" s="6" t="str">
        <f t="shared" si="98"/>
        <v/>
      </c>
    </row>
    <row r="3204" spans="6:14">
      <c r="F3204" s="10"/>
      <c r="N3204" s="6" t="str">
        <f t="shared" si="98"/>
        <v/>
      </c>
    </row>
    <row r="3205" spans="6:14">
      <c r="F3205" s="10"/>
      <c r="N3205" s="6" t="str">
        <f t="shared" si="98"/>
        <v/>
      </c>
    </row>
    <row r="3206" spans="6:14">
      <c r="F3206" s="10"/>
      <c r="N3206" s="6" t="str">
        <f t="shared" si="98"/>
        <v/>
      </c>
    </row>
    <row r="3207" spans="6:14">
      <c r="F3207" s="10"/>
      <c r="N3207" s="6" t="str">
        <f t="shared" si="98"/>
        <v/>
      </c>
    </row>
    <row r="3208" spans="6:14">
      <c r="F3208" s="10"/>
      <c r="N3208" s="6" t="str">
        <f t="shared" si="98"/>
        <v/>
      </c>
    </row>
    <row r="3209" spans="6:14">
      <c r="F3209" s="10"/>
      <c r="N3209" s="6" t="str">
        <f t="shared" si="98"/>
        <v/>
      </c>
    </row>
    <row r="3210" spans="6:14">
      <c r="F3210" s="10"/>
      <c r="N3210" s="6" t="str">
        <f t="shared" si="98"/>
        <v/>
      </c>
    </row>
    <row r="3211" spans="6:14">
      <c r="F3211" s="10"/>
      <c r="N3211" s="6" t="str">
        <f t="shared" si="98"/>
        <v/>
      </c>
    </row>
    <row r="3212" spans="6:14">
      <c r="F3212" s="10"/>
      <c r="N3212" s="6" t="str">
        <f t="shared" si="98"/>
        <v/>
      </c>
    </row>
    <row r="3213" spans="6:14">
      <c r="F3213" s="10"/>
      <c r="N3213" s="6" t="str">
        <f t="shared" si="98"/>
        <v/>
      </c>
    </row>
    <row r="3214" spans="6:14">
      <c r="F3214" s="10"/>
      <c r="N3214" s="6" t="str">
        <f t="shared" si="98"/>
        <v/>
      </c>
    </row>
    <row r="3215" spans="6:14">
      <c r="F3215" s="10"/>
      <c r="N3215" s="6" t="str">
        <f t="shared" si="98"/>
        <v/>
      </c>
    </row>
    <row r="3216" spans="6:14">
      <c r="F3216" s="10"/>
      <c r="N3216" s="6" t="str">
        <f t="shared" si="98"/>
        <v/>
      </c>
    </row>
    <row r="3217" spans="6:14">
      <c r="F3217" s="10"/>
      <c r="N3217" s="6" t="str">
        <f t="shared" si="98"/>
        <v/>
      </c>
    </row>
    <row r="3218" spans="6:14">
      <c r="F3218" s="10"/>
      <c r="N3218" s="6" t="str">
        <f t="shared" si="98"/>
        <v/>
      </c>
    </row>
    <row r="3219" spans="6:14">
      <c r="F3219" s="10"/>
      <c r="N3219" s="6" t="str">
        <f t="shared" si="98"/>
        <v/>
      </c>
    </row>
    <row r="3220" spans="6:14">
      <c r="F3220" s="10"/>
      <c r="N3220" s="6" t="str">
        <f t="shared" si="98"/>
        <v/>
      </c>
    </row>
    <row r="3221" spans="6:14">
      <c r="F3221" s="10"/>
      <c r="N3221" s="6" t="str">
        <f t="shared" si="98"/>
        <v/>
      </c>
    </row>
    <row r="3222" spans="6:14">
      <c r="F3222" s="10"/>
      <c r="N3222" s="6" t="str">
        <f t="shared" si="98"/>
        <v/>
      </c>
    </row>
    <row r="3223" spans="6:14">
      <c r="F3223" s="10"/>
      <c r="N3223" s="6" t="str">
        <f t="shared" si="98"/>
        <v/>
      </c>
    </row>
    <row r="3224" spans="6:14">
      <c r="F3224" s="10"/>
      <c r="N3224" s="6" t="str">
        <f t="shared" si="98"/>
        <v/>
      </c>
    </row>
    <row r="3225" spans="6:14">
      <c r="F3225" s="10"/>
      <c r="N3225" s="6" t="str">
        <f t="shared" si="98"/>
        <v/>
      </c>
    </row>
    <row r="3226" spans="6:14">
      <c r="F3226" s="10"/>
      <c r="N3226" s="6" t="str">
        <f t="shared" si="98"/>
        <v/>
      </c>
    </row>
    <row r="3227" spans="6:14">
      <c r="F3227" s="10"/>
      <c r="N3227" s="6" t="str">
        <f t="shared" si="98"/>
        <v/>
      </c>
    </row>
    <row r="3228" spans="6:14">
      <c r="F3228" s="10"/>
      <c r="N3228" s="6" t="str">
        <f t="shared" si="98"/>
        <v/>
      </c>
    </row>
    <row r="3229" spans="6:14">
      <c r="F3229" s="10"/>
      <c r="N3229" s="6" t="str">
        <f t="shared" si="98"/>
        <v/>
      </c>
    </row>
    <row r="3230" spans="6:14">
      <c r="F3230" s="10"/>
      <c r="N3230" s="6" t="str">
        <f t="shared" si="98"/>
        <v/>
      </c>
    </row>
    <row r="3231" spans="6:14">
      <c r="F3231" s="10"/>
      <c r="N3231" s="6" t="str">
        <f t="shared" si="98"/>
        <v/>
      </c>
    </row>
    <row r="3232" spans="6:14">
      <c r="F3232" s="10"/>
      <c r="N3232" s="6" t="str">
        <f t="shared" si="98"/>
        <v/>
      </c>
    </row>
    <row r="3233" spans="6:14">
      <c r="F3233" s="10"/>
      <c r="N3233" s="6" t="str">
        <f t="shared" si="98"/>
        <v/>
      </c>
    </row>
    <row r="3234" spans="6:14">
      <c r="F3234" s="10"/>
      <c r="N3234" s="6" t="str">
        <f t="shared" si="98"/>
        <v/>
      </c>
    </row>
    <row r="3235" spans="6:14">
      <c r="F3235" s="10"/>
      <c r="N3235" s="6" t="str">
        <f t="shared" si="98"/>
        <v/>
      </c>
    </row>
    <row r="3236" spans="6:14">
      <c r="F3236" s="10"/>
      <c r="N3236" s="6" t="str">
        <f t="shared" si="98"/>
        <v/>
      </c>
    </row>
    <row r="3237" spans="6:14">
      <c r="F3237" s="10"/>
      <c r="N3237" s="6" t="str">
        <f t="shared" si="98"/>
        <v/>
      </c>
    </row>
    <row r="3238" spans="6:14">
      <c r="F3238" s="10"/>
      <c r="N3238" s="6" t="str">
        <f t="shared" si="98"/>
        <v/>
      </c>
    </row>
    <row r="3239" spans="6:14">
      <c r="F3239" s="10"/>
      <c r="N3239" s="6" t="str">
        <f t="shared" si="98"/>
        <v/>
      </c>
    </row>
    <row r="3240" spans="6:14">
      <c r="F3240" s="10"/>
      <c r="N3240" s="6" t="str">
        <f t="shared" si="98"/>
        <v/>
      </c>
    </row>
    <row r="3241" spans="6:14">
      <c r="F3241" s="10"/>
      <c r="N3241" s="6" t="str">
        <f t="shared" si="98"/>
        <v/>
      </c>
    </row>
    <row r="3242" spans="6:14">
      <c r="F3242" s="10"/>
      <c r="N3242" s="6" t="str">
        <f t="shared" si="98"/>
        <v/>
      </c>
    </row>
    <row r="3243" spans="6:14">
      <c r="F3243" s="10"/>
      <c r="N3243" s="6" t="str">
        <f t="shared" si="98"/>
        <v/>
      </c>
    </row>
    <row r="3244" spans="6:14">
      <c r="F3244" s="10"/>
      <c r="N3244" s="6" t="str">
        <f t="shared" si="98"/>
        <v/>
      </c>
    </row>
    <row r="3245" spans="6:14">
      <c r="F3245" s="10"/>
      <c r="N3245" s="6" t="str">
        <f t="shared" si="98"/>
        <v/>
      </c>
    </row>
    <row r="3246" spans="6:14">
      <c r="F3246" s="10"/>
      <c r="N3246" s="6" t="str">
        <f t="shared" si="98"/>
        <v/>
      </c>
    </row>
    <row r="3247" spans="6:14">
      <c r="F3247" s="10"/>
      <c r="N3247" s="6" t="str">
        <f t="shared" si="98"/>
        <v/>
      </c>
    </row>
    <row r="3248" spans="6:14">
      <c r="F3248" s="10"/>
      <c r="N3248" s="6" t="str">
        <f t="shared" si="98"/>
        <v/>
      </c>
    </row>
    <row r="3249" spans="6:14">
      <c r="F3249" s="10"/>
      <c r="N3249" s="6" t="str">
        <f t="shared" si="98"/>
        <v/>
      </c>
    </row>
    <row r="3250" spans="6:14">
      <c r="F3250" s="10"/>
      <c r="N3250" s="6" t="str">
        <f t="shared" si="98"/>
        <v/>
      </c>
    </row>
    <row r="3251" spans="6:14">
      <c r="F3251" s="10"/>
      <c r="N3251" s="6" t="str">
        <f t="shared" si="98"/>
        <v/>
      </c>
    </row>
    <row r="3252" spans="6:14">
      <c r="F3252" s="10"/>
      <c r="N3252" s="6" t="str">
        <f t="shared" si="98"/>
        <v/>
      </c>
    </row>
    <row r="3253" spans="6:14">
      <c r="F3253" s="10"/>
      <c r="N3253" s="6" t="str">
        <f t="shared" si="98"/>
        <v/>
      </c>
    </row>
    <row r="3254" spans="6:14">
      <c r="F3254" s="10"/>
      <c r="N3254" s="6" t="str">
        <f t="shared" si="98"/>
        <v/>
      </c>
    </row>
    <row r="3255" spans="6:14">
      <c r="F3255" s="10"/>
      <c r="N3255" s="6" t="str">
        <f t="shared" si="98"/>
        <v/>
      </c>
    </row>
    <row r="3256" spans="6:14">
      <c r="F3256" s="10"/>
      <c r="N3256" s="6" t="str">
        <f t="shared" si="98"/>
        <v/>
      </c>
    </row>
    <row r="3257" spans="6:14">
      <c r="F3257" s="10"/>
      <c r="N3257" s="6" t="str">
        <f t="shared" ref="N3257:N3320" si="99">A3257&amp;O3257</f>
        <v/>
      </c>
    </row>
    <row r="3258" spans="6:14">
      <c r="F3258" s="10"/>
      <c r="N3258" s="6" t="str">
        <f t="shared" si="99"/>
        <v/>
      </c>
    </row>
    <row r="3259" spans="6:14">
      <c r="F3259" s="10"/>
      <c r="N3259" s="6" t="str">
        <f t="shared" si="99"/>
        <v/>
      </c>
    </row>
    <row r="3260" spans="6:14">
      <c r="F3260" s="10"/>
      <c r="N3260" s="6" t="str">
        <f t="shared" si="99"/>
        <v/>
      </c>
    </row>
    <row r="3261" spans="6:14">
      <c r="F3261" s="10"/>
      <c r="N3261" s="6" t="str">
        <f t="shared" si="99"/>
        <v/>
      </c>
    </row>
    <row r="3262" spans="6:14">
      <c r="F3262" s="10"/>
      <c r="N3262" s="6" t="str">
        <f t="shared" si="99"/>
        <v/>
      </c>
    </row>
    <row r="3263" spans="6:14">
      <c r="F3263" s="10"/>
      <c r="N3263" s="6" t="str">
        <f t="shared" si="99"/>
        <v/>
      </c>
    </row>
    <row r="3264" spans="6:14">
      <c r="F3264" s="10"/>
      <c r="N3264" s="6" t="str">
        <f t="shared" si="99"/>
        <v/>
      </c>
    </row>
    <row r="3265" spans="6:14">
      <c r="F3265" s="10"/>
      <c r="N3265" s="6" t="str">
        <f t="shared" si="99"/>
        <v/>
      </c>
    </row>
    <row r="3266" spans="6:14">
      <c r="F3266" s="10"/>
      <c r="N3266" s="6" t="str">
        <f t="shared" si="99"/>
        <v/>
      </c>
    </row>
    <row r="3267" spans="6:14">
      <c r="F3267" s="10"/>
      <c r="N3267" s="6" t="str">
        <f t="shared" si="99"/>
        <v/>
      </c>
    </row>
    <row r="3268" spans="6:14">
      <c r="F3268" s="10"/>
      <c r="N3268" s="6" t="str">
        <f t="shared" si="99"/>
        <v/>
      </c>
    </row>
    <row r="3269" spans="6:14">
      <c r="F3269" s="10"/>
      <c r="N3269" s="6" t="str">
        <f t="shared" si="99"/>
        <v/>
      </c>
    </row>
    <row r="3270" spans="6:14">
      <c r="F3270" s="10"/>
      <c r="N3270" s="6" t="str">
        <f t="shared" si="99"/>
        <v/>
      </c>
    </row>
    <row r="3271" spans="6:14">
      <c r="F3271" s="10"/>
      <c r="N3271" s="6" t="str">
        <f t="shared" si="99"/>
        <v/>
      </c>
    </row>
    <row r="3272" spans="6:14">
      <c r="F3272" s="10"/>
      <c r="N3272" s="6" t="str">
        <f t="shared" si="99"/>
        <v/>
      </c>
    </row>
    <row r="3273" spans="6:14">
      <c r="F3273" s="10"/>
      <c r="N3273" s="6" t="str">
        <f t="shared" si="99"/>
        <v/>
      </c>
    </row>
    <row r="3274" spans="6:14">
      <c r="F3274" s="10"/>
      <c r="N3274" s="6" t="str">
        <f t="shared" si="99"/>
        <v/>
      </c>
    </row>
    <row r="3275" spans="6:14">
      <c r="F3275" s="10"/>
      <c r="N3275" s="6" t="str">
        <f t="shared" si="99"/>
        <v/>
      </c>
    </row>
    <row r="3276" spans="6:14">
      <c r="F3276" s="10"/>
      <c r="N3276" s="6" t="str">
        <f t="shared" si="99"/>
        <v/>
      </c>
    </row>
    <row r="3277" spans="6:14">
      <c r="F3277" s="10"/>
      <c r="N3277" s="6" t="str">
        <f t="shared" si="99"/>
        <v/>
      </c>
    </row>
    <row r="3278" spans="6:14">
      <c r="F3278" s="10"/>
      <c r="N3278" s="6" t="str">
        <f t="shared" si="99"/>
        <v/>
      </c>
    </row>
    <row r="3279" spans="6:14">
      <c r="F3279" s="10"/>
      <c r="N3279" s="6" t="str">
        <f t="shared" si="99"/>
        <v/>
      </c>
    </row>
    <row r="3280" spans="6:14">
      <c r="F3280" s="10"/>
      <c r="N3280" s="6" t="str">
        <f t="shared" si="99"/>
        <v/>
      </c>
    </row>
    <row r="3281" spans="6:14">
      <c r="F3281" s="10"/>
      <c r="N3281" s="6" t="str">
        <f t="shared" si="99"/>
        <v/>
      </c>
    </row>
    <row r="3282" spans="6:14">
      <c r="F3282" s="10"/>
      <c r="N3282" s="6" t="str">
        <f t="shared" si="99"/>
        <v/>
      </c>
    </row>
    <row r="3283" spans="6:14">
      <c r="F3283" s="10"/>
      <c r="N3283" s="6" t="str">
        <f t="shared" si="99"/>
        <v/>
      </c>
    </row>
    <row r="3284" spans="6:14">
      <c r="F3284" s="10"/>
      <c r="N3284" s="6" t="str">
        <f t="shared" si="99"/>
        <v/>
      </c>
    </row>
    <row r="3285" spans="6:14">
      <c r="F3285" s="10"/>
      <c r="N3285" s="6" t="str">
        <f t="shared" si="99"/>
        <v/>
      </c>
    </row>
    <row r="3286" spans="6:14">
      <c r="F3286" s="10"/>
      <c r="N3286" s="6" t="str">
        <f t="shared" si="99"/>
        <v/>
      </c>
    </row>
    <row r="3287" spans="6:14">
      <c r="F3287" s="10"/>
      <c r="N3287" s="6" t="str">
        <f t="shared" si="99"/>
        <v/>
      </c>
    </row>
    <row r="3288" spans="6:14">
      <c r="F3288" s="10"/>
      <c r="N3288" s="6" t="str">
        <f t="shared" si="99"/>
        <v/>
      </c>
    </row>
    <row r="3289" spans="6:14">
      <c r="F3289" s="10"/>
      <c r="N3289" s="6" t="str">
        <f t="shared" si="99"/>
        <v/>
      </c>
    </row>
    <row r="3290" spans="6:14">
      <c r="F3290" s="10"/>
      <c r="N3290" s="6" t="str">
        <f t="shared" si="99"/>
        <v/>
      </c>
    </row>
    <row r="3291" spans="6:14">
      <c r="F3291" s="10"/>
      <c r="N3291" s="6" t="str">
        <f t="shared" si="99"/>
        <v/>
      </c>
    </row>
    <row r="3292" spans="6:14">
      <c r="F3292" s="10"/>
      <c r="N3292" s="6" t="str">
        <f t="shared" si="99"/>
        <v/>
      </c>
    </row>
    <row r="3293" spans="6:14">
      <c r="F3293" s="10"/>
      <c r="N3293" s="6" t="str">
        <f t="shared" si="99"/>
        <v/>
      </c>
    </row>
    <row r="3294" spans="6:14">
      <c r="F3294" s="10"/>
      <c r="N3294" s="6" t="str">
        <f t="shared" si="99"/>
        <v/>
      </c>
    </row>
    <row r="3295" spans="6:14">
      <c r="F3295" s="10"/>
      <c r="N3295" s="6" t="str">
        <f t="shared" si="99"/>
        <v/>
      </c>
    </row>
    <row r="3296" spans="6:14">
      <c r="F3296" s="10"/>
      <c r="N3296" s="6" t="str">
        <f t="shared" si="99"/>
        <v/>
      </c>
    </row>
    <row r="3297" spans="6:14">
      <c r="F3297" s="10"/>
      <c r="N3297" s="6" t="str">
        <f t="shared" si="99"/>
        <v/>
      </c>
    </row>
    <row r="3298" spans="6:14">
      <c r="F3298" s="10"/>
      <c r="N3298" s="6" t="str">
        <f t="shared" si="99"/>
        <v/>
      </c>
    </row>
    <row r="3299" spans="6:14">
      <c r="F3299" s="10"/>
      <c r="N3299" s="6" t="str">
        <f t="shared" si="99"/>
        <v/>
      </c>
    </row>
    <row r="3300" spans="6:14">
      <c r="F3300" s="10"/>
      <c r="N3300" s="6" t="str">
        <f t="shared" si="99"/>
        <v/>
      </c>
    </row>
    <row r="3301" spans="6:14">
      <c r="F3301" s="10"/>
      <c r="N3301" s="6" t="str">
        <f t="shared" si="99"/>
        <v/>
      </c>
    </row>
    <row r="3302" spans="6:14">
      <c r="F3302" s="10"/>
      <c r="N3302" s="6" t="str">
        <f t="shared" si="99"/>
        <v/>
      </c>
    </row>
    <row r="3303" spans="6:14">
      <c r="F3303" s="10"/>
      <c r="N3303" s="6" t="str">
        <f t="shared" si="99"/>
        <v/>
      </c>
    </row>
    <row r="3304" spans="6:14">
      <c r="F3304" s="10"/>
      <c r="N3304" s="6" t="str">
        <f t="shared" si="99"/>
        <v/>
      </c>
    </row>
    <row r="3305" spans="6:14">
      <c r="F3305" s="10"/>
      <c r="N3305" s="6" t="str">
        <f t="shared" si="99"/>
        <v/>
      </c>
    </row>
    <row r="3306" spans="6:14">
      <c r="F3306" s="10"/>
      <c r="N3306" s="6" t="str">
        <f t="shared" si="99"/>
        <v/>
      </c>
    </row>
    <row r="3307" spans="6:14">
      <c r="F3307" s="10"/>
      <c r="N3307" s="6" t="str">
        <f t="shared" si="99"/>
        <v/>
      </c>
    </row>
    <row r="3308" spans="6:14">
      <c r="F3308" s="10"/>
      <c r="N3308" s="6" t="str">
        <f t="shared" si="99"/>
        <v/>
      </c>
    </row>
    <row r="3309" spans="6:14">
      <c r="F3309" s="10"/>
      <c r="N3309" s="6" t="str">
        <f t="shared" si="99"/>
        <v/>
      </c>
    </row>
    <row r="3310" spans="6:14">
      <c r="F3310" s="10"/>
      <c r="N3310" s="6" t="str">
        <f t="shared" si="99"/>
        <v/>
      </c>
    </row>
    <row r="3311" spans="6:14">
      <c r="F3311" s="10"/>
      <c r="N3311" s="6" t="str">
        <f t="shared" si="99"/>
        <v/>
      </c>
    </row>
    <row r="3312" spans="6:14">
      <c r="F3312" s="10"/>
      <c r="N3312" s="6" t="str">
        <f t="shared" si="99"/>
        <v/>
      </c>
    </row>
    <row r="3313" spans="6:14">
      <c r="F3313" s="10"/>
      <c r="N3313" s="6" t="str">
        <f t="shared" si="99"/>
        <v/>
      </c>
    </row>
    <row r="3314" spans="6:14">
      <c r="F3314" s="10"/>
      <c r="N3314" s="6" t="str">
        <f t="shared" si="99"/>
        <v/>
      </c>
    </row>
    <row r="3315" spans="6:14">
      <c r="F3315" s="10"/>
      <c r="N3315" s="6" t="str">
        <f t="shared" si="99"/>
        <v/>
      </c>
    </row>
    <row r="3316" spans="6:14">
      <c r="F3316" s="10"/>
      <c r="N3316" s="6" t="str">
        <f t="shared" si="99"/>
        <v/>
      </c>
    </row>
    <row r="3317" spans="6:14">
      <c r="F3317" s="10"/>
      <c r="N3317" s="6" t="str">
        <f t="shared" si="99"/>
        <v/>
      </c>
    </row>
    <row r="3318" spans="6:14">
      <c r="F3318" s="10"/>
      <c r="N3318" s="6" t="str">
        <f t="shared" si="99"/>
        <v/>
      </c>
    </row>
    <row r="3319" spans="6:14">
      <c r="F3319" s="10"/>
      <c r="N3319" s="6" t="str">
        <f t="shared" si="99"/>
        <v/>
      </c>
    </row>
    <row r="3320" spans="6:14">
      <c r="F3320" s="10"/>
      <c r="N3320" s="6" t="str">
        <f t="shared" si="99"/>
        <v/>
      </c>
    </row>
    <row r="3321" spans="6:14">
      <c r="F3321" s="10"/>
      <c r="N3321" s="6" t="str">
        <f t="shared" ref="N3321:N3384" si="100">A3321&amp;O3321</f>
        <v/>
      </c>
    </row>
    <row r="3322" spans="6:14">
      <c r="F3322" s="10"/>
      <c r="N3322" s="6" t="str">
        <f t="shared" si="100"/>
        <v/>
      </c>
    </row>
    <row r="3323" spans="6:14">
      <c r="F3323" s="10"/>
      <c r="N3323" s="6" t="str">
        <f t="shared" si="100"/>
        <v/>
      </c>
    </row>
    <row r="3324" spans="6:14">
      <c r="F3324" s="10"/>
      <c r="N3324" s="6" t="str">
        <f t="shared" si="100"/>
        <v/>
      </c>
    </row>
    <row r="3325" spans="6:14">
      <c r="F3325" s="10"/>
      <c r="N3325" s="6" t="str">
        <f t="shared" si="100"/>
        <v/>
      </c>
    </row>
    <row r="3326" spans="6:14">
      <c r="F3326" s="10"/>
      <c r="N3326" s="6" t="str">
        <f t="shared" si="100"/>
        <v/>
      </c>
    </row>
    <row r="3327" spans="6:14">
      <c r="F3327" s="10"/>
      <c r="N3327" s="6" t="str">
        <f t="shared" si="100"/>
        <v/>
      </c>
    </row>
    <row r="3328" spans="6:14">
      <c r="F3328" s="10"/>
      <c r="N3328" s="6" t="str">
        <f t="shared" si="100"/>
        <v/>
      </c>
    </row>
    <row r="3329" spans="6:14">
      <c r="F3329" s="10"/>
      <c r="N3329" s="6" t="str">
        <f t="shared" si="100"/>
        <v/>
      </c>
    </row>
    <row r="3330" spans="6:14">
      <c r="F3330" s="10"/>
      <c r="N3330" s="6" t="str">
        <f t="shared" si="100"/>
        <v/>
      </c>
    </row>
    <row r="3331" spans="6:14">
      <c r="F3331" s="10"/>
      <c r="N3331" s="6" t="str">
        <f t="shared" si="100"/>
        <v/>
      </c>
    </row>
    <row r="3332" spans="6:14">
      <c r="F3332" s="10"/>
      <c r="N3332" s="6" t="str">
        <f t="shared" si="100"/>
        <v/>
      </c>
    </row>
    <row r="3333" spans="6:14">
      <c r="F3333" s="10"/>
      <c r="N3333" s="6" t="str">
        <f t="shared" si="100"/>
        <v/>
      </c>
    </row>
    <row r="3334" spans="6:14">
      <c r="F3334" s="10"/>
      <c r="N3334" s="6" t="str">
        <f t="shared" si="100"/>
        <v/>
      </c>
    </row>
    <row r="3335" spans="6:14">
      <c r="F3335" s="10"/>
      <c r="N3335" s="6" t="str">
        <f t="shared" si="100"/>
        <v/>
      </c>
    </row>
    <row r="3336" spans="6:14">
      <c r="F3336" s="10"/>
      <c r="N3336" s="6" t="str">
        <f t="shared" si="100"/>
        <v/>
      </c>
    </row>
    <row r="3337" spans="6:14">
      <c r="F3337" s="10"/>
      <c r="N3337" s="6" t="str">
        <f t="shared" si="100"/>
        <v/>
      </c>
    </row>
    <row r="3338" spans="6:14">
      <c r="F3338" s="10"/>
      <c r="N3338" s="6" t="str">
        <f t="shared" si="100"/>
        <v/>
      </c>
    </row>
    <row r="3339" spans="6:14">
      <c r="F3339" s="10"/>
      <c r="N3339" s="6" t="str">
        <f t="shared" si="100"/>
        <v/>
      </c>
    </row>
    <row r="3340" spans="6:14">
      <c r="F3340" s="10"/>
      <c r="N3340" s="6" t="str">
        <f t="shared" si="100"/>
        <v/>
      </c>
    </row>
    <row r="3341" spans="6:14">
      <c r="F3341" s="10"/>
      <c r="N3341" s="6" t="str">
        <f t="shared" si="100"/>
        <v/>
      </c>
    </row>
    <row r="3342" spans="6:14">
      <c r="F3342" s="10"/>
      <c r="N3342" s="6" t="str">
        <f t="shared" si="100"/>
        <v/>
      </c>
    </row>
    <row r="3343" spans="6:14">
      <c r="F3343" s="10"/>
      <c r="N3343" s="6" t="str">
        <f t="shared" si="100"/>
        <v/>
      </c>
    </row>
    <row r="3344" spans="6:14">
      <c r="F3344" s="10"/>
      <c r="N3344" s="6" t="str">
        <f t="shared" si="100"/>
        <v/>
      </c>
    </row>
    <row r="3345" spans="6:14">
      <c r="F3345" s="10"/>
      <c r="N3345" s="6" t="str">
        <f t="shared" si="100"/>
        <v/>
      </c>
    </row>
    <row r="3346" spans="6:14">
      <c r="F3346" s="10"/>
      <c r="N3346" s="6" t="str">
        <f t="shared" si="100"/>
        <v/>
      </c>
    </row>
    <row r="3347" spans="6:14">
      <c r="F3347" s="10"/>
      <c r="N3347" s="6" t="str">
        <f t="shared" si="100"/>
        <v/>
      </c>
    </row>
    <row r="3348" spans="6:14">
      <c r="F3348" s="10"/>
      <c r="N3348" s="6" t="str">
        <f t="shared" si="100"/>
        <v/>
      </c>
    </row>
    <row r="3349" spans="6:14">
      <c r="F3349" s="10"/>
      <c r="N3349" s="6" t="str">
        <f t="shared" si="100"/>
        <v/>
      </c>
    </row>
    <row r="3350" spans="6:14">
      <c r="F3350" s="10"/>
      <c r="N3350" s="6" t="str">
        <f t="shared" si="100"/>
        <v/>
      </c>
    </row>
    <row r="3351" spans="6:14">
      <c r="F3351" s="10"/>
      <c r="N3351" s="6" t="str">
        <f t="shared" si="100"/>
        <v/>
      </c>
    </row>
    <row r="3352" spans="6:14">
      <c r="F3352" s="10"/>
      <c r="N3352" s="6" t="str">
        <f t="shared" si="100"/>
        <v/>
      </c>
    </row>
    <row r="3353" spans="6:14">
      <c r="F3353" s="10"/>
      <c r="N3353" s="6" t="str">
        <f t="shared" si="100"/>
        <v/>
      </c>
    </row>
    <row r="3354" spans="6:14">
      <c r="F3354" s="10"/>
      <c r="N3354" s="6" t="str">
        <f t="shared" si="100"/>
        <v/>
      </c>
    </row>
    <row r="3355" spans="6:14">
      <c r="F3355" s="10"/>
      <c r="N3355" s="6" t="str">
        <f t="shared" si="100"/>
        <v/>
      </c>
    </row>
    <row r="3356" spans="6:14">
      <c r="F3356" s="10"/>
      <c r="N3356" s="6" t="str">
        <f t="shared" si="100"/>
        <v/>
      </c>
    </row>
    <row r="3357" spans="6:14">
      <c r="F3357" s="10"/>
      <c r="N3357" s="6" t="str">
        <f t="shared" si="100"/>
        <v/>
      </c>
    </row>
    <row r="3358" spans="6:14">
      <c r="F3358" s="10"/>
      <c r="N3358" s="6" t="str">
        <f t="shared" si="100"/>
        <v/>
      </c>
    </row>
    <row r="3359" spans="6:14">
      <c r="F3359" s="10"/>
      <c r="N3359" s="6" t="str">
        <f t="shared" si="100"/>
        <v/>
      </c>
    </row>
    <row r="3360" spans="6:14">
      <c r="F3360" s="10"/>
      <c r="N3360" s="6" t="str">
        <f t="shared" si="100"/>
        <v/>
      </c>
    </row>
    <row r="3361" spans="6:14">
      <c r="F3361" s="10"/>
      <c r="N3361" s="6" t="str">
        <f t="shared" si="100"/>
        <v/>
      </c>
    </row>
    <row r="3362" spans="6:14">
      <c r="F3362" s="10"/>
      <c r="N3362" s="6" t="str">
        <f t="shared" si="100"/>
        <v/>
      </c>
    </row>
    <row r="3363" spans="6:14">
      <c r="F3363" s="10"/>
      <c r="N3363" s="6" t="str">
        <f t="shared" si="100"/>
        <v/>
      </c>
    </row>
    <row r="3364" spans="6:14">
      <c r="F3364" s="10"/>
      <c r="N3364" s="6" t="str">
        <f t="shared" si="100"/>
        <v/>
      </c>
    </row>
    <row r="3365" spans="6:14">
      <c r="F3365" s="10"/>
      <c r="N3365" s="6" t="str">
        <f t="shared" si="100"/>
        <v/>
      </c>
    </row>
    <row r="3366" spans="6:14">
      <c r="F3366" s="10"/>
      <c r="N3366" s="6" t="str">
        <f t="shared" si="100"/>
        <v/>
      </c>
    </row>
    <row r="3367" spans="6:14">
      <c r="F3367" s="10"/>
      <c r="N3367" s="6" t="str">
        <f t="shared" si="100"/>
        <v/>
      </c>
    </row>
    <row r="3368" spans="6:14">
      <c r="F3368" s="10"/>
      <c r="N3368" s="6" t="str">
        <f t="shared" si="100"/>
        <v/>
      </c>
    </row>
    <row r="3369" spans="6:14">
      <c r="F3369" s="10"/>
      <c r="N3369" s="6" t="str">
        <f t="shared" si="100"/>
        <v/>
      </c>
    </row>
    <row r="3370" spans="6:14">
      <c r="F3370" s="10"/>
      <c r="N3370" s="6" t="str">
        <f t="shared" si="100"/>
        <v/>
      </c>
    </row>
    <row r="3371" spans="6:14">
      <c r="F3371" s="10"/>
      <c r="N3371" s="6" t="str">
        <f t="shared" si="100"/>
        <v/>
      </c>
    </row>
    <row r="3372" spans="6:14">
      <c r="F3372" s="10"/>
      <c r="N3372" s="6" t="str">
        <f t="shared" si="100"/>
        <v/>
      </c>
    </row>
    <row r="3373" spans="6:14">
      <c r="F3373" s="10"/>
      <c r="N3373" s="6" t="str">
        <f t="shared" si="100"/>
        <v/>
      </c>
    </row>
    <row r="3374" spans="6:14">
      <c r="F3374" s="10"/>
      <c r="N3374" s="6" t="str">
        <f t="shared" si="100"/>
        <v/>
      </c>
    </row>
    <row r="3375" spans="6:14">
      <c r="F3375" s="10"/>
      <c r="N3375" s="6" t="str">
        <f t="shared" si="100"/>
        <v/>
      </c>
    </row>
    <row r="3376" spans="6:14">
      <c r="F3376" s="10"/>
      <c r="N3376" s="6" t="str">
        <f t="shared" si="100"/>
        <v/>
      </c>
    </row>
    <row r="3377" spans="6:14">
      <c r="F3377" s="10"/>
      <c r="N3377" s="6" t="str">
        <f t="shared" si="100"/>
        <v/>
      </c>
    </row>
    <row r="3378" spans="6:14">
      <c r="F3378" s="10"/>
      <c r="N3378" s="6" t="str">
        <f t="shared" si="100"/>
        <v/>
      </c>
    </row>
    <row r="3379" spans="6:14">
      <c r="F3379" s="10"/>
      <c r="N3379" s="6" t="str">
        <f t="shared" si="100"/>
        <v/>
      </c>
    </row>
    <row r="3380" spans="6:14">
      <c r="F3380" s="10"/>
      <c r="N3380" s="6" t="str">
        <f t="shared" si="100"/>
        <v/>
      </c>
    </row>
    <row r="3381" spans="6:14">
      <c r="F3381" s="10"/>
      <c r="N3381" s="6" t="str">
        <f t="shared" si="100"/>
        <v/>
      </c>
    </row>
    <row r="3382" spans="6:14">
      <c r="F3382" s="10"/>
      <c r="N3382" s="6" t="str">
        <f t="shared" si="100"/>
        <v/>
      </c>
    </row>
    <row r="3383" spans="6:14">
      <c r="F3383" s="10"/>
      <c r="N3383" s="6" t="str">
        <f t="shared" si="100"/>
        <v/>
      </c>
    </row>
    <row r="3384" spans="6:14">
      <c r="F3384" s="10"/>
      <c r="N3384" s="6" t="str">
        <f t="shared" si="100"/>
        <v/>
      </c>
    </row>
    <row r="3385" spans="6:14">
      <c r="F3385" s="10"/>
      <c r="N3385" s="6" t="str">
        <f t="shared" ref="N3385:N3448" si="101">A3385&amp;O3385</f>
        <v/>
      </c>
    </row>
    <row r="3386" spans="6:14">
      <c r="F3386" s="10"/>
      <c r="N3386" s="6" t="str">
        <f t="shared" si="101"/>
        <v/>
      </c>
    </row>
    <row r="3387" spans="6:14">
      <c r="F3387" s="10"/>
      <c r="N3387" s="6" t="str">
        <f t="shared" si="101"/>
        <v/>
      </c>
    </row>
    <row r="3388" spans="6:14">
      <c r="F3388" s="10"/>
      <c r="N3388" s="6" t="str">
        <f t="shared" si="101"/>
        <v/>
      </c>
    </row>
    <row r="3389" spans="6:14">
      <c r="F3389" s="10"/>
      <c r="N3389" s="6" t="str">
        <f t="shared" si="101"/>
        <v/>
      </c>
    </row>
    <row r="3390" spans="6:14">
      <c r="F3390" s="10"/>
      <c r="N3390" s="6" t="str">
        <f t="shared" si="101"/>
        <v/>
      </c>
    </row>
    <row r="3391" spans="6:14">
      <c r="F3391" s="10"/>
      <c r="N3391" s="6" t="str">
        <f t="shared" si="101"/>
        <v/>
      </c>
    </row>
    <row r="3392" spans="6:14">
      <c r="F3392" s="10"/>
      <c r="N3392" s="6" t="str">
        <f t="shared" si="101"/>
        <v/>
      </c>
    </row>
    <row r="3393" spans="6:14">
      <c r="F3393" s="10"/>
      <c r="N3393" s="6" t="str">
        <f t="shared" si="101"/>
        <v/>
      </c>
    </row>
    <row r="3394" spans="6:14">
      <c r="F3394" s="10"/>
      <c r="N3394" s="6" t="str">
        <f t="shared" si="101"/>
        <v/>
      </c>
    </row>
    <row r="3395" spans="6:14">
      <c r="F3395" s="10"/>
      <c r="N3395" s="6" t="str">
        <f t="shared" si="101"/>
        <v/>
      </c>
    </row>
    <row r="3396" spans="6:14">
      <c r="F3396" s="10"/>
      <c r="N3396" s="6" t="str">
        <f t="shared" si="101"/>
        <v/>
      </c>
    </row>
    <row r="3397" spans="6:14">
      <c r="F3397" s="10"/>
      <c r="N3397" s="6" t="str">
        <f t="shared" si="101"/>
        <v/>
      </c>
    </row>
    <row r="3398" spans="6:14">
      <c r="F3398" s="10"/>
      <c r="N3398" s="6" t="str">
        <f t="shared" si="101"/>
        <v/>
      </c>
    </row>
    <row r="3399" spans="6:14">
      <c r="F3399" s="10"/>
      <c r="N3399" s="6" t="str">
        <f t="shared" si="101"/>
        <v/>
      </c>
    </row>
    <row r="3400" spans="6:14">
      <c r="F3400" s="10"/>
      <c r="N3400" s="6" t="str">
        <f t="shared" si="101"/>
        <v/>
      </c>
    </row>
    <row r="3401" spans="6:14">
      <c r="F3401" s="10"/>
      <c r="N3401" s="6" t="str">
        <f t="shared" si="101"/>
        <v/>
      </c>
    </row>
    <row r="3402" spans="6:14">
      <c r="F3402" s="10"/>
      <c r="N3402" s="6" t="str">
        <f t="shared" si="101"/>
        <v/>
      </c>
    </row>
    <row r="3403" spans="6:14">
      <c r="F3403" s="10"/>
      <c r="N3403" s="6" t="str">
        <f t="shared" si="101"/>
        <v/>
      </c>
    </row>
    <row r="3404" spans="6:14">
      <c r="F3404" s="10"/>
      <c r="N3404" s="6" t="str">
        <f t="shared" si="101"/>
        <v/>
      </c>
    </row>
    <row r="3405" spans="6:14">
      <c r="F3405" s="10"/>
      <c r="N3405" s="6" t="str">
        <f t="shared" si="101"/>
        <v/>
      </c>
    </row>
    <row r="3406" spans="6:14">
      <c r="F3406" s="10"/>
      <c r="N3406" s="6" t="str">
        <f t="shared" si="101"/>
        <v/>
      </c>
    </row>
    <row r="3407" spans="6:14">
      <c r="F3407" s="10"/>
      <c r="N3407" s="6" t="str">
        <f t="shared" si="101"/>
        <v/>
      </c>
    </row>
    <row r="3408" spans="6:14">
      <c r="F3408" s="10"/>
      <c r="N3408" s="6" t="str">
        <f t="shared" si="101"/>
        <v/>
      </c>
    </row>
    <row r="3409" spans="6:14">
      <c r="F3409" s="10"/>
      <c r="N3409" s="6" t="str">
        <f t="shared" si="101"/>
        <v/>
      </c>
    </row>
    <row r="3410" spans="6:14">
      <c r="F3410" s="10"/>
      <c r="N3410" s="6" t="str">
        <f t="shared" si="101"/>
        <v/>
      </c>
    </row>
    <row r="3411" spans="6:14">
      <c r="F3411" s="10"/>
      <c r="N3411" s="6" t="str">
        <f t="shared" si="101"/>
        <v/>
      </c>
    </row>
    <row r="3412" spans="6:14">
      <c r="F3412" s="10"/>
      <c r="N3412" s="6" t="str">
        <f t="shared" si="101"/>
        <v/>
      </c>
    </row>
    <row r="3413" spans="6:14">
      <c r="F3413" s="10"/>
      <c r="N3413" s="6" t="str">
        <f t="shared" si="101"/>
        <v/>
      </c>
    </row>
    <row r="3414" spans="6:14">
      <c r="F3414" s="10"/>
      <c r="N3414" s="6" t="str">
        <f t="shared" si="101"/>
        <v/>
      </c>
    </row>
    <row r="3415" spans="6:14">
      <c r="F3415" s="10"/>
      <c r="N3415" s="6" t="str">
        <f t="shared" si="101"/>
        <v/>
      </c>
    </row>
    <row r="3416" spans="6:14">
      <c r="F3416" s="10"/>
      <c r="N3416" s="6" t="str">
        <f t="shared" si="101"/>
        <v/>
      </c>
    </row>
    <row r="3417" spans="6:14">
      <c r="F3417" s="10"/>
      <c r="N3417" s="6" t="str">
        <f t="shared" si="101"/>
        <v/>
      </c>
    </row>
    <row r="3418" spans="6:14">
      <c r="F3418" s="10"/>
      <c r="N3418" s="6" t="str">
        <f t="shared" si="101"/>
        <v/>
      </c>
    </row>
    <row r="3419" spans="6:14">
      <c r="F3419" s="10"/>
      <c r="N3419" s="6" t="str">
        <f t="shared" si="101"/>
        <v/>
      </c>
    </row>
    <row r="3420" spans="6:14">
      <c r="F3420" s="10"/>
      <c r="N3420" s="6" t="str">
        <f t="shared" si="101"/>
        <v/>
      </c>
    </row>
    <row r="3421" spans="6:14">
      <c r="F3421" s="10"/>
      <c r="N3421" s="6" t="str">
        <f t="shared" si="101"/>
        <v/>
      </c>
    </row>
    <row r="3422" spans="6:14">
      <c r="F3422" s="10"/>
      <c r="N3422" s="6" t="str">
        <f t="shared" si="101"/>
        <v/>
      </c>
    </row>
    <row r="3423" spans="6:14">
      <c r="F3423" s="10"/>
      <c r="N3423" s="6" t="str">
        <f t="shared" si="101"/>
        <v/>
      </c>
    </row>
    <row r="3424" spans="6:14">
      <c r="F3424" s="10"/>
      <c r="N3424" s="6" t="str">
        <f t="shared" si="101"/>
        <v/>
      </c>
    </row>
    <row r="3425" spans="6:14">
      <c r="F3425" s="10"/>
      <c r="N3425" s="6" t="str">
        <f t="shared" si="101"/>
        <v/>
      </c>
    </row>
    <row r="3426" spans="6:14">
      <c r="F3426" s="10"/>
      <c r="N3426" s="6" t="str">
        <f t="shared" si="101"/>
        <v/>
      </c>
    </row>
    <row r="3427" spans="6:14">
      <c r="F3427" s="10"/>
      <c r="N3427" s="6" t="str">
        <f t="shared" si="101"/>
        <v/>
      </c>
    </row>
    <row r="3428" spans="6:14">
      <c r="F3428" s="10"/>
      <c r="N3428" s="6" t="str">
        <f t="shared" si="101"/>
        <v/>
      </c>
    </row>
    <row r="3429" spans="6:14">
      <c r="F3429" s="10"/>
      <c r="N3429" s="6" t="str">
        <f t="shared" si="101"/>
        <v/>
      </c>
    </row>
    <row r="3430" spans="6:14">
      <c r="F3430" s="10"/>
      <c r="N3430" s="6" t="str">
        <f t="shared" si="101"/>
        <v/>
      </c>
    </row>
    <row r="3431" spans="6:14">
      <c r="F3431" s="10"/>
      <c r="N3431" s="6" t="str">
        <f t="shared" si="101"/>
        <v/>
      </c>
    </row>
    <row r="3432" spans="6:14">
      <c r="F3432" s="10"/>
      <c r="N3432" s="6" t="str">
        <f t="shared" si="101"/>
        <v/>
      </c>
    </row>
    <row r="3433" spans="6:14">
      <c r="F3433" s="10"/>
      <c r="N3433" s="6" t="str">
        <f t="shared" si="101"/>
        <v/>
      </c>
    </row>
    <row r="3434" spans="6:14">
      <c r="F3434" s="10"/>
      <c r="N3434" s="6" t="str">
        <f t="shared" si="101"/>
        <v/>
      </c>
    </row>
    <row r="3435" spans="6:14">
      <c r="F3435" s="10"/>
      <c r="N3435" s="6" t="str">
        <f t="shared" si="101"/>
        <v/>
      </c>
    </row>
    <row r="3436" spans="6:14">
      <c r="F3436" s="10"/>
      <c r="N3436" s="6" t="str">
        <f t="shared" si="101"/>
        <v/>
      </c>
    </row>
    <row r="3437" spans="6:14">
      <c r="F3437" s="10"/>
      <c r="N3437" s="6" t="str">
        <f t="shared" si="101"/>
        <v/>
      </c>
    </row>
    <row r="3438" spans="6:14">
      <c r="F3438" s="10"/>
      <c r="N3438" s="6" t="str">
        <f t="shared" si="101"/>
        <v/>
      </c>
    </row>
    <row r="3439" spans="6:14">
      <c r="F3439" s="10"/>
      <c r="N3439" s="6" t="str">
        <f t="shared" si="101"/>
        <v/>
      </c>
    </row>
    <row r="3440" spans="6:14">
      <c r="F3440" s="10"/>
      <c r="N3440" s="6" t="str">
        <f t="shared" si="101"/>
        <v/>
      </c>
    </row>
    <row r="3441" spans="6:14">
      <c r="F3441" s="10"/>
      <c r="N3441" s="6" t="str">
        <f t="shared" si="101"/>
        <v/>
      </c>
    </row>
    <row r="3442" spans="6:14">
      <c r="F3442" s="10"/>
      <c r="N3442" s="6" t="str">
        <f t="shared" si="101"/>
        <v/>
      </c>
    </row>
    <row r="3443" spans="6:14">
      <c r="F3443" s="10"/>
      <c r="N3443" s="6" t="str">
        <f t="shared" si="101"/>
        <v/>
      </c>
    </row>
    <row r="3444" spans="6:14">
      <c r="F3444" s="10"/>
      <c r="N3444" s="6" t="str">
        <f t="shared" si="101"/>
        <v/>
      </c>
    </row>
    <row r="3445" spans="6:14">
      <c r="F3445" s="10"/>
      <c r="N3445" s="6" t="str">
        <f t="shared" si="101"/>
        <v/>
      </c>
    </row>
    <row r="3446" spans="6:14">
      <c r="F3446" s="10"/>
      <c r="N3446" s="6" t="str">
        <f t="shared" si="101"/>
        <v/>
      </c>
    </row>
    <row r="3447" spans="6:14">
      <c r="F3447" s="10"/>
      <c r="N3447" s="6" t="str">
        <f t="shared" si="101"/>
        <v/>
      </c>
    </row>
    <row r="3448" spans="6:14">
      <c r="F3448" s="10"/>
      <c r="N3448" s="6" t="str">
        <f t="shared" si="101"/>
        <v/>
      </c>
    </row>
    <row r="3449" spans="6:14">
      <c r="F3449" s="10"/>
      <c r="N3449" s="6" t="str">
        <f t="shared" ref="N3449:N3512" si="102">A3449&amp;O3449</f>
        <v/>
      </c>
    </row>
    <row r="3450" spans="6:14">
      <c r="F3450" s="10"/>
      <c r="N3450" s="6" t="str">
        <f t="shared" si="102"/>
        <v/>
      </c>
    </row>
    <row r="3451" spans="6:14">
      <c r="F3451" s="10"/>
      <c r="N3451" s="6" t="str">
        <f t="shared" si="102"/>
        <v/>
      </c>
    </row>
    <row r="3452" spans="6:14">
      <c r="F3452" s="10"/>
      <c r="N3452" s="6" t="str">
        <f t="shared" si="102"/>
        <v/>
      </c>
    </row>
    <row r="3453" spans="6:14">
      <c r="F3453" s="10"/>
      <c r="N3453" s="6" t="str">
        <f t="shared" si="102"/>
        <v/>
      </c>
    </row>
    <row r="3454" spans="6:14">
      <c r="F3454" s="10"/>
      <c r="N3454" s="6" t="str">
        <f t="shared" si="102"/>
        <v/>
      </c>
    </row>
    <row r="3455" spans="6:14">
      <c r="F3455" s="10"/>
      <c r="N3455" s="6" t="str">
        <f t="shared" si="102"/>
        <v/>
      </c>
    </row>
    <row r="3456" spans="6:14">
      <c r="F3456" s="10"/>
      <c r="N3456" s="6" t="str">
        <f t="shared" si="102"/>
        <v/>
      </c>
    </row>
    <row r="3457" spans="6:14">
      <c r="F3457" s="10"/>
      <c r="N3457" s="6" t="str">
        <f t="shared" si="102"/>
        <v/>
      </c>
    </row>
    <row r="3458" spans="6:14">
      <c r="F3458" s="10"/>
      <c r="N3458" s="6" t="str">
        <f t="shared" si="102"/>
        <v/>
      </c>
    </row>
    <row r="3459" spans="6:14">
      <c r="F3459" s="10"/>
      <c r="N3459" s="6" t="str">
        <f t="shared" si="102"/>
        <v/>
      </c>
    </row>
    <row r="3460" spans="6:14">
      <c r="F3460" s="10"/>
      <c r="N3460" s="6" t="str">
        <f t="shared" si="102"/>
        <v/>
      </c>
    </row>
    <row r="3461" spans="6:14">
      <c r="F3461" s="10"/>
      <c r="N3461" s="6" t="str">
        <f t="shared" si="102"/>
        <v/>
      </c>
    </row>
    <row r="3462" spans="6:14">
      <c r="F3462" s="10"/>
      <c r="N3462" s="6" t="str">
        <f t="shared" si="102"/>
        <v/>
      </c>
    </row>
    <row r="3463" spans="6:14">
      <c r="F3463" s="10"/>
      <c r="N3463" s="6" t="str">
        <f t="shared" si="102"/>
        <v/>
      </c>
    </row>
    <row r="3464" spans="6:14">
      <c r="F3464" s="10"/>
      <c r="N3464" s="6" t="str">
        <f t="shared" si="102"/>
        <v/>
      </c>
    </row>
    <row r="3465" spans="6:14">
      <c r="F3465" s="10"/>
      <c r="N3465" s="6" t="str">
        <f t="shared" si="102"/>
        <v/>
      </c>
    </row>
    <row r="3466" spans="6:14">
      <c r="F3466" s="10"/>
      <c r="N3466" s="6" t="str">
        <f t="shared" si="102"/>
        <v/>
      </c>
    </row>
    <row r="3467" spans="6:14">
      <c r="F3467" s="10"/>
      <c r="N3467" s="6" t="str">
        <f t="shared" si="102"/>
        <v/>
      </c>
    </row>
    <row r="3468" spans="6:14">
      <c r="F3468" s="10"/>
      <c r="N3468" s="6" t="str">
        <f t="shared" si="102"/>
        <v/>
      </c>
    </row>
    <row r="3469" spans="6:14">
      <c r="F3469" s="10"/>
      <c r="N3469" s="6" t="str">
        <f t="shared" si="102"/>
        <v/>
      </c>
    </row>
    <row r="3470" spans="6:14">
      <c r="F3470" s="10"/>
      <c r="N3470" s="6" t="str">
        <f t="shared" si="102"/>
        <v/>
      </c>
    </row>
    <row r="3471" spans="6:14">
      <c r="F3471" s="10"/>
      <c r="N3471" s="6" t="str">
        <f t="shared" si="102"/>
        <v/>
      </c>
    </row>
    <row r="3472" spans="6:14">
      <c r="F3472" s="10"/>
      <c r="N3472" s="6" t="str">
        <f t="shared" si="102"/>
        <v/>
      </c>
    </row>
    <row r="3473" spans="6:14">
      <c r="F3473" s="10"/>
      <c r="N3473" s="6" t="str">
        <f t="shared" si="102"/>
        <v/>
      </c>
    </row>
    <row r="3474" spans="6:14">
      <c r="F3474" s="10"/>
      <c r="N3474" s="6" t="str">
        <f t="shared" si="102"/>
        <v/>
      </c>
    </row>
    <row r="3475" spans="6:14">
      <c r="F3475" s="10"/>
      <c r="N3475" s="6" t="str">
        <f t="shared" si="102"/>
        <v/>
      </c>
    </row>
    <row r="3476" spans="6:14">
      <c r="F3476" s="10"/>
      <c r="N3476" s="6" t="str">
        <f t="shared" si="102"/>
        <v/>
      </c>
    </row>
    <row r="3477" spans="6:14">
      <c r="F3477" s="10"/>
      <c r="N3477" s="6" t="str">
        <f t="shared" si="102"/>
        <v/>
      </c>
    </row>
    <row r="3478" spans="6:14">
      <c r="F3478" s="10"/>
      <c r="N3478" s="6" t="str">
        <f t="shared" si="102"/>
        <v/>
      </c>
    </row>
    <row r="3479" spans="6:14">
      <c r="F3479" s="10"/>
      <c r="N3479" s="6" t="str">
        <f t="shared" si="102"/>
        <v/>
      </c>
    </row>
    <row r="3480" spans="6:14">
      <c r="F3480" s="10"/>
      <c r="N3480" s="6" t="str">
        <f t="shared" si="102"/>
        <v/>
      </c>
    </row>
    <row r="3481" spans="6:14">
      <c r="F3481" s="10"/>
      <c r="N3481" s="6" t="str">
        <f t="shared" si="102"/>
        <v/>
      </c>
    </row>
    <row r="3482" spans="6:14">
      <c r="F3482" s="10"/>
      <c r="N3482" s="6" t="str">
        <f t="shared" si="102"/>
        <v/>
      </c>
    </row>
    <row r="3483" spans="6:14">
      <c r="F3483" s="10"/>
      <c r="N3483" s="6" t="str">
        <f t="shared" si="102"/>
        <v/>
      </c>
    </row>
    <row r="3484" spans="6:14">
      <c r="F3484" s="10"/>
      <c r="N3484" s="6" t="str">
        <f t="shared" si="102"/>
        <v/>
      </c>
    </row>
    <row r="3485" spans="6:14">
      <c r="F3485" s="10"/>
      <c r="N3485" s="6" t="str">
        <f t="shared" si="102"/>
        <v/>
      </c>
    </row>
    <row r="3486" spans="6:14">
      <c r="F3486" s="10"/>
      <c r="N3486" s="6" t="str">
        <f t="shared" si="102"/>
        <v/>
      </c>
    </row>
    <row r="3487" spans="6:14">
      <c r="F3487" s="10"/>
      <c r="N3487" s="6" t="str">
        <f t="shared" si="102"/>
        <v/>
      </c>
    </row>
    <row r="3488" spans="6:14">
      <c r="F3488" s="10"/>
      <c r="N3488" s="6" t="str">
        <f t="shared" si="102"/>
        <v/>
      </c>
    </row>
    <row r="3489" spans="6:14">
      <c r="F3489" s="10"/>
      <c r="N3489" s="6" t="str">
        <f t="shared" si="102"/>
        <v/>
      </c>
    </row>
    <row r="3490" spans="6:14">
      <c r="F3490" s="10"/>
      <c r="N3490" s="6" t="str">
        <f t="shared" si="102"/>
        <v/>
      </c>
    </row>
    <row r="3491" spans="6:14">
      <c r="F3491" s="10"/>
      <c r="N3491" s="6" t="str">
        <f t="shared" si="102"/>
        <v/>
      </c>
    </row>
    <row r="3492" spans="6:14">
      <c r="F3492" s="10"/>
      <c r="N3492" s="6" t="str">
        <f t="shared" si="102"/>
        <v/>
      </c>
    </row>
    <row r="3493" spans="6:14">
      <c r="F3493" s="10"/>
      <c r="N3493" s="6" t="str">
        <f t="shared" si="102"/>
        <v/>
      </c>
    </row>
    <row r="3494" spans="6:14">
      <c r="F3494" s="10"/>
      <c r="N3494" s="6" t="str">
        <f t="shared" si="102"/>
        <v/>
      </c>
    </row>
    <row r="3495" spans="6:14">
      <c r="F3495" s="10"/>
      <c r="N3495" s="6" t="str">
        <f t="shared" si="102"/>
        <v/>
      </c>
    </row>
    <row r="3496" spans="6:14">
      <c r="F3496" s="10"/>
      <c r="N3496" s="6" t="str">
        <f t="shared" si="102"/>
        <v/>
      </c>
    </row>
    <row r="3497" spans="6:14">
      <c r="F3497" s="10"/>
      <c r="N3497" s="6" t="str">
        <f t="shared" si="102"/>
        <v/>
      </c>
    </row>
    <row r="3498" spans="6:14">
      <c r="F3498" s="10"/>
      <c r="N3498" s="6" t="str">
        <f t="shared" si="102"/>
        <v/>
      </c>
    </row>
    <row r="3499" spans="6:14">
      <c r="F3499" s="10"/>
      <c r="N3499" s="6" t="str">
        <f t="shared" si="102"/>
        <v/>
      </c>
    </row>
    <row r="3500" spans="6:14">
      <c r="F3500" s="10"/>
      <c r="N3500" s="6" t="str">
        <f t="shared" si="102"/>
        <v/>
      </c>
    </row>
    <row r="3501" spans="6:14">
      <c r="F3501" s="10"/>
      <c r="N3501" s="6" t="str">
        <f t="shared" si="102"/>
        <v/>
      </c>
    </row>
    <row r="3502" spans="6:14">
      <c r="F3502" s="10"/>
      <c r="N3502" s="6" t="str">
        <f t="shared" si="102"/>
        <v/>
      </c>
    </row>
    <row r="3503" spans="6:14">
      <c r="F3503" s="10"/>
      <c r="N3503" s="6" t="str">
        <f t="shared" si="102"/>
        <v/>
      </c>
    </row>
    <row r="3504" spans="6:14">
      <c r="F3504" s="10"/>
      <c r="N3504" s="6" t="str">
        <f t="shared" si="102"/>
        <v/>
      </c>
    </row>
    <row r="3505" spans="6:14">
      <c r="F3505" s="10"/>
      <c r="N3505" s="6" t="str">
        <f t="shared" si="102"/>
        <v/>
      </c>
    </row>
    <row r="3506" spans="6:14">
      <c r="F3506" s="10"/>
      <c r="N3506" s="6" t="str">
        <f t="shared" si="102"/>
        <v/>
      </c>
    </row>
    <row r="3507" spans="6:14">
      <c r="F3507" s="10"/>
      <c r="N3507" s="6" t="str">
        <f t="shared" si="102"/>
        <v/>
      </c>
    </row>
    <row r="3508" spans="6:14">
      <c r="F3508" s="10"/>
      <c r="N3508" s="6" t="str">
        <f t="shared" si="102"/>
        <v/>
      </c>
    </row>
    <row r="3509" spans="6:14">
      <c r="F3509" s="10"/>
      <c r="N3509" s="6" t="str">
        <f t="shared" si="102"/>
        <v/>
      </c>
    </row>
    <row r="3510" spans="6:14">
      <c r="F3510" s="10"/>
      <c r="N3510" s="6" t="str">
        <f t="shared" si="102"/>
        <v/>
      </c>
    </row>
    <row r="3511" spans="6:14">
      <c r="F3511" s="10"/>
      <c r="N3511" s="6" t="str">
        <f t="shared" si="102"/>
        <v/>
      </c>
    </row>
    <row r="3512" spans="6:14">
      <c r="F3512" s="10"/>
      <c r="N3512" s="6" t="str">
        <f t="shared" si="102"/>
        <v/>
      </c>
    </row>
    <row r="3513" spans="6:14">
      <c r="F3513" s="10"/>
      <c r="N3513" s="6" t="str">
        <f t="shared" ref="N3513:N3576" si="103">A3513&amp;O3513</f>
        <v/>
      </c>
    </row>
    <row r="3514" spans="6:14">
      <c r="F3514" s="10"/>
      <c r="N3514" s="6" t="str">
        <f t="shared" si="103"/>
        <v/>
      </c>
    </row>
    <row r="3515" spans="6:14">
      <c r="F3515" s="10"/>
      <c r="N3515" s="6" t="str">
        <f t="shared" si="103"/>
        <v/>
      </c>
    </row>
    <row r="3516" spans="6:14">
      <c r="F3516" s="10"/>
      <c r="N3516" s="6" t="str">
        <f t="shared" si="103"/>
        <v/>
      </c>
    </row>
    <row r="3517" spans="6:14">
      <c r="F3517" s="10"/>
      <c r="N3517" s="6" t="str">
        <f t="shared" si="103"/>
        <v/>
      </c>
    </row>
    <row r="3518" spans="6:14">
      <c r="F3518" s="10"/>
      <c r="N3518" s="6" t="str">
        <f t="shared" si="103"/>
        <v/>
      </c>
    </row>
    <row r="3519" spans="6:14">
      <c r="F3519" s="10"/>
      <c r="N3519" s="6" t="str">
        <f t="shared" si="103"/>
        <v/>
      </c>
    </row>
    <row r="3520" spans="6:14">
      <c r="F3520" s="10"/>
      <c r="N3520" s="6" t="str">
        <f t="shared" si="103"/>
        <v/>
      </c>
    </row>
    <row r="3521" spans="6:14">
      <c r="F3521" s="10"/>
      <c r="N3521" s="6" t="str">
        <f t="shared" si="103"/>
        <v/>
      </c>
    </row>
    <row r="3522" spans="6:14">
      <c r="F3522" s="10"/>
      <c r="N3522" s="6" t="str">
        <f t="shared" si="103"/>
        <v/>
      </c>
    </row>
    <row r="3523" spans="6:14">
      <c r="F3523" s="10"/>
      <c r="N3523" s="6" t="str">
        <f t="shared" si="103"/>
        <v/>
      </c>
    </row>
    <row r="3524" spans="6:14">
      <c r="F3524" s="10"/>
      <c r="N3524" s="6" t="str">
        <f t="shared" si="103"/>
        <v/>
      </c>
    </row>
    <row r="3525" spans="6:14">
      <c r="F3525" s="10"/>
      <c r="N3525" s="6" t="str">
        <f t="shared" si="103"/>
        <v/>
      </c>
    </row>
    <row r="3526" spans="6:14">
      <c r="F3526" s="10"/>
      <c r="N3526" s="6" t="str">
        <f t="shared" si="103"/>
        <v/>
      </c>
    </row>
    <row r="3527" spans="6:14">
      <c r="F3527" s="10"/>
      <c r="N3527" s="6" t="str">
        <f t="shared" si="103"/>
        <v/>
      </c>
    </row>
    <row r="3528" spans="6:14">
      <c r="F3528" s="10"/>
      <c r="N3528" s="6" t="str">
        <f t="shared" si="103"/>
        <v/>
      </c>
    </row>
    <row r="3529" spans="6:14">
      <c r="F3529" s="10"/>
      <c r="N3529" s="6" t="str">
        <f t="shared" si="103"/>
        <v/>
      </c>
    </row>
    <row r="3530" spans="6:14">
      <c r="F3530" s="10"/>
      <c r="N3530" s="6" t="str">
        <f t="shared" si="103"/>
        <v/>
      </c>
    </row>
    <row r="3531" spans="6:14">
      <c r="F3531" s="10"/>
      <c r="N3531" s="6" t="str">
        <f t="shared" si="103"/>
        <v/>
      </c>
    </row>
    <row r="3532" spans="6:14">
      <c r="F3532" s="10"/>
      <c r="N3532" s="6" t="str">
        <f t="shared" si="103"/>
        <v/>
      </c>
    </row>
    <row r="3533" spans="6:14">
      <c r="F3533" s="10"/>
      <c r="N3533" s="6" t="str">
        <f t="shared" si="103"/>
        <v/>
      </c>
    </row>
    <row r="3534" spans="6:14">
      <c r="F3534" s="10"/>
      <c r="N3534" s="6" t="str">
        <f t="shared" si="103"/>
        <v/>
      </c>
    </row>
    <row r="3535" spans="6:14">
      <c r="F3535" s="10"/>
      <c r="N3535" s="6" t="str">
        <f t="shared" si="103"/>
        <v/>
      </c>
    </row>
    <row r="3536" spans="6:14">
      <c r="F3536" s="10"/>
      <c r="N3536" s="6" t="str">
        <f t="shared" si="103"/>
        <v/>
      </c>
    </row>
    <row r="3537" spans="6:14">
      <c r="F3537" s="10"/>
      <c r="N3537" s="6" t="str">
        <f t="shared" si="103"/>
        <v/>
      </c>
    </row>
    <row r="3538" spans="6:14">
      <c r="F3538" s="10"/>
      <c r="N3538" s="6" t="str">
        <f t="shared" si="103"/>
        <v/>
      </c>
    </row>
    <row r="3539" spans="6:14">
      <c r="F3539" s="10"/>
      <c r="N3539" s="6" t="str">
        <f t="shared" si="103"/>
        <v/>
      </c>
    </row>
    <row r="3540" spans="6:14">
      <c r="F3540" s="10"/>
      <c r="N3540" s="6" t="str">
        <f t="shared" si="103"/>
        <v/>
      </c>
    </row>
    <row r="3541" spans="6:14">
      <c r="F3541" s="10"/>
      <c r="N3541" s="6" t="str">
        <f t="shared" si="103"/>
        <v/>
      </c>
    </row>
    <row r="3542" spans="6:14">
      <c r="F3542" s="10"/>
      <c r="N3542" s="6" t="str">
        <f t="shared" si="103"/>
        <v/>
      </c>
    </row>
    <row r="3543" spans="6:14">
      <c r="F3543" s="10"/>
      <c r="N3543" s="6" t="str">
        <f t="shared" si="103"/>
        <v/>
      </c>
    </row>
    <row r="3544" spans="6:14">
      <c r="F3544" s="10"/>
      <c r="N3544" s="6" t="str">
        <f t="shared" si="103"/>
        <v/>
      </c>
    </row>
    <row r="3545" spans="6:14">
      <c r="F3545" s="10"/>
      <c r="N3545" s="6" t="str">
        <f t="shared" si="103"/>
        <v/>
      </c>
    </row>
    <row r="3546" spans="6:14">
      <c r="F3546" s="10"/>
      <c r="N3546" s="6" t="str">
        <f t="shared" si="103"/>
        <v/>
      </c>
    </row>
    <row r="3547" spans="6:14">
      <c r="F3547" s="10"/>
      <c r="N3547" s="6" t="str">
        <f t="shared" si="103"/>
        <v/>
      </c>
    </row>
    <row r="3548" spans="6:14">
      <c r="F3548" s="10"/>
      <c r="N3548" s="6" t="str">
        <f t="shared" si="103"/>
        <v/>
      </c>
    </row>
    <row r="3549" spans="6:14">
      <c r="F3549" s="10"/>
      <c r="N3549" s="6" t="str">
        <f t="shared" si="103"/>
        <v/>
      </c>
    </row>
    <row r="3550" spans="6:14">
      <c r="F3550" s="10"/>
      <c r="N3550" s="6" t="str">
        <f t="shared" si="103"/>
        <v/>
      </c>
    </row>
    <row r="3551" spans="6:14">
      <c r="F3551" s="10"/>
      <c r="N3551" s="6" t="str">
        <f t="shared" si="103"/>
        <v/>
      </c>
    </row>
    <row r="3552" spans="6:14">
      <c r="F3552" s="10"/>
      <c r="N3552" s="6" t="str">
        <f t="shared" si="103"/>
        <v/>
      </c>
    </row>
    <row r="3553" spans="6:14">
      <c r="F3553" s="10"/>
      <c r="N3553" s="6" t="str">
        <f t="shared" si="103"/>
        <v/>
      </c>
    </row>
    <row r="3554" spans="6:14">
      <c r="F3554" s="10"/>
      <c r="N3554" s="6" t="str">
        <f t="shared" si="103"/>
        <v/>
      </c>
    </row>
    <row r="3555" spans="6:14">
      <c r="F3555" s="10"/>
      <c r="N3555" s="6" t="str">
        <f t="shared" si="103"/>
        <v/>
      </c>
    </row>
    <row r="3556" spans="6:14">
      <c r="F3556" s="10"/>
      <c r="N3556" s="6" t="str">
        <f t="shared" si="103"/>
        <v/>
      </c>
    </row>
    <row r="3557" spans="6:14">
      <c r="F3557" s="10"/>
      <c r="N3557" s="6" t="str">
        <f t="shared" si="103"/>
        <v/>
      </c>
    </row>
    <row r="3558" spans="6:14">
      <c r="F3558" s="10"/>
      <c r="N3558" s="6" t="str">
        <f t="shared" si="103"/>
        <v/>
      </c>
    </row>
    <row r="3559" spans="6:14">
      <c r="F3559" s="10"/>
      <c r="N3559" s="6" t="str">
        <f t="shared" si="103"/>
        <v/>
      </c>
    </row>
    <row r="3560" spans="6:14">
      <c r="F3560" s="10"/>
      <c r="N3560" s="6" t="str">
        <f t="shared" si="103"/>
        <v/>
      </c>
    </row>
    <row r="3561" spans="6:14">
      <c r="F3561" s="10"/>
      <c r="N3561" s="6" t="str">
        <f t="shared" si="103"/>
        <v/>
      </c>
    </row>
    <row r="3562" spans="6:14">
      <c r="F3562" s="10"/>
      <c r="N3562" s="6" t="str">
        <f t="shared" si="103"/>
        <v/>
      </c>
    </row>
    <row r="3563" spans="6:14">
      <c r="F3563" s="10"/>
      <c r="N3563" s="6" t="str">
        <f t="shared" si="103"/>
        <v/>
      </c>
    </row>
    <row r="3564" spans="6:14">
      <c r="F3564" s="10"/>
      <c r="N3564" s="6" t="str">
        <f t="shared" si="103"/>
        <v/>
      </c>
    </row>
    <row r="3565" spans="6:14">
      <c r="F3565" s="10"/>
      <c r="N3565" s="6" t="str">
        <f t="shared" si="103"/>
        <v/>
      </c>
    </row>
    <row r="3566" spans="6:14">
      <c r="F3566" s="10"/>
      <c r="N3566" s="6" t="str">
        <f t="shared" si="103"/>
        <v/>
      </c>
    </row>
    <row r="3567" spans="6:14">
      <c r="F3567" s="10"/>
      <c r="N3567" s="6" t="str">
        <f t="shared" si="103"/>
        <v/>
      </c>
    </row>
    <row r="3568" spans="6:14">
      <c r="F3568" s="10"/>
      <c r="N3568" s="6" t="str">
        <f t="shared" si="103"/>
        <v/>
      </c>
    </row>
    <row r="3569" spans="6:14">
      <c r="F3569" s="10"/>
      <c r="N3569" s="6" t="str">
        <f t="shared" si="103"/>
        <v/>
      </c>
    </row>
    <row r="3570" spans="6:14">
      <c r="F3570" s="10"/>
      <c r="N3570" s="6" t="str">
        <f t="shared" si="103"/>
        <v/>
      </c>
    </row>
    <row r="3571" spans="6:14">
      <c r="F3571" s="10"/>
      <c r="N3571" s="6" t="str">
        <f t="shared" si="103"/>
        <v/>
      </c>
    </row>
    <row r="3572" spans="6:14">
      <c r="F3572" s="10"/>
      <c r="N3572" s="6" t="str">
        <f t="shared" si="103"/>
        <v/>
      </c>
    </row>
    <row r="3573" spans="6:14">
      <c r="F3573" s="10"/>
      <c r="N3573" s="6" t="str">
        <f t="shared" si="103"/>
        <v/>
      </c>
    </row>
    <row r="3574" spans="6:14">
      <c r="F3574" s="10"/>
      <c r="N3574" s="6" t="str">
        <f t="shared" si="103"/>
        <v/>
      </c>
    </row>
    <row r="3575" spans="6:14">
      <c r="F3575" s="10"/>
      <c r="N3575" s="6" t="str">
        <f t="shared" si="103"/>
        <v/>
      </c>
    </row>
    <row r="3576" spans="6:14">
      <c r="F3576" s="10"/>
      <c r="N3576" s="6" t="str">
        <f t="shared" si="103"/>
        <v/>
      </c>
    </row>
    <row r="3577" spans="6:14">
      <c r="F3577" s="10"/>
      <c r="N3577" s="6" t="str">
        <f t="shared" ref="N3577:N3640" si="104">A3577&amp;O3577</f>
        <v/>
      </c>
    </row>
    <row r="3578" spans="6:14">
      <c r="F3578" s="10"/>
      <c r="N3578" s="6" t="str">
        <f t="shared" si="104"/>
        <v/>
      </c>
    </row>
    <row r="3579" spans="6:14">
      <c r="F3579" s="10"/>
      <c r="N3579" s="6" t="str">
        <f t="shared" si="104"/>
        <v/>
      </c>
    </row>
    <row r="3580" spans="6:14">
      <c r="F3580" s="10"/>
      <c r="N3580" s="6" t="str">
        <f t="shared" si="104"/>
        <v/>
      </c>
    </row>
    <row r="3581" spans="6:14">
      <c r="F3581" s="10"/>
      <c r="N3581" s="6" t="str">
        <f t="shared" si="104"/>
        <v/>
      </c>
    </row>
    <row r="3582" spans="6:14">
      <c r="F3582" s="10"/>
      <c r="N3582" s="6" t="str">
        <f t="shared" si="104"/>
        <v/>
      </c>
    </row>
    <row r="3583" spans="6:14">
      <c r="F3583" s="10"/>
      <c r="N3583" s="6" t="str">
        <f t="shared" si="104"/>
        <v/>
      </c>
    </row>
    <row r="3584" spans="6:14">
      <c r="F3584" s="10"/>
      <c r="N3584" s="6" t="str">
        <f t="shared" si="104"/>
        <v/>
      </c>
    </row>
    <row r="3585" spans="6:14">
      <c r="F3585" s="10"/>
      <c r="N3585" s="6" t="str">
        <f t="shared" si="104"/>
        <v/>
      </c>
    </row>
    <row r="3586" spans="6:14">
      <c r="F3586" s="10"/>
      <c r="N3586" s="6" t="str">
        <f t="shared" si="104"/>
        <v/>
      </c>
    </row>
    <row r="3587" spans="6:14">
      <c r="F3587" s="10"/>
      <c r="N3587" s="6" t="str">
        <f t="shared" si="104"/>
        <v/>
      </c>
    </row>
    <row r="3588" spans="6:14">
      <c r="F3588" s="10"/>
      <c r="N3588" s="6" t="str">
        <f t="shared" si="104"/>
        <v/>
      </c>
    </row>
    <row r="3589" spans="6:14">
      <c r="F3589" s="10"/>
      <c r="N3589" s="6" t="str">
        <f t="shared" si="104"/>
        <v/>
      </c>
    </row>
    <row r="3590" spans="6:14">
      <c r="F3590" s="10"/>
      <c r="N3590" s="6" t="str">
        <f t="shared" si="104"/>
        <v/>
      </c>
    </row>
    <row r="3591" spans="6:14">
      <c r="F3591" s="10"/>
      <c r="N3591" s="6" t="str">
        <f t="shared" si="104"/>
        <v/>
      </c>
    </row>
    <row r="3592" spans="6:14">
      <c r="F3592" s="10"/>
      <c r="N3592" s="6" t="str">
        <f t="shared" si="104"/>
        <v/>
      </c>
    </row>
    <row r="3593" spans="6:14">
      <c r="F3593" s="10"/>
      <c r="N3593" s="6" t="str">
        <f t="shared" si="104"/>
        <v/>
      </c>
    </row>
    <row r="3594" spans="6:14">
      <c r="F3594" s="10"/>
      <c r="N3594" s="6" t="str">
        <f t="shared" si="104"/>
        <v/>
      </c>
    </row>
    <row r="3595" spans="6:14">
      <c r="F3595" s="10"/>
      <c r="N3595" s="6" t="str">
        <f t="shared" si="104"/>
        <v/>
      </c>
    </row>
    <row r="3596" spans="6:14">
      <c r="F3596" s="10"/>
      <c r="N3596" s="6" t="str">
        <f t="shared" si="104"/>
        <v/>
      </c>
    </row>
    <row r="3597" spans="6:14">
      <c r="F3597" s="10"/>
      <c r="N3597" s="6" t="str">
        <f t="shared" si="104"/>
        <v/>
      </c>
    </row>
    <row r="3598" spans="6:14">
      <c r="F3598" s="10"/>
      <c r="N3598" s="6" t="str">
        <f t="shared" si="104"/>
        <v/>
      </c>
    </row>
    <row r="3599" spans="6:14">
      <c r="F3599" s="10"/>
      <c r="N3599" s="6" t="str">
        <f t="shared" si="104"/>
        <v/>
      </c>
    </row>
    <row r="3600" spans="6:14">
      <c r="F3600" s="10"/>
      <c r="N3600" s="6" t="str">
        <f t="shared" si="104"/>
        <v/>
      </c>
    </row>
    <row r="3601" spans="6:14">
      <c r="F3601" s="10"/>
      <c r="N3601" s="6" t="str">
        <f t="shared" si="104"/>
        <v/>
      </c>
    </row>
    <row r="3602" spans="6:14">
      <c r="F3602" s="10"/>
      <c r="N3602" s="6" t="str">
        <f t="shared" si="104"/>
        <v/>
      </c>
    </row>
    <row r="3603" spans="6:14">
      <c r="F3603" s="10"/>
      <c r="N3603" s="6" t="str">
        <f t="shared" si="104"/>
        <v/>
      </c>
    </row>
    <row r="3604" spans="6:14">
      <c r="F3604" s="10"/>
      <c r="N3604" s="6" t="str">
        <f t="shared" si="104"/>
        <v/>
      </c>
    </row>
    <row r="3605" spans="6:14">
      <c r="F3605" s="10"/>
      <c r="N3605" s="6" t="str">
        <f t="shared" si="104"/>
        <v/>
      </c>
    </row>
    <row r="3606" spans="6:14">
      <c r="F3606" s="10"/>
      <c r="N3606" s="6" t="str">
        <f t="shared" si="104"/>
        <v/>
      </c>
    </row>
    <row r="3607" spans="6:14">
      <c r="F3607" s="10"/>
      <c r="N3607" s="6" t="str">
        <f t="shared" si="104"/>
        <v/>
      </c>
    </row>
    <row r="3608" spans="6:14">
      <c r="F3608" s="10"/>
      <c r="N3608" s="6" t="str">
        <f t="shared" si="104"/>
        <v/>
      </c>
    </row>
    <row r="3609" spans="6:14">
      <c r="F3609" s="10"/>
      <c r="N3609" s="6" t="str">
        <f t="shared" si="104"/>
        <v/>
      </c>
    </row>
    <row r="3610" spans="6:14">
      <c r="F3610" s="10"/>
      <c r="N3610" s="6" t="str">
        <f t="shared" si="104"/>
        <v/>
      </c>
    </row>
    <row r="3611" spans="6:14">
      <c r="F3611" s="10"/>
      <c r="N3611" s="6" t="str">
        <f t="shared" si="104"/>
        <v/>
      </c>
    </row>
    <row r="3612" spans="6:14">
      <c r="F3612" s="10"/>
      <c r="N3612" s="6" t="str">
        <f t="shared" si="104"/>
        <v/>
      </c>
    </row>
    <row r="3613" spans="6:14">
      <c r="F3613" s="10"/>
      <c r="N3613" s="6" t="str">
        <f t="shared" si="104"/>
        <v/>
      </c>
    </row>
    <row r="3614" spans="6:14">
      <c r="F3614" s="10"/>
      <c r="N3614" s="6" t="str">
        <f t="shared" si="104"/>
        <v/>
      </c>
    </row>
    <row r="3615" spans="6:14">
      <c r="F3615" s="10"/>
      <c r="N3615" s="6" t="str">
        <f t="shared" si="104"/>
        <v/>
      </c>
    </row>
    <row r="3616" spans="6:14">
      <c r="F3616" s="10"/>
      <c r="N3616" s="6" t="str">
        <f t="shared" si="104"/>
        <v/>
      </c>
    </row>
    <row r="3617" spans="6:14">
      <c r="F3617" s="10"/>
      <c r="N3617" s="6" t="str">
        <f t="shared" si="104"/>
        <v/>
      </c>
    </row>
    <row r="3618" spans="6:14">
      <c r="F3618" s="10"/>
      <c r="N3618" s="6" t="str">
        <f t="shared" si="104"/>
        <v/>
      </c>
    </row>
    <row r="3619" spans="6:14">
      <c r="F3619" s="10"/>
      <c r="N3619" s="6" t="str">
        <f t="shared" si="104"/>
        <v/>
      </c>
    </row>
    <row r="3620" spans="6:14">
      <c r="F3620" s="10"/>
      <c r="N3620" s="6" t="str">
        <f t="shared" si="104"/>
        <v/>
      </c>
    </row>
    <row r="3621" spans="6:14">
      <c r="F3621" s="10"/>
      <c r="N3621" s="6" t="str">
        <f t="shared" si="104"/>
        <v/>
      </c>
    </row>
    <row r="3622" spans="6:14">
      <c r="F3622" s="10"/>
      <c r="N3622" s="6" t="str">
        <f t="shared" si="104"/>
        <v/>
      </c>
    </row>
    <row r="3623" spans="6:14">
      <c r="F3623" s="10"/>
      <c r="N3623" s="6" t="str">
        <f t="shared" si="104"/>
        <v/>
      </c>
    </row>
    <row r="3624" spans="6:14">
      <c r="F3624" s="10"/>
      <c r="N3624" s="6" t="str">
        <f t="shared" si="104"/>
        <v/>
      </c>
    </row>
    <row r="3625" spans="6:14">
      <c r="F3625" s="10"/>
      <c r="N3625" s="6" t="str">
        <f t="shared" si="104"/>
        <v/>
      </c>
    </row>
    <row r="3626" spans="6:14">
      <c r="F3626" s="10"/>
      <c r="N3626" s="6" t="str">
        <f t="shared" si="104"/>
        <v/>
      </c>
    </row>
    <row r="3627" spans="6:14">
      <c r="F3627" s="10"/>
      <c r="N3627" s="6" t="str">
        <f t="shared" si="104"/>
        <v/>
      </c>
    </row>
    <row r="3628" spans="6:14">
      <c r="F3628" s="10"/>
      <c r="N3628" s="6" t="str">
        <f t="shared" si="104"/>
        <v/>
      </c>
    </row>
    <row r="3629" spans="6:14">
      <c r="F3629" s="10"/>
      <c r="N3629" s="6" t="str">
        <f t="shared" si="104"/>
        <v/>
      </c>
    </row>
    <row r="3630" spans="6:14">
      <c r="F3630" s="10"/>
      <c r="N3630" s="6" t="str">
        <f t="shared" si="104"/>
        <v/>
      </c>
    </row>
    <row r="3631" spans="6:14">
      <c r="F3631" s="10"/>
      <c r="N3631" s="6" t="str">
        <f t="shared" si="104"/>
        <v/>
      </c>
    </row>
    <row r="3632" spans="6:14">
      <c r="F3632" s="10"/>
      <c r="N3632" s="6" t="str">
        <f t="shared" si="104"/>
        <v/>
      </c>
    </row>
    <row r="3633" spans="6:14">
      <c r="F3633" s="10"/>
      <c r="N3633" s="6" t="str">
        <f t="shared" si="104"/>
        <v/>
      </c>
    </row>
    <row r="3634" spans="6:14">
      <c r="F3634" s="10"/>
      <c r="N3634" s="6" t="str">
        <f t="shared" si="104"/>
        <v/>
      </c>
    </row>
    <row r="3635" spans="6:14">
      <c r="F3635" s="10"/>
      <c r="N3635" s="6" t="str">
        <f t="shared" si="104"/>
        <v/>
      </c>
    </row>
    <row r="3636" spans="6:14">
      <c r="F3636" s="10"/>
      <c r="N3636" s="6" t="str">
        <f t="shared" si="104"/>
        <v/>
      </c>
    </row>
    <row r="3637" spans="6:14">
      <c r="F3637" s="10"/>
      <c r="N3637" s="6" t="str">
        <f t="shared" si="104"/>
        <v/>
      </c>
    </row>
    <row r="3638" spans="6:14">
      <c r="F3638" s="10"/>
      <c r="N3638" s="6" t="str">
        <f t="shared" si="104"/>
        <v/>
      </c>
    </row>
    <row r="3639" spans="6:14">
      <c r="F3639" s="10"/>
      <c r="N3639" s="6" t="str">
        <f t="shared" si="104"/>
        <v/>
      </c>
    </row>
    <row r="3640" spans="6:14">
      <c r="F3640" s="10"/>
      <c r="N3640" s="6" t="str">
        <f t="shared" si="104"/>
        <v/>
      </c>
    </row>
    <row r="3641" spans="6:14">
      <c r="F3641" s="10"/>
      <c r="N3641" s="6" t="str">
        <f t="shared" ref="N3641:N3704" si="105">A3641&amp;O3641</f>
        <v/>
      </c>
    </row>
    <row r="3642" spans="6:14">
      <c r="F3642" s="10"/>
      <c r="N3642" s="6" t="str">
        <f t="shared" si="105"/>
        <v/>
      </c>
    </row>
    <row r="3643" spans="6:14">
      <c r="F3643" s="10"/>
      <c r="N3643" s="6" t="str">
        <f t="shared" si="105"/>
        <v/>
      </c>
    </row>
    <row r="3644" spans="6:14">
      <c r="F3644" s="10"/>
      <c r="N3644" s="6" t="str">
        <f t="shared" si="105"/>
        <v/>
      </c>
    </row>
    <row r="3645" spans="6:14">
      <c r="F3645" s="10"/>
      <c r="N3645" s="6" t="str">
        <f t="shared" si="105"/>
        <v/>
      </c>
    </row>
    <row r="3646" spans="6:14">
      <c r="F3646" s="10"/>
      <c r="N3646" s="6" t="str">
        <f t="shared" si="105"/>
        <v/>
      </c>
    </row>
    <row r="3647" spans="6:14">
      <c r="F3647" s="10"/>
      <c r="N3647" s="6" t="str">
        <f t="shared" si="105"/>
        <v/>
      </c>
    </row>
    <row r="3648" spans="6:14">
      <c r="F3648" s="10"/>
      <c r="N3648" s="6" t="str">
        <f t="shared" si="105"/>
        <v/>
      </c>
    </row>
    <row r="3649" spans="6:14">
      <c r="F3649" s="10"/>
      <c r="N3649" s="6" t="str">
        <f t="shared" si="105"/>
        <v/>
      </c>
    </row>
    <row r="3650" spans="6:14">
      <c r="F3650" s="10"/>
      <c r="N3650" s="6" t="str">
        <f t="shared" si="105"/>
        <v/>
      </c>
    </row>
    <row r="3651" spans="6:14">
      <c r="F3651" s="10"/>
      <c r="N3651" s="6" t="str">
        <f t="shared" si="105"/>
        <v/>
      </c>
    </row>
    <row r="3652" spans="6:14">
      <c r="F3652" s="10"/>
      <c r="N3652" s="6" t="str">
        <f t="shared" si="105"/>
        <v/>
      </c>
    </row>
    <row r="3653" spans="6:14">
      <c r="F3653" s="10"/>
      <c r="N3653" s="6" t="str">
        <f t="shared" si="105"/>
        <v/>
      </c>
    </row>
    <row r="3654" spans="6:14">
      <c r="F3654" s="10"/>
      <c r="N3654" s="6" t="str">
        <f t="shared" si="105"/>
        <v/>
      </c>
    </row>
    <row r="3655" spans="6:14">
      <c r="F3655" s="10"/>
      <c r="N3655" s="6" t="str">
        <f t="shared" si="105"/>
        <v/>
      </c>
    </row>
    <row r="3656" spans="6:14">
      <c r="F3656" s="10"/>
      <c r="N3656" s="6" t="str">
        <f t="shared" si="105"/>
        <v/>
      </c>
    </row>
    <row r="3657" spans="6:14">
      <c r="F3657" s="10"/>
      <c r="N3657" s="6" t="str">
        <f t="shared" si="105"/>
        <v/>
      </c>
    </row>
    <row r="3658" spans="6:14">
      <c r="F3658" s="10"/>
      <c r="N3658" s="6" t="str">
        <f t="shared" si="105"/>
        <v/>
      </c>
    </row>
    <row r="3659" spans="6:14">
      <c r="F3659" s="10"/>
      <c r="N3659" s="6" t="str">
        <f t="shared" si="105"/>
        <v/>
      </c>
    </row>
    <row r="3660" spans="6:14">
      <c r="F3660" s="10"/>
      <c r="N3660" s="6" t="str">
        <f t="shared" si="105"/>
        <v/>
      </c>
    </row>
    <row r="3661" spans="6:14">
      <c r="F3661" s="10"/>
      <c r="N3661" s="6" t="str">
        <f t="shared" si="105"/>
        <v/>
      </c>
    </row>
    <row r="3662" spans="6:14">
      <c r="F3662" s="10"/>
      <c r="N3662" s="6" t="str">
        <f t="shared" si="105"/>
        <v/>
      </c>
    </row>
    <row r="3663" spans="6:14">
      <c r="F3663" s="10"/>
      <c r="N3663" s="6" t="str">
        <f t="shared" si="105"/>
        <v/>
      </c>
    </row>
    <row r="3664" spans="6:14">
      <c r="F3664" s="10"/>
      <c r="N3664" s="6" t="str">
        <f t="shared" si="105"/>
        <v/>
      </c>
    </row>
    <row r="3665" spans="6:14">
      <c r="F3665" s="10"/>
      <c r="N3665" s="6" t="str">
        <f t="shared" si="105"/>
        <v/>
      </c>
    </row>
    <row r="3666" spans="6:14">
      <c r="F3666" s="10"/>
      <c r="N3666" s="6" t="str">
        <f t="shared" si="105"/>
        <v/>
      </c>
    </row>
    <row r="3667" spans="6:14">
      <c r="F3667" s="10"/>
      <c r="N3667" s="6" t="str">
        <f t="shared" si="105"/>
        <v/>
      </c>
    </row>
    <row r="3668" spans="6:14">
      <c r="F3668" s="10"/>
      <c r="N3668" s="6" t="str">
        <f t="shared" si="105"/>
        <v/>
      </c>
    </row>
    <row r="3669" spans="6:14">
      <c r="F3669" s="10"/>
      <c r="N3669" s="6" t="str">
        <f t="shared" si="105"/>
        <v/>
      </c>
    </row>
    <row r="3670" spans="6:14">
      <c r="F3670" s="10"/>
      <c r="N3670" s="6" t="str">
        <f t="shared" si="105"/>
        <v/>
      </c>
    </row>
    <row r="3671" spans="6:14">
      <c r="F3671" s="10"/>
      <c r="N3671" s="6" t="str">
        <f t="shared" si="105"/>
        <v/>
      </c>
    </row>
    <row r="3672" spans="6:14">
      <c r="F3672" s="10"/>
      <c r="N3672" s="6" t="str">
        <f t="shared" si="105"/>
        <v/>
      </c>
    </row>
    <row r="3673" spans="6:14">
      <c r="F3673" s="10"/>
      <c r="N3673" s="6" t="str">
        <f t="shared" si="105"/>
        <v/>
      </c>
    </row>
    <row r="3674" spans="6:14">
      <c r="F3674" s="10"/>
      <c r="N3674" s="6" t="str">
        <f t="shared" si="105"/>
        <v/>
      </c>
    </row>
    <row r="3675" spans="6:14">
      <c r="F3675" s="10"/>
      <c r="N3675" s="6" t="str">
        <f t="shared" si="105"/>
        <v/>
      </c>
    </row>
    <row r="3676" spans="6:14">
      <c r="F3676" s="10"/>
      <c r="N3676" s="6" t="str">
        <f t="shared" si="105"/>
        <v/>
      </c>
    </row>
    <row r="3677" spans="6:14">
      <c r="F3677" s="10"/>
      <c r="N3677" s="6" t="str">
        <f t="shared" si="105"/>
        <v/>
      </c>
    </row>
    <row r="3678" spans="6:14">
      <c r="F3678" s="10"/>
      <c r="N3678" s="6" t="str">
        <f t="shared" si="105"/>
        <v/>
      </c>
    </row>
    <row r="3679" spans="6:14">
      <c r="F3679" s="10"/>
      <c r="N3679" s="6" t="str">
        <f t="shared" si="105"/>
        <v/>
      </c>
    </row>
    <row r="3680" spans="6:14">
      <c r="F3680" s="10"/>
      <c r="N3680" s="6" t="str">
        <f t="shared" si="105"/>
        <v/>
      </c>
    </row>
    <row r="3681" spans="6:14">
      <c r="F3681" s="10"/>
      <c r="N3681" s="6" t="str">
        <f t="shared" si="105"/>
        <v/>
      </c>
    </row>
    <row r="3682" spans="6:14">
      <c r="F3682" s="10"/>
      <c r="N3682" s="6" t="str">
        <f t="shared" si="105"/>
        <v/>
      </c>
    </row>
    <row r="3683" spans="6:14">
      <c r="F3683" s="10"/>
      <c r="N3683" s="6" t="str">
        <f t="shared" si="105"/>
        <v/>
      </c>
    </row>
    <row r="3684" spans="6:14">
      <c r="F3684" s="10"/>
      <c r="N3684" s="6" t="str">
        <f t="shared" si="105"/>
        <v/>
      </c>
    </row>
    <row r="3685" spans="6:14">
      <c r="F3685" s="10"/>
      <c r="N3685" s="6" t="str">
        <f t="shared" si="105"/>
        <v/>
      </c>
    </row>
    <row r="3686" spans="6:14">
      <c r="F3686" s="10"/>
      <c r="N3686" s="6" t="str">
        <f t="shared" si="105"/>
        <v/>
      </c>
    </row>
    <row r="3687" spans="6:14">
      <c r="F3687" s="10"/>
      <c r="N3687" s="6" t="str">
        <f t="shared" si="105"/>
        <v/>
      </c>
    </row>
    <row r="3688" spans="6:14">
      <c r="F3688" s="10"/>
      <c r="N3688" s="6" t="str">
        <f t="shared" si="105"/>
        <v/>
      </c>
    </row>
    <row r="3689" spans="6:14">
      <c r="F3689" s="10"/>
      <c r="N3689" s="6" t="str">
        <f t="shared" si="105"/>
        <v/>
      </c>
    </row>
    <row r="3690" spans="6:14">
      <c r="F3690" s="10"/>
      <c r="N3690" s="6" t="str">
        <f t="shared" si="105"/>
        <v/>
      </c>
    </row>
    <row r="3691" spans="6:14">
      <c r="F3691" s="10"/>
      <c r="N3691" s="6" t="str">
        <f t="shared" si="105"/>
        <v/>
      </c>
    </row>
    <row r="3692" spans="6:14">
      <c r="F3692" s="10"/>
      <c r="N3692" s="6" t="str">
        <f t="shared" si="105"/>
        <v/>
      </c>
    </row>
    <row r="3693" spans="6:14">
      <c r="F3693" s="10"/>
      <c r="N3693" s="6" t="str">
        <f t="shared" si="105"/>
        <v/>
      </c>
    </row>
    <row r="3694" spans="6:14">
      <c r="F3694" s="10"/>
      <c r="N3694" s="6" t="str">
        <f t="shared" si="105"/>
        <v/>
      </c>
    </row>
    <row r="3695" spans="6:14">
      <c r="F3695" s="10"/>
      <c r="N3695" s="6" t="str">
        <f t="shared" si="105"/>
        <v/>
      </c>
    </row>
    <row r="3696" spans="6:14">
      <c r="F3696" s="10"/>
      <c r="N3696" s="6" t="str">
        <f t="shared" si="105"/>
        <v/>
      </c>
    </row>
    <row r="3697" spans="6:14">
      <c r="F3697" s="10"/>
      <c r="N3697" s="6" t="str">
        <f t="shared" si="105"/>
        <v/>
      </c>
    </row>
    <row r="3698" spans="6:14">
      <c r="F3698" s="10"/>
      <c r="N3698" s="6" t="str">
        <f t="shared" si="105"/>
        <v/>
      </c>
    </row>
    <row r="3699" spans="6:14">
      <c r="F3699" s="10"/>
      <c r="N3699" s="6" t="str">
        <f t="shared" si="105"/>
        <v/>
      </c>
    </row>
    <row r="3700" spans="6:14">
      <c r="F3700" s="10"/>
      <c r="N3700" s="6" t="str">
        <f t="shared" si="105"/>
        <v/>
      </c>
    </row>
    <row r="3701" spans="6:14">
      <c r="F3701" s="10"/>
      <c r="N3701" s="6" t="str">
        <f t="shared" si="105"/>
        <v/>
      </c>
    </row>
    <row r="3702" spans="6:14">
      <c r="F3702" s="10"/>
      <c r="N3702" s="6" t="str">
        <f t="shared" si="105"/>
        <v/>
      </c>
    </row>
    <row r="3703" spans="6:14">
      <c r="F3703" s="10"/>
      <c r="N3703" s="6" t="str">
        <f t="shared" si="105"/>
        <v/>
      </c>
    </row>
    <row r="3704" spans="6:14">
      <c r="F3704" s="10"/>
      <c r="N3704" s="6" t="str">
        <f t="shared" si="105"/>
        <v/>
      </c>
    </row>
    <row r="3705" spans="6:14">
      <c r="F3705" s="10"/>
      <c r="N3705" s="6" t="str">
        <f t="shared" ref="N3705:N3768" si="106">A3705&amp;O3705</f>
        <v/>
      </c>
    </row>
    <row r="3706" spans="6:14">
      <c r="F3706" s="10"/>
      <c r="N3706" s="6" t="str">
        <f t="shared" si="106"/>
        <v/>
      </c>
    </row>
    <row r="3707" spans="6:14">
      <c r="F3707" s="10"/>
      <c r="N3707" s="6" t="str">
        <f t="shared" si="106"/>
        <v/>
      </c>
    </row>
    <row r="3708" spans="6:14">
      <c r="F3708" s="10"/>
      <c r="N3708" s="6" t="str">
        <f t="shared" si="106"/>
        <v/>
      </c>
    </row>
    <row r="3709" spans="6:14">
      <c r="F3709" s="10"/>
      <c r="N3709" s="6" t="str">
        <f t="shared" si="106"/>
        <v/>
      </c>
    </row>
    <row r="3710" spans="6:14">
      <c r="F3710" s="10"/>
      <c r="N3710" s="6" t="str">
        <f t="shared" si="106"/>
        <v/>
      </c>
    </row>
    <row r="3711" spans="6:14">
      <c r="F3711" s="10"/>
      <c r="N3711" s="6" t="str">
        <f t="shared" si="106"/>
        <v/>
      </c>
    </row>
    <row r="3712" spans="6:14">
      <c r="F3712" s="10"/>
      <c r="N3712" s="6" t="str">
        <f t="shared" si="106"/>
        <v/>
      </c>
    </row>
    <row r="3713" spans="6:14">
      <c r="F3713" s="10"/>
      <c r="N3713" s="6" t="str">
        <f t="shared" si="106"/>
        <v/>
      </c>
    </row>
    <row r="3714" spans="6:14">
      <c r="F3714" s="10"/>
      <c r="N3714" s="6" t="str">
        <f t="shared" si="106"/>
        <v/>
      </c>
    </row>
    <row r="3715" spans="6:14">
      <c r="F3715" s="10"/>
      <c r="N3715" s="6" t="str">
        <f t="shared" si="106"/>
        <v/>
      </c>
    </row>
    <row r="3716" spans="6:14">
      <c r="F3716" s="10"/>
      <c r="N3716" s="6" t="str">
        <f t="shared" si="106"/>
        <v/>
      </c>
    </row>
    <row r="3717" spans="6:14">
      <c r="F3717" s="10"/>
      <c r="N3717" s="6" t="str">
        <f t="shared" si="106"/>
        <v/>
      </c>
    </row>
    <row r="3718" spans="6:14">
      <c r="F3718" s="10"/>
      <c r="N3718" s="6" t="str">
        <f t="shared" si="106"/>
        <v/>
      </c>
    </row>
    <row r="3719" spans="6:14">
      <c r="F3719" s="10"/>
      <c r="N3719" s="6" t="str">
        <f t="shared" si="106"/>
        <v/>
      </c>
    </row>
    <row r="3720" spans="6:14">
      <c r="F3720" s="10"/>
      <c r="N3720" s="6" t="str">
        <f t="shared" si="106"/>
        <v/>
      </c>
    </row>
    <row r="3721" spans="6:14">
      <c r="F3721" s="10"/>
      <c r="N3721" s="6" t="str">
        <f t="shared" si="106"/>
        <v/>
      </c>
    </row>
    <row r="3722" spans="6:14">
      <c r="F3722" s="10"/>
      <c r="N3722" s="6" t="str">
        <f t="shared" si="106"/>
        <v/>
      </c>
    </row>
    <row r="3723" spans="6:14">
      <c r="F3723" s="10"/>
      <c r="N3723" s="6" t="str">
        <f t="shared" si="106"/>
        <v/>
      </c>
    </row>
    <row r="3724" spans="6:14">
      <c r="F3724" s="10"/>
      <c r="N3724" s="6" t="str">
        <f t="shared" si="106"/>
        <v/>
      </c>
    </row>
    <row r="3725" spans="6:14">
      <c r="F3725" s="10"/>
      <c r="N3725" s="6" t="str">
        <f t="shared" si="106"/>
        <v/>
      </c>
    </row>
    <row r="3726" spans="6:14">
      <c r="F3726" s="10"/>
      <c r="N3726" s="6" t="str">
        <f t="shared" si="106"/>
        <v/>
      </c>
    </row>
    <row r="3727" spans="6:14">
      <c r="F3727" s="10"/>
      <c r="N3727" s="6" t="str">
        <f t="shared" si="106"/>
        <v/>
      </c>
    </row>
    <row r="3728" spans="6:14">
      <c r="F3728" s="10"/>
      <c r="N3728" s="6" t="str">
        <f t="shared" si="106"/>
        <v/>
      </c>
    </row>
    <row r="3729" spans="6:14">
      <c r="F3729" s="10"/>
      <c r="N3729" s="6" t="str">
        <f t="shared" si="106"/>
        <v/>
      </c>
    </row>
    <row r="3730" spans="6:14">
      <c r="F3730" s="10"/>
      <c r="N3730" s="6" t="str">
        <f t="shared" si="106"/>
        <v/>
      </c>
    </row>
    <row r="3731" spans="6:14">
      <c r="F3731" s="10"/>
      <c r="N3731" s="6" t="str">
        <f t="shared" si="106"/>
        <v/>
      </c>
    </row>
    <row r="3732" spans="6:14">
      <c r="F3732" s="10"/>
      <c r="N3732" s="6" t="str">
        <f t="shared" si="106"/>
        <v/>
      </c>
    </row>
    <row r="3733" spans="6:14">
      <c r="F3733" s="10"/>
      <c r="N3733" s="6" t="str">
        <f t="shared" si="106"/>
        <v/>
      </c>
    </row>
    <row r="3734" spans="6:14">
      <c r="F3734" s="10"/>
      <c r="N3734" s="6" t="str">
        <f t="shared" si="106"/>
        <v/>
      </c>
    </row>
    <row r="3735" spans="6:14">
      <c r="F3735" s="10"/>
      <c r="N3735" s="6" t="str">
        <f t="shared" si="106"/>
        <v/>
      </c>
    </row>
    <row r="3736" spans="6:14">
      <c r="F3736" s="10"/>
      <c r="N3736" s="6" t="str">
        <f t="shared" si="106"/>
        <v/>
      </c>
    </row>
    <row r="3737" spans="6:14">
      <c r="F3737" s="10"/>
      <c r="N3737" s="6" t="str">
        <f t="shared" si="106"/>
        <v/>
      </c>
    </row>
    <row r="3738" spans="6:14">
      <c r="F3738" s="10"/>
      <c r="N3738" s="6" t="str">
        <f t="shared" si="106"/>
        <v/>
      </c>
    </row>
    <row r="3739" spans="6:14">
      <c r="F3739" s="10"/>
      <c r="N3739" s="6" t="str">
        <f t="shared" si="106"/>
        <v/>
      </c>
    </row>
    <row r="3740" spans="6:14">
      <c r="F3740" s="10"/>
      <c r="N3740" s="6" t="str">
        <f t="shared" si="106"/>
        <v/>
      </c>
    </row>
    <row r="3741" spans="6:14">
      <c r="F3741" s="10"/>
      <c r="N3741" s="6" t="str">
        <f t="shared" si="106"/>
        <v/>
      </c>
    </row>
    <row r="3742" spans="6:14">
      <c r="F3742" s="10"/>
      <c r="N3742" s="6" t="str">
        <f t="shared" si="106"/>
        <v/>
      </c>
    </row>
    <row r="3743" spans="6:14">
      <c r="F3743" s="10"/>
      <c r="N3743" s="6" t="str">
        <f t="shared" si="106"/>
        <v/>
      </c>
    </row>
    <row r="3744" spans="6:14">
      <c r="F3744" s="10"/>
      <c r="N3744" s="6" t="str">
        <f t="shared" si="106"/>
        <v/>
      </c>
    </row>
    <row r="3745" spans="6:14">
      <c r="F3745" s="10"/>
      <c r="N3745" s="6" t="str">
        <f t="shared" si="106"/>
        <v/>
      </c>
    </row>
    <row r="3746" spans="6:14">
      <c r="F3746" s="10"/>
      <c r="N3746" s="6" t="str">
        <f t="shared" si="106"/>
        <v/>
      </c>
    </row>
    <row r="3747" spans="6:14">
      <c r="F3747" s="10"/>
      <c r="N3747" s="6" t="str">
        <f t="shared" si="106"/>
        <v/>
      </c>
    </row>
    <row r="3748" spans="6:14">
      <c r="F3748" s="10"/>
      <c r="N3748" s="6" t="str">
        <f t="shared" si="106"/>
        <v/>
      </c>
    </row>
    <row r="3749" spans="6:14">
      <c r="F3749" s="10"/>
      <c r="N3749" s="6" t="str">
        <f t="shared" si="106"/>
        <v/>
      </c>
    </row>
    <row r="3750" spans="6:14">
      <c r="F3750" s="10"/>
      <c r="N3750" s="6" t="str">
        <f t="shared" si="106"/>
        <v/>
      </c>
    </row>
    <row r="3751" spans="6:14">
      <c r="F3751" s="10"/>
      <c r="N3751" s="6" t="str">
        <f t="shared" si="106"/>
        <v/>
      </c>
    </row>
    <row r="3752" spans="6:14">
      <c r="F3752" s="10"/>
      <c r="N3752" s="6" t="str">
        <f t="shared" si="106"/>
        <v/>
      </c>
    </row>
    <row r="3753" spans="6:14">
      <c r="F3753" s="10"/>
      <c r="N3753" s="6" t="str">
        <f t="shared" si="106"/>
        <v/>
      </c>
    </row>
    <row r="3754" spans="6:14">
      <c r="F3754" s="10"/>
      <c r="N3754" s="6" t="str">
        <f t="shared" si="106"/>
        <v/>
      </c>
    </row>
    <row r="3755" spans="6:14">
      <c r="F3755" s="10"/>
      <c r="N3755" s="6" t="str">
        <f t="shared" si="106"/>
        <v/>
      </c>
    </row>
    <row r="3756" spans="6:14">
      <c r="F3756" s="10"/>
      <c r="N3756" s="6" t="str">
        <f t="shared" si="106"/>
        <v/>
      </c>
    </row>
    <row r="3757" spans="6:14">
      <c r="F3757" s="10"/>
      <c r="N3757" s="6" t="str">
        <f t="shared" si="106"/>
        <v/>
      </c>
    </row>
    <row r="3758" spans="6:14">
      <c r="F3758" s="10"/>
      <c r="N3758" s="6" t="str">
        <f t="shared" si="106"/>
        <v/>
      </c>
    </row>
    <row r="3759" spans="6:14">
      <c r="F3759" s="10"/>
      <c r="N3759" s="6" t="str">
        <f t="shared" si="106"/>
        <v/>
      </c>
    </row>
    <row r="3760" spans="6:14">
      <c r="F3760" s="10"/>
      <c r="N3760" s="6" t="str">
        <f t="shared" si="106"/>
        <v/>
      </c>
    </row>
    <row r="3761" spans="6:14">
      <c r="F3761" s="10"/>
      <c r="N3761" s="6" t="str">
        <f t="shared" si="106"/>
        <v/>
      </c>
    </row>
    <row r="3762" spans="6:14">
      <c r="F3762" s="10"/>
      <c r="N3762" s="6" t="str">
        <f t="shared" si="106"/>
        <v/>
      </c>
    </row>
    <row r="3763" spans="6:14">
      <c r="F3763" s="10"/>
      <c r="N3763" s="6" t="str">
        <f t="shared" si="106"/>
        <v/>
      </c>
    </row>
    <row r="3764" spans="6:14">
      <c r="F3764" s="10"/>
      <c r="N3764" s="6" t="str">
        <f t="shared" si="106"/>
        <v/>
      </c>
    </row>
    <row r="3765" spans="6:14">
      <c r="F3765" s="10"/>
      <c r="N3765" s="6" t="str">
        <f t="shared" si="106"/>
        <v/>
      </c>
    </row>
    <row r="3766" spans="6:14">
      <c r="F3766" s="10"/>
      <c r="N3766" s="6" t="str">
        <f t="shared" si="106"/>
        <v/>
      </c>
    </row>
    <row r="3767" spans="6:14">
      <c r="F3767" s="10"/>
      <c r="N3767" s="6" t="str">
        <f t="shared" si="106"/>
        <v/>
      </c>
    </row>
    <row r="3768" spans="6:14">
      <c r="F3768" s="10"/>
      <c r="N3768" s="6" t="str">
        <f t="shared" si="106"/>
        <v/>
      </c>
    </row>
    <row r="3769" spans="6:14">
      <c r="F3769" s="10"/>
      <c r="N3769" s="6" t="str">
        <f t="shared" ref="N3769:N3832" si="107">A3769&amp;O3769</f>
        <v/>
      </c>
    </row>
    <row r="3770" spans="6:14">
      <c r="F3770" s="10"/>
      <c r="N3770" s="6" t="str">
        <f t="shared" si="107"/>
        <v/>
      </c>
    </row>
    <row r="3771" spans="6:14">
      <c r="F3771" s="10"/>
      <c r="N3771" s="6" t="str">
        <f t="shared" si="107"/>
        <v/>
      </c>
    </row>
    <row r="3772" spans="6:14">
      <c r="F3772" s="10"/>
      <c r="N3772" s="6" t="str">
        <f t="shared" si="107"/>
        <v/>
      </c>
    </row>
    <row r="3773" spans="6:14">
      <c r="F3773" s="10"/>
      <c r="N3773" s="6" t="str">
        <f t="shared" si="107"/>
        <v/>
      </c>
    </row>
    <row r="3774" spans="6:14">
      <c r="F3774" s="10"/>
      <c r="N3774" s="6" t="str">
        <f t="shared" si="107"/>
        <v/>
      </c>
    </row>
    <row r="3775" spans="6:14">
      <c r="F3775" s="10"/>
      <c r="N3775" s="6" t="str">
        <f t="shared" si="107"/>
        <v/>
      </c>
    </row>
    <row r="3776" spans="6:14">
      <c r="F3776" s="10"/>
      <c r="N3776" s="6" t="str">
        <f t="shared" si="107"/>
        <v/>
      </c>
    </row>
    <row r="3777" spans="6:14">
      <c r="F3777" s="10"/>
      <c r="N3777" s="6" t="str">
        <f t="shared" si="107"/>
        <v/>
      </c>
    </row>
    <row r="3778" spans="6:14">
      <c r="F3778" s="10"/>
      <c r="N3778" s="6" t="str">
        <f t="shared" si="107"/>
        <v/>
      </c>
    </row>
    <row r="3779" spans="6:14">
      <c r="F3779" s="10"/>
      <c r="N3779" s="6" t="str">
        <f t="shared" si="107"/>
        <v/>
      </c>
    </row>
    <row r="3780" spans="6:14">
      <c r="F3780" s="10"/>
      <c r="N3780" s="6" t="str">
        <f t="shared" si="107"/>
        <v/>
      </c>
    </row>
    <row r="3781" spans="6:14">
      <c r="F3781" s="10"/>
      <c r="N3781" s="6" t="str">
        <f t="shared" si="107"/>
        <v/>
      </c>
    </row>
    <row r="3782" spans="6:14">
      <c r="F3782" s="10"/>
      <c r="N3782" s="6" t="str">
        <f t="shared" si="107"/>
        <v/>
      </c>
    </row>
    <row r="3783" spans="6:14">
      <c r="F3783" s="10"/>
      <c r="N3783" s="6" t="str">
        <f t="shared" si="107"/>
        <v/>
      </c>
    </row>
    <row r="3784" spans="6:14">
      <c r="F3784" s="10"/>
      <c r="N3784" s="6" t="str">
        <f t="shared" si="107"/>
        <v/>
      </c>
    </row>
    <row r="3785" spans="6:14">
      <c r="F3785" s="10"/>
      <c r="N3785" s="6" t="str">
        <f t="shared" si="107"/>
        <v/>
      </c>
    </row>
    <row r="3786" spans="6:14">
      <c r="F3786" s="10"/>
      <c r="N3786" s="6" t="str">
        <f t="shared" si="107"/>
        <v/>
      </c>
    </row>
    <row r="3787" spans="6:14">
      <c r="F3787" s="10"/>
      <c r="N3787" s="6" t="str">
        <f t="shared" si="107"/>
        <v/>
      </c>
    </row>
    <row r="3788" spans="6:14">
      <c r="F3788" s="10"/>
      <c r="N3788" s="6" t="str">
        <f t="shared" si="107"/>
        <v/>
      </c>
    </row>
    <row r="3789" spans="6:14">
      <c r="F3789" s="10"/>
      <c r="N3789" s="6" t="str">
        <f t="shared" si="107"/>
        <v/>
      </c>
    </row>
    <row r="3790" spans="6:14">
      <c r="F3790" s="10"/>
      <c r="N3790" s="6" t="str">
        <f t="shared" si="107"/>
        <v/>
      </c>
    </row>
    <row r="3791" spans="6:14">
      <c r="F3791" s="10"/>
      <c r="N3791" s="6" t="str">
        <f t="shared" si="107"/>
        <v/>
      </c>
    </row>
    <row r="3792" spans="6:14">
      <c r="F3792" s="10"/>
      <c r="N3792" s="6" t="str">
        <f t="shared" si="107"/>
        <v/>
      </c>
    </row>
    <row r="3793" spans="6:14">
      <c r="F3793" s="10"/>
      <c r="N3793" s="6" t="str">
        <f t="shared" si="107"/>
        <v/>
      </c>
    </row>
    <row r="3794" spans="6:14">
      <c r="F3794" s="10"/>
      <c r="N3794" s="6" t="str">
        <f t="shared" si="107"/>
        <v/>
      </c>
    </row>
    <row r="3795" spans="6:14">
      <c r="F3795" s="10"/>
      <c r="N3795" s="6" t="str">
        <f t="shared" si="107"/>
        <v/>
      </c>
    </row>
    <row r="3796" spans="6:14">
      <c r="F3796" s="10"/>
      <c r="N3796" s="6" t="str">
        <f t="shared" si="107"/>
        <v/>
      </c>
    </row>
    <row r="3797" spans="6:14">
      <c r="F3797" s="10"/>
      <c r="N3797" s="6" t="str">
        <f t="shared" si="107"/>
        <v/>
      </c>
    </row>
    <row r="3798" spans="6:14">
      <c r="F3798" s="10"/>
      <c r="N3798" s="6" t="str">
        <f t="shared" si="107"/>
        <v/>
      </c>
    </row>
    <row r="3799" spans="6:14">
      <c r="F3799" s="10"/>
      <c r="N3799" s="6" t="str">
        <f t="shared" si="107"/>
        <v/>
      </c>
    </row>
    <row r="3800" spans="6:14">
      <c r="F3800" s="10"/>
      <c r="N3800" s="6" t="str">
        <f t="shared" si="107"/>
        <v/>
      </c>
    </row>
    <row r="3801" spans="6:14">
      <c r="F3801" s="10"/>
      <c r="N3801" s="6" t="str">
        <f t="shared" si="107"/>
        <v/>
      </c>
    </row>
    <row r="3802" spans="6:14">
      <c r="F3802" s="10"/>
      <c r="N3802" s="6" t="str">
        <f t="shared" si="107"/>
        <v/>
      </c>
    </row>
    <row r="3803" spans="6:14">
      <c r="F3803" s="10"/>
      <c r="N3803" s="6" t="str">
        <f t="shared" si="107"/>
        <v/>
      </c>
    </row>
    <row r="3804" spans="6:14">
      <c r="F3804" s="10"/>
      <c r="N3804" s="6" t="str">
        <f t="shared" si="107"/>
        <v/>
      </c>
    </row>
    <row r="3805" spans="6:14">
      <c r="F3805" s="10"/>
      <c r="N3805" s="6" t="str">
        <f t="shared" si="107"/>
        <v/>
      </c>
    </row>
    <row r="3806" spans="6:14">
      <c r="F3806" s="10"/>
      <c r="N3806" s="6" t="str">
        <f t="shared" si="107"/>
        <v/>
      </c>
    </row>
    <row r="3807" spans="6:14">
      <c r="F3807" s="10"/>
      <c r="N3807" s="6" t="str">
        <f t="shared" si="107"/>
        <v/>
      </c>
    </row>
    <row r="3808" spans="6:14">
      <c r="F3808" s="10"/>
      <c r="N3808" s="6" t="str">
        <f t="shared" si="107"/>
        <v/>
      </c>
    </row>
    <row r="3809" spans="6:14">
      <c r="F3809" s="10"/>
      <c r="N3809" s="6" t="str">
        <f t="shared" si="107"/>
        <v/>
      </c>
    </row>
    <row r="3810" spans="6:14">
      <c r="F3810" s="10"/>
      <c r="N3810" s="6" t="str">
        <f t="shared" si="107"/>
        <v/>
      </c>
    </row>
    <row r="3811" spans="6:14">
      <c r="F3811" s="10"/>
      <c r="N3811" s="6" t="str">
        <f t="shared" si="107"/>
        <v/>
      </c>
    </row>
    <row r="3812" spans="6:14">
      <c r="F3812" s="10"/>
      <c r="N3812" s="6" t="str">
        <f t="shared" si="107"/>
        <v/>
      </c>
    </row>
    <row r="3813" spans="6:14">
      <c r="F3813" s="10"/>
      <c r="N3813" s="6" t="str">
        <f t="shared" si="107"/>
        <v/>
      </c>
    </row>
    <row r="3814" spans="6:14">
      <c r="F3814" s="10"/>
      <c r="N3814" s="6" t="str">
        <f t="shared" si="107"/>
        <v/>
      </c>
    </row>
    <row r="3815" spans="6:14">
      <c r="F3815" s="10"/>
      <c r="N3815" s="6" t="str">
        <f t="shared" si="107"/>
        <v/>
      </c>
    </row>
    <row r="3816" spans="6:14">
      <c r="F3816" s="10"/>
      <c r="N3816" s="6" t="str">
        <f t="shared" si="107"/>
        <v/>
      </c>
    </row>
    <row r="3817" spans="6:14">
      <c r="F3817" s="10"/>
      <c r="N3817" s="6" t="str">
        <f t="shared" si="107"/>
        <v/>
      </c>
    </row>
    <row r="3818" spans="6:14">
      <c r="F3818" s="10"/>
      <c r="N3818" s="6" t="str">
        <f t="shared" si="107"/>
        <v/>
      </c>
    </row>
    <row r="3819" spans="6:14">
      <c r="F3819" s="10"/>
      <c r="N3819" s="6" t="str">
        <f t="shared" si="107"/>
        <v/>
      </c>
    </row>
    <row r="3820" spans="6:14">
      <c r="F3820" s="10"/>
      <c r="N3820" s="6" t="str">
        <f t="shared" si="107"/>
        <v/>
      </c>
    </row>
    <row r="3821" spans="6:14">
      <c r="F3821" s="10"/>
      <c r="N3821" s="6" t="str">
        <f t="shared" si="107"/>
        <v/>
      </c>
    </row>
    <row r="3822" spans="6:14">
      <c r="F3822" s="10"/>
      <c r="N3822" s="6" t="str">
        <f t="shared" si="107"/>
        <v/>
      </c>
    </row>
    <row r="3823" spans="6:14">
      <c r="F3823" s="10"/>
      <c r="N3823" s="6" t="str">
        <f t="shared" si="107"/>
        <v/>
      </c>
    </row>
    <row r="3824" spans="6:14">
      <c r="F3824" s="10"/>
      <c r="N3824" s="6" t="str">
        <f t="shared" si="107"/>
        <v/>
      </c>
    </row>
    <row r="3825" spans="6:14">
      <c r="F3825" s="10"/>
      <c r="N3825" s="6" t="str">
        <f t="shared" si="107"/>
        <v/>
      </c>
    </row>
    <row r="3826" spans="6:14">
      <c r="F3826" s="10"/>
      <c r="N3826" s="6" t="str">
        <f t="shared" si="107"/>
        <v/>
      </c>
    </row>
    <row r="3827" spans="6:14">
      <c r="F3827" s="10"/>
      <c r="N3827" s="6" t="str">
        <f t="shared" si="107"/>
        <v/>
      </c>
    </row>
    <row r="3828" spans="6:14">
      <c r="F3828" s="10"/>
      <c r="N3828" s="6" t="str">
        <f t="shared" si="107"/>
        <v/>
      </c>
    </row>
    <row r="3829" spans="6:14">
      <c r="F3829" s="10"/>
      <c r="N3829" s="6" t="str">
        <f t="shared" si="107"/>
        <v/>
      </c>
    </row>
    <row r="3830" spans="6:14">
      <c r="F3830" s="10"/>
      <c r="N3830" s="6" t="str">
        <f t="shared" si="107"/>
        <v/>
      </c>
    </row>
    <row r="3831" spans="6:14">
      <c r="F3831" s="10"/>
      <c r="N3831" s="6" t="str">
        <f t="shared" si="107"/>
        <v/>
      </c>
    </row>
    <row r="3832" spans="6:14">
      <c r="F3832" s="10"/>
      <c r="N3832" s="6" t="str">
        <f t="shared" si="107"/>
        <v/>
      </c>
    </row>
    <row r="3833" spans="6:14">
      <c r="F3833" s="10"/>
      <c r="N3833" s="6" t="str">
        <f t="shared" ref="N3833:N3896" si="108">A3833&amp;O3833</f>
        <v/>
      </c>
    </row>
    <row r="3834" spans="6:14">
      <c r="F3834" s="10"/>
      <c r="N3834" s="6" t="str">
        <f t="shared" si="108"/>
        <v/>
      </c>
    </row>
    <row r="3835" spans="6:14">
      <c r="F3835" s="10"/>
      <c r="N3835" s="6" t="str">
        <f t="shared" si="108"/>
        <v/>
      </c>
    </row>
    <row r="3836" spans="6:14">
      <c r="F3836" s="10"/>
      <c r="N3836" s="6" t="str">
        <f t="shared" si="108"/>
        <v/>
      </c>
    </row>
    <row r="3837" spans="6:14">
      <c r="F3837" s="10"/>
      <c r="N3837" s="6" t="str">
        <f t="shared" si="108"/>
        <v/>
      </c>
    </row>
    <row r="3838" spans="6:14">
      <c r="F3838" s="10"/>
      <c r="N3838" s="6" t="str">
        <f t="shared" si="108"/>
        <v/>
      </c>
    </row>
    <row r="3839" spans="6:14">
      <c r="F3839" s="10"/>
      <c r="N3839" s="6" t="str">
        <f t="shared" si="108"/>
        <v/>
      </c>
    </row>
    <row r="3840" spans="6:14">
      <c r="F3840" s="10"/>
      <c r="N3840" s="6" t="str">
        <f t="shared" si="108"/>
        <v/>
      </c>
    </row>
    <row r="3841" spans="6:14">
      <c r="F3841" s="10"/>
      <c r="N3841" s="6" t="str">
        <f t="shared" si="108"/>
        <v/>
      </c>
    </row>
    <row r="3842" spans="6:14">
      <c r="F3842" s="10"/>
      <c r="N3842" s="6" t="str">
        <f t="shared" si="108"/>
        <v/>
      </c>
    </row>
    <row r="3843" spans="6:14">
      <c r="F3843" s="10"/>
      <c r="N3843" s="6" t="str">
        <f t="shared" si="108"/>
        <v/>
      </c>
    </row>
    <row r="3844" spans="6:14">
      <c r="F3844" s="10"/>
      <c r="N3844" s="6" t="str">
        <f t="shared" si="108"/>
        <v/>
      </c>
    </row>
    <row r="3845" spans="6:14">
      <c r="F3845" s="10"/>
      <c r="N3845" s="6" t="str">
        <f t="shared" si="108"/>
        <v/>
      </c>
    </row>
    <row r="3846" spans="6:14">
      <c r="F3846" s="10"/>
      <c r="N3846" s="6" t="str">
        <f t="shared" si="108"/>
        <v/>
      </c>
    </row>
    <row r="3847" spans="6:14">
      <c r="F3847" s="10"/>
      <c r="N3847" s="6" t="str">
        <f t="shared" si="108"/>
        <v/>
      </c>
    </row>
    <row r="3848" spans="6:14">
      <c r="F3848" s="10"/>
      <c r="N3848" s="6" t="str">
        <f t="shared" si="108"/>
        <v/>
      </c>
    </row>
    <row r="3849" spans="6:14">
      <c r="F3849" s="10"/>
      <c r="N3849" s="6" t="str">
        <f t="shared" si="108"/>
        <v/>
      </c>
    </row>
    <row r="3850" spans="6:14">
      <c r="F3850" s="10"/>
      <c r="N3850" s="6" t="str">
        <f t="shared" si="108"/>
        <v/>
      </c>
    </row>
    <row r="3851" spans="6:14">
      <c r="F3851" s="10"/>
      <c r="N3851" s="6" t="str">
        <f t="shared" si="108"/>
        <v/>
      </c>
    </row>
    <row r="3852" spans="6:14">
      <c r="F3852" s="10"/>
      <c r="N3852" s="6" t="str">
        <f t="shared" si="108"/>
        <v/>
      </c>
    </row>
    <row r="3853" spans="6:14">
      <c r="F3853" s="10"/>
      <c r="N3853" s="6" t="str">
        <f t="shared" si="108"/>
        <v/>
      </c>
    </row>
    <row r="3854" spans="6:14">
      <c r="F3854" s="10"/>
      <c r="N3854" s="6" t="str">
        <f t="shared" si="108"/>
        <v/>
      </c>
    </row>
    <row r="3855" spans="6:14">
      <c r="F3855" s="10"/>
      <c r="N3855" s="6" t="str">
        <f t="shared" si="108"/>
        <v/>
      </c>
    </row>
    <row r="3856" spans="6:14">
      <c r="F3856" s="10"/>
      <c r="N3856" s="6" t="str">
        <f t="shared" si="108"/>
        <v/>
      </c>
    </row>
    <row r="3857" spans="6:14">
      <c r="F3857" s="10"/>
      <c r="N3857" s="6" t="str">
        <f t="shared" si="108"/>
        <v/>
      </c>
    </row>
    <row r="3858" spans="6:14">
      <c r="F3858" s="10"/>
      <c r="N3858" s="6" t="str">
        <f t="shared" si="108"/>
        <v/>
      </c>
    </row>
    <row r="3859" spans="6:14">
      <c r="F3859" s="10"/>
      <c r="N3859" s="6" t="str">
        <f t="shared" si="108"/>
        <v/>
      </c>
    </row>
    <row r="3860" spans="6:14">
      <c r="F3860" s="10"/>
      <c r="N3860" s="6" t="str">
        <f t="shared" si="108"/>
        <v/>
      </c>
    </row>
    <row r="3861" spans="6:14">
      <c r="F3861" s="10"/>
      <c r="N3861" s="6" t="str">
        <f t="shared" si="108"/>
        <v/>
      </c>
    </row>
    <row r="3862" spans="6:14">
      <c r="F3862" s="10"/>
      <c r="N3862" s="6" t="str">
        <f t="shared" si="108"/>
        <v/>
      </c>
    </row>
    <row r="3863" spans="6:14">
      <c r="F3863" s="10"/>
      <c r="N3863" s="6" t="str">
        <f t="shared" si="108"/>
        <v/>
      </c>
    </row>
    <row r="3864" spans="6:14">
      <c r="F3864" s="10"/>
      <c r="N3864" s="6" t="str">
        <f t="shared" si="108"/>
        <v/>
      </c>
    </row>
    <row r="3865" spans="6:14">
      <c r="F3865" s="10"/>
      <c r="N3865" s="6" t="str">
        <f t="shared" si="108"/>
        <v/>
      </c>
    </row>
    <row r="3866" spans="6:14">
      <c r="F3866" s="10"/>
      <c r="N3866" s="6" t="str">
        <f t="shared" si="108"/>
        <v/>
      </c>
    </row>
    <row r="3867" spans="6:14">
      <c r="F3867" s="10"/>
      <c r="N3867" s="6" t="str">
        <f t="shared" si="108"/>
        <v/>
      </c>
    </row>
    <row r="3868" spans="6:14">
      <c r="F3868" s="10"/>
      <c r="N3868" s="6" t="str">
        <f t="shared" si="108"/>
        <v/>
      </c>
    </row>
    <row r="3869" spans="6:14">
      <c r="F3869" s="10"/>
      <c r="N3869" s="6" t="str">
        <f t="shared" si="108"/>
        <v/>
      </c>
    </row>
    <row r="3870" spans="6:14">
      <c r="F3870" s="10"/>
      <c r="N3870" s="6" t="str">
        <f t="shared" si="108"/>
        <v/>
      </c>
    </row>
    <row r="3871" spans="6:14">
      <c r="F3871" s="10"/>
      <c r="N3871" s="6" t="str">
        <f t="shared" si="108"/>
        <v/>
      </c>
    </row>
    <row r="3872" spans="6:14">
      <c r="F3872" s="10"/>
      <c r="N3872" s="6" t="str">
        <f t="shared" si="108"/>
        <v/>
      </c>
    </row>
    <row r="3873" spans="6:14">
      <c r="F3873" s="10"/>
      <c r="N3873" s="6" t="str">
        <f t="shared" si="108"/>
        <v/>
      </c>
    </row>
    <row r="3874" spans="6:14">
      <c r="F3874" s="10"/>
      <c r="N3874" s="6" t="str">
        <f t="shared" si="108"/>
        <v/>
      </c>
    </row>
    <row r="3875" spans="6:14">
      <c r="F3875" s="10"/>
      <c r="N3875" s="6" t="str">
        <f t="shared" si="108"/>
        <v/>
      </c>
    </row>
    <row r="3876" spans="6:14">
      <c r="F3876" s="10"/>
      <c r="N3876" s="6" t="str">
        <f t="shared" si="108"/>
        <v/>
      </c>
    </row>
    <row r="3877" spans="6:14">
      <c r="F3877" s="10"/>
      <c r="N3877" s="6" t="str">
        <f t="shared" si="108"/>
        <v/>
      </c>
    </row>
    <row r="3878" spans="6:14">
      <c r="F3878" s="10"/>
      <c r="N3878" s="6" t="str">
        <f t="shared" si="108"/>
        <v/>
      </c>
    </row>
    <row r="3879" spans="6:14">
      <c r="F3879" s="10"/>
      <c r="N3879" s="6" t="str">
        <f t="shared" si="108"/>
        <v/>
      </c>
    </row>
    <row r="3880" spans="6:14">
      <c r="F3880" s="10"/>
      <c r="N3880" s="6" t="str">
        <f t="shared" si="108"/>
        <v/>
      </c>
    </row>
    <row r="3881" spans="6:14">
      <c r="F3881" s="10"/>
      <c r="N3881" s="6" t="str">
        <f t="shared" si="108"/>
        <v/>
      </c>
    </row>
    <row r="3882" spans="6:14">
      <c r="F3882" s="10"/>
      <c r="N3882" s="6" t="str">
        <f t="shared" si="108"/>
        <v/>
      </c>
    </row>
    <row r="3883" spans="6:14">
      <c r="F3883" s="10"/>
      <c r="N3883" s="6" t="str">
        <f t="shared" si="108"/>
        <v/>
      </c>
    </row>
    <row r="3884" spans="6:14">
      <c r="F3884" s="10"/>
      <c r="N3884" s="6" t="str">
        <f t="shared" si="108"/>
        <v/>
      </c>
    </row>
    <row r="3885" spans="6:14">
      <c r="F3885" s="10"/>
      <c r="N3885" s="6" t="str">
        <f t="shared" si="108"/>
        <v/>
      </c>
    </row>
    <row r="3886" spans="6:14">
      <c r="F3886" s="10"/>
      <c r="N3886" s="6" t="str">
        <f t="shared" si="108"/>
        <v/>
      </c>
    </row>
    <row r="3887" spans="6:14">
      <c r="F3887" s="10"/>
      <c r="N3887" s="6" t="str">
        <f t="shared" si="108"/>
        <v/>
      </c>
    </row>
    <row r="3888" spans="6:14">
      <c r="F3888" s="10"/>
      <c r="N3888" s="6" t="str">
        <f t="shared" si="108"/>
        <v/>
      </c>
    </row>
    <row r="3889" spans="6:14">
      <c r="F3889" s="10"/>
      <c r="N3889" s="6" t="str">
        <f t="shared" si="108"/>
        <v/>
      </c>
    </row>
    <row r="3890" spans="6:14">
      <c r="F3890" s="10"/>
      <c r="N3890" s="6" t="str">
        <f t="shared" si="108"/>
        <v/>
      </c>
    </row>
    <row r="3891" spans="6:14">
      <c r="F3891" s="10"/>
      <c r="N3891" s="6" t="str">
        <f t="shared" si="108"/>
        <v/>
      </c>
    </row>
    <row r="3892" spans="6:14">
      <c r="F3892" s="10"/>
      <c r="N3892" s="6" t="str">
        <f t="shared" si="108"/>
        <v/>
      </c>
    </row>
    <row r="3893" spans="6:14">
      <c r="F3893" s="10"/>
      <c r="N3893" s="6" t="str">
        <f t="shared" si="108"/>
        <v/>
      </c>
    </row>
    <row r="3894" spans="6:14">
      <c r="F3894" s="10"/>
      <c r="N3894" s="6" t="str">
        <f t="shared" si="108"/>
        <v/>
      </c>
    </row>
    <row r="3895" spans="6:14">
      <c r="F3895" s="10"/>
      <c r="N3895" s="6" t="str">
        <f t="shared" si="108"/>
        <v/>
      </c>
    </row>
    <row r="3896" spans="6:14">
      <c r="F3896" s="10"/>
      <c r="N3896" s="6" t="str">
        <f t="shared" si="108"/>
        <v/>
      </c>
    </row>
    <row r="3897" spans="6:14">
      <c r="F3897" s="10"/>
      <c r="N3897" s="6" t="str">
        <f t="shared" ref="N3897:N3960" si="109">A3897&amp;O3897</f>
        <v/>
      </c>
    </row>
    <row r="3898" spans="6:14">
      <c r="F3898" s="10"/>
      <c r="N3898" s="6" t="str">
        <f t="shared" si="109"/>
        <v/>
      </c>
    </row>
    <row r="3899" spans="6:14">
      <c r="F3899" s="10"/>
      <c r="N3899" s="6" t="str">
        <f t="shared" si="109"/>
        <v/>
      </c>
    </row>
    <row r="3900" spans="6:14">
      <c r="F3900" s="10"/>
      <c r="N3900" s="6" t="str">
        <f t="shared" si="109"/>
        <v/>
      </c>
    </row>
    <row r="3901" spans="6:14">
      <c r="F3901" s="10"/>
      <c r="N3901" s="6" t="str">
        <f t="shared" si="109"/>
        <v/>
      </c>
    </row>
    <row r="3902" spans="6:14">
      <c r="F3902" s="10"/>
      <c r="N3902" s="6" t="str">
        <f t="shared" si="109"/>
        <v/>
      </c>
    </row>
    <row r="3903" spans="6:14">
      <c r="F3903" s="10"/>
      <c r="N3903" s="6" t="str">
        <f t="shared" si="109"/>
        <v/>
      </c>
    </row>
    <row r="3904" spans="6:14">
      <c r="F3904" s="10"/>
      <c r="N3904" s="6" t="str">
        <f t="shared" si="109"/>
        <v/>
      </c>
    </row>
    <row r="3905" spans="6:14">
      <c r="F3905" s="10"/>
      <c r="N3905" s="6" t="str">
        <f t="shared" si="109"/>
        <v/>
      </c>
    </row>
    <row r="3906" spans="6:14">
      <c r="F3906" s="10"/>
      <c r="N3906" s="6" t="str">
        <f t="shared" si="109"/>
        <v/>
      </c>
    </row>
    <row r="3907" spans="6:14">
      <c r="F3907" s="10"/>
      <c r="N3907" s="6" t="str">
        <f t="shared" si="109"/>
        <v/>
      </c>
    </row>
    <row r="3908" spans="6:14">
      <c r="F3908" s="10"/>
      <c r="N3908" s="6" t="str">
        <f t="shared" si="109"/>
        <v/>
      </c>
    </row>
    <row r="3909" spans="6:14">
      <c r="F3909" s="10"/>
      <c r="N3909" s="6" t="str">
        <f t="shared" si="109"/>
        <v/>
      </c>
    </row>
    <row r="3910" spans="6:14">
      <c r="F3910" s="10"/>
      <c r="N3910" s="6" t="str">
        <f t="shared" si="109"/>
        <v/>
      </c>
    </row>
    <row r="3911" spans="6:14">
      <c r="F3911" s="10"/>
      <c r="N3911" s="6" t="str">
        <f t="shared" si="109"/>
        <v/>
      </c>
    </row>
    <row r="3912" spans="6:14">
      <c r="F3912" s="10"/>
      <c r="N3912" s="6" t="str">
        <f t="shared" si="109"/>
        <v/>
      </c>
    </row>
    <row r="3913" spans="6:14">
      <c r="F3913" s="10"/>
      <c r="N3913" s="6" t="str">
        <f t="shared" si="109"/>
        <v/>
      </c>
    </row>
    <row r="3914" spans="6:14">
      <c r="F3914" s="10"/>
      <c r="N3914" s="6" t="str">
        <f t="shared" si="109"/>
        <v/>
      </c>
    </row>
    <row r="3915" spans="6:14">
      <c r="F3915" s="10"/>
      <c r="N3915" s="6" t="str">
        <f t="shared" si="109"/>
        <v/>
      </c>
    </row>
    <row r="3916" spans="6:14">
      <c r="F3916" s="10"/>
      <c r="N3916" s="6" t="str">
        <f t="shared" si="109"/>
        <v/>
      </c>
    </row>
    <row r="3917" spans="6:14">
      <c r="F3917" s="10"/>
      <c r="N3917" s="6" t="str">
        <f t="shared" si="109"/>
        <v/>
      </c>
    </row>
    <row r="3918" spans="6:14">
      <c r="F3918" s="10"/>
      <c r="N3918" s="6" t="str">
        <f t="shared" si="109"/>
        <v/>
      </c>
    </row>
    <row r="3919" spans="6:14">
      <c r="F3919" s="10"/>
      <c r="N3919" s="6" t="str">
        <f t="shared" si="109"/>
        <v/>
      </c>
    </row>
    <row r="3920" spans="6:14">
      <c r="F3920" s="10"/>
      <c r="N3920" s="6" t="str">
        <f t="shared" si="109"/>
        <v/>
      </c>
    </row>
    <row r="3921" spans="6:14">
      <c r="F3921" s="10"/>
      <c r="N3921" s="6" t="str">
        <f t="shared" si="109"/>
        <v/>
      </c>
    </row>
    <row r="3922" spans="6:14">
      <c r="F3922" s="10"/>
      <c r="N3922" s="6" t="str">
        <f t="shared" si="109"/>
        <v/>
      </c>
    </row>
    <row r="3923" spans="6:14">
      <c r="F3923" s="10"/>
      <c r="N3923" s="6" t="str">
        <f t="shared" si="109"/>
        <v/>
      </c>
    </row>
    <row r="3924" spans="6:14">
      <c r="F3924" s="10"/>
      <c r="N3924" s="6" t="str">
        <f t="shared" si="109"/>
        <v/>
      </c>
    </row>
    <row r="3925" spans="6:14">
      <c r="F3925" s="10"/>
      <c r="N3925" s="6" t="str">
        <f t="shared" si="109"/>
        <v/>
      </c>
    </row>
    <row r="3926" spans="6:14">
      <c r="F3926" s="10"/>
      <c r="N3926" s="6" t="str">
        <f t="shared" si="109"/>
        <v/>
      </c>
    </row>
    <row r="3927" spans="6:14">
      <c r="F3927" s="10"/>
      <c r="N3927" s="6" t="str">
        <f t="shared" si="109"/>
        <v/>
      </c>
    </row>
    <row r="3928" spans="6:14">
      <c r="F3928" s="10"/>
      <c r="N3928" s="6" t="str">
        <f t="shared" si="109"/>
        <v/>
      </c>
    </row>
    <row r="3929" spans="6:14">
      <c r="F3929" s="10"/>
      <c r="N3929" s="6" t="str">
        <f t="shared" si="109"/>
        <v/>
      </c>
    </row>
    <row r="3930" spans="6:14">
      <c r="F3930" s="10"/>
      <c r="N3930" s="6" t="str">
        <f t="shared" si="109"/>
        <v/>
      </c>
    </row>
    <row r="3931" spans="6:14">
      <c r="F3931" s="10"/>
      <c r="N3931" s="6" t="str">
        <f t="shared" si="109"/>
        <v/>
      </c>
    </row>
    <row r="3932" spans="6:14">
      <c r="F3932" s="10"/>
      <c r="N3932" s="6" t="str">
        <f t="shared" si="109"/>
        <v/>
      </c>
    </row>
    <row r="3933" spans="6:14">
      <c r="F3933" s="10"/>
      <c r="N3933" s="6" t="str">
        <f t="shared" si="109"/>
        <v/>
      </c>
    </row>
    <row r="3934" spans="6:14">
      <c r="F3934" s="10"/>
      <c r="N3934" s="6" t="str">
        <f t="shared" si="109"/>
        <v/>
      </c>
    </row>
    <row r="3935" spans="6:14">
      <c r="F3935" s="10"/>
      <c r="N3935" s="6" t="str">
        <f t="shared" si="109"/>
        <v/>
      </c>
    </row>
    <row r="3936" spans="6:14">
      <c r="F3936" s="10"/>
      <c r="N3936" s="6" t="str">
        <f t="shared" si="109"/>
        <v/>
      </c>
    </row>
    <row r="3937" spans="6:14">
      <c r="F3937" s="10"/>
      <c r="N3937" s="6" t="str">
        <f t="shared" si="109"/>
        <v/>
      </c>
    </row>
    <row r="3938" spans="6:14">
      <c r="F3938" s="10"/>
      <c r="N3938" s="6" t="str">
        <f t="shared" si="109"/>
        <v/>
      </c>
    </row>
    <row r="3939" spans="6:14">
      <c r="F3939" s="10"/>
      <c r="N3939" s="6" t="str">
        <f t="shared" si="109"/>
        <v/>
      </c>
    </row>
    <row r="3940" spans="6:14">
      <c r="F3940" s="10"/>
      <c r="N3940" s="6" t="str">
        <f t="shared" si="109"/>
        <v/>
      </c>
    </row>
    <row r="3941" spans="6:14">
      <c r="F3941" s="10"/>
      <c r="N3941" s="6" t="str">
        <f t="shared" si="109"/>
        <v/>
      </c>
    </row>
    <row r="3942" spans="6:14">
      <c r="F3942" s="10"/>
      <c r="N3942" s="6" t="str">
        <f t="shared" si="109"/>
        <v/>
      </c>
    </row>
    <row r="3943" spans="6:14">
      <c r="F3943" s="10"/>
      <c r="N3943" s="6" t="str">
        <f t="shared" si="109"/>
        <v/>
      </c>
    </row>
    <row r="3944" spans="6:14">
      <c r="F3944" s="10"/>
      <c r="N3944" s="6" t="str">
        <f t="shared" si="109"/>
        <v/>
      </c>
    </row>
    <row r="3945" spans="6:14">
      <c r="F3945" s="10"/>
      <c r="N3945" s="6" t="str">
        <f t="shared" si="109"/>
        <v/>
      </c>
    </row>
    <row r="3946" spans="6:14">
      <c r="F3946" s="10"/>
      <c r="N3946" s="6" t="str">
        <f t="shared" si="109"/>
        <v/>
      </c>
    </row>
    <row r="3947" spans="6:14">
      <c r="F3947" s="10"/>
      <c r="N3947" s="6" t="str">
        <f t="shared" si="109"/>
        <v/>
      </c>
    </row>
    <row r="3948" spans="6:14">
      <c r="F3948" s="10"/>
      <c r="N3948" s="6" t="str">
        <f t="shared" si="109"/>
        <v/>
      </c>
    </row>
    <row r="3949" spans="6:14">
      <c r="F3949" s="10"/>
      <c r="N3949" s="6" t="str">
        <f t="shared" si="109"/>
        <v/>
      </c>
    </row>
    <row r="3950" spans="6:14">
      <c r="F3950" s="10"/>
      <c r="N3950" s="6" t="str">
        <f t="shared" si="109"/>
        <v/>
      </c>
    </row>
    <row r="3951" spans="6:14">
      <c r="F3951" s="10"/>
      <c r="N3951" s="6" t="str">
        <f t="shared" si="109"/>
        <v/>
      </c>
    </row>
    <row r="3952" spans="6:14">
      <c r="F3952" s="10"/>
      <c r="N3952" s="6" t="str">
        <f t="shared" si="109"/>
        <v/>
      </c>
    </row>
    <row r="3953" spans="6:14">
      <c r="F3953" s="10"/>
      <c r="N3953" s="6" t="str">
        <f t="shared" si="109"/>
        <v/>
      </c>
    </row>
    <row r="3954" spans="6:14">
      <c r="F3954" s="10"/>
      <c r="N3954" s="6" t="str">
        <f t="shared" si="109"/>
        <v/>
      </c>
    </row>
    <row r="3955" spans="6:14">
      <c r="F3955" s="10"/>
      <c r="N3955" s="6" t="str">
        <f t="shared" si="109"/>
        <v/>
      </c>
    </row>
    <row r="3956" spans="6:14">
      <c r="F3956" s="10"/>
      <c r="N3956" s="6" t="str">
        <f t="shared" si="109"/>
        <v/>
      </c>
    </row>
    <row r="3957" spans="6:14">
      <c r="F3957" s="10"/>
      <c r="N3957" s="6" t="str">
        <f t="shared" si="109"/>
        <v/>
      </c>
    </row>
    <row r="3958" spans="6:14">
      <c r="F3958" s="10"/>
      <c r="N3958" s="6" t="str">
        <f t="shared" si="109"/>
        <v/>
      </c>
    </row>
    <row r="3959" spans="6:14">
      <c r="F3959" s="10"/>
      <c r="N3959" s="6" t="str">
        <f t="shared" si="109"/>
        <v/>
      </c>
    </row>
    <row r="3960" spans="6:14">
      <c r="F3960" s="10"/>
      <c r="N3960" s="6" t="str">
        <f t="shared" si="109"/>
        <v/>
      </c>
    </row>
    <row r="3961" spans="6:14">
      <c r="F3961" s="10"/>
      <c r="N3961" s="6" t="str">
        <f t="shared" ref="N3961:N4024" si="110">A3961&amp;O3961</f>
        <v/>
      </c>
    </row>
    <row r="3962" spans="6:14">
      <c r="F3962" s="10"/>
      <c r="N3962" s="6" t="str">
        <f t="shared" si="110"/>
        <v/>
      </c>
    </row>
    <row r="3963" spans="6:14">
      <c r="F3963" s="10"/>
      <c r="N3963" s="6" t="str">
        <f t="shared" si="110"/>
        <v/>
      </c>
    </row>
    <row r="3964" spans="6:14">
      <c r="F3964" s="10"/>
      <c r="N3964" s="6" t="str">
        <f t="shared" si="110"/>
        <v/>
      </c>
    </row>
    <row r="3965" spans="6:14">
      <c r="F3965" s="10"/>
      <c r="N3965" s="6" t="str">
        <f t="shared" si="110"/>
        <v/>
      </c>
    </row>
    <row r="3966" spans="6:14">
      <c r="F3966" s="10"/>
      <c r="N3966" s="6" t="str">
        <f t="shared" si="110"/>
        <v/>
      </c>
    </row>
    <row r="3967" spans="6:14">
      <c r="F3967" s="10"/>
      <c r="N3967" s="6" t="str">
        <f t="shared" si="110"/>
        <v/>
      </c>
    </row>
    <row r="3968" spans="6:14">
      <c r="F3968" s="10"/>
      <c r="N3968" s="6" t="str">
        <f t="shared" si="110"/>
        <v/>
      </c>
    </row>
    <row r="3969" spans="6:14">
      <c r="F3969" s="10"/>
      <c r="N3969" s="6" t="str">
        <f t="shared" si="110"/>
        <v/>
      </c>
    </row>
    <row r="3970" spans="6:14">
      <c r="F3970" s="10"/>
      <c r="N3970" s="6" t="str">
        <f t="shared" si="110"/>
        <v/>
      </c>
    </row>
    <row r="3971" spans="6:14">
      <c r="F3971" s="10"/>
      <c r="N3971" s="6" t="str">
        <f t="shared" si="110"/>
        <v/>
      </c>
    </row>
    <row r="3972" spans="6:14">
      <c r="F3972" s="10"/>
      <c r="N3972" s="6" t="str">
        <f t="shared" si="110"/>
        <v/>
      </c>
    </row>
    <row r="3973" spans="6:14">
      <c r="F3973" s="10"/>
      <c r="N3973" s="6" t="str">
        <f t="shared" si="110"/>
        <v/>
      </c>
    </row>
    <row r="3974" spans="6:14">
      <c r="F3974" s="10"/>
      <c r="N3974" s="6" t="str">
        <f t="shared" si="110"/>
        <v/>
      </c>
    </row>
    <row r="3975" spans="6:14">
      <c r="F3975" s="10"/>
      <c r="N3975" s="6" t="str">
        <f t="shared" si="110"/>
        <v/>
      </c>
    </row>
    <row r="3976" spans="6:14">
      <c r="F3976" s="10"/>
      <c r="N3976" s="6" t="str">
        <f t="shared" si="110"/>
        <v/>
      </c>
    </row>
    <row r="3977" spans="6:14">
      <c r="F3977" s="10"/>
      <c r="N3977" s="6" t="str">
        <f t="shared" si="110"/>
        <v/>
      </c>
    </row>
    <row r="3978" spans="6:14">
      <c r="F3978" s="10"/>
      <c r="N3978" s="6" t="str">
        <f t="shared" si="110"/>
        <v/>
      </c>
    </row>
    <row r="3979" spans="6:14">
      <c r="F3979" s="10"/>
      <c r="N3979" s="6" t="str">
        <f t="shared" si="110"/>
        <v/>
      </c>
    </row>
    <row r="3980" spans="6:14">
      <c r="F3980" s="10"/>
      <c r="N3980" s="6" t="str">
        <f t="shared" si="110"/>
        <v/>
      </c>
    </row>
    <row r="3981" spans="6:14">
      <c r="F3981" s="10"/>
      <c r="N3981" s="6" t="str">
        <f t="shared" si="110"/>
        <v/>
      </c>
    </row>
    <row r="3982" spans="6:14">
      <c r="F3982" s="10"/>
      <c r="N3982" s="6" t="str">
        <f t="shared" si="110"/>
        <v/>
      </c>
    </row>
    <row r="3983" spans="6:14">
      <c r="F3983" s="10"/>
      <c r="N3983" s="6" t="str">
        <f t="shared" si="110"/>
        <v/>
      </c>
    </row>
    <row r="3984" spans="6:14">
      <c r="F3984" s="10"/>
      <c r="N3984" s="6" t="str">
        <f t="shared" si="110"/>
        <v/>
      </c>
    </row>
    <row r="3985" spans="6:14">
      <c r="F3985" s="10"/>
      <c r="N3985" s="6" t="str">
        <f t="shared" si="110"/>
        <v/>
      </c>
    </row>
    <row r="3986" spans="6:14">
      <c r="F3986" s="10"/>
      <c r="N3986" s="6" t="str">
        <f t="shared" si="110"/>
        <v/>
      </c>
    </row>
    <row r="3987" spans="6:14">
      <c r="F3987" s="10"/>
      <c r="N3987" s="6" t="str">
        <f t="shared" si="110"/>
        <v/>
      </c>
    </row>
    <row r="3988" spans="6:14">
      <c r="F3988" s="10"/>
      <c r="N3988" s="6" t="str">
        <f t="shared" si="110"/>
        <v/>
      </c>
    </row>
    <row r="3989" spans="6:14">
      <c r="F3989" s="10"/>
      <c r="N3989" s="6" t="str">
        <f t="shared" si="110"/>
        <v/>
      </c>
    </row>
    <row r="3990" spans="6:14">
      <c r="F3990" s="10"/>
      <c r="N3990" s="6" t="str">
        <f t="shared" si="110"/>
        <v/>
      </c>
    </row>
    <row r="3991" spans="6:14">
      <c r="F3991" s="10"/>
      <c r="N3991" s="6" t="str">
        <f t="shared" si="110"/>
        <v/>
      </c>
    </row>
    <row r="3992" spans="6:14">
      <c r="F3992" s="10"/>
      <c r="N3992" s="6" t="str">
        <f t="shared" si="110"/>
        <v/>
      </c>
    </row>
    <row r="3993" spans="6:14">
      <c r="F3993" s="10"/>
      <c r="N3993" s="6" t="str">
        <f t="shared" si="110"/>
        <v/>
      </c>
    </row>
    <row r="3994" spans="6:14">
      <c r="F3994" s="10"/>
      <c r="N3994" s="6" t="str">
        <f t="shared" si="110"/>
        <v/>
      </c>
    </row>
    <row r="3995" spans="6:14">
      <c r="F3995" s="10"/>
      <c r="N3995" s="6" t="str">
        <f t="shared" si="110"/>
        <v/>
      </c>
    </row>
    <row r="3996" spans="6:14">
      <c r="F3996" s="10"/>
      <c r="N3996" s="6" t="str">
        <f t="shared" si="110"/>
        <v/>
      </c>
    </row>
    <row r="3997" spans="6:14">
      <c r="F3997" s="10"/>
      <c r="N3997" s="6" t="str">
        <f t="shared" si="110"/>
        <v/>
      </c>
    </row>
    <row r="3998" spans="6:14">
      <c r="F3998" s="10"/>
      <c r="N3998" s="6" t="str">
        <f t="shared" si="110"/>
        <v/>
      </c>
    </row>
    <row r="3999" spans="6:14">
      <c r="F3999" s="10"/>
      <c r="N3999" s="6" t="str">
        <f t="shared" si="110"/>
        <v/>
      </c>
    </row>
    <row r="4000" spans="6:14">
      <c r="F4000" s="10"/>
      <c r="N4000" s="6" t="str">
        <f t="shared" si="110"/>
        <v/>
      </c>
    </row>
    <row r="4001" spans="6:14">
      <c r="F4001" s="10"/>
      <c r="N4001" s="6" t="str">
        <f t="shared" si="110"/>
        <v/>
      </c>
    </row>
    <row r="4002" spans="6:14">
      <c r="F4002" s="10"/>
      <c r="N4002" s="6" t="str">
        <f t="shared" si="110"/>
        <v/>
      </c>
    </row>
    <row r="4003" spans="6:14">
      <c r="F4003" s="10"/>
      <c r="N4003" s="6" t="str">
        <f t="shared" si="110"/>
        <v/>
      </c>
    </row>
    <row r="4004" spans="6:14">
      <c r="F4004" s="10"/>
      <c r="N4004" s="6" t="str">
        <f t="shared" si="110"/>
        <v/>
      </c>
    </row>
    <row r="4005" spans="6:14">
      <c r="F4005" s="10"/>
      <c r="N4005" s="6" t="str">
        <f t="shared" si="110"/>
        <v/>
      </c>
    </row>
    <row r="4006" spans="6:14">
      <c r="F4006" s="10"/>
      <c r="N4006" s="6" t="str">
        <f t="shared" si="110"/>
        <v/>
      </c>
    </row>
    <row r="4007" spans="6:14">
      <c r="F4007" s="10"/>
      <c r="N4007" s="6" t="str">
        <f t="shared" si="110"/>
        <v/>
      </c>
    </row>
    <row r="4008" spans="6:14">
      <c r="F4008" s="10"/>
      <c r="N4008" s="6" t="str">
        <f t="shared" si="110"/>
        <v/>
      </c>
    </row>
    <row r="4009" spans="6:14">
      <c r="F4009" s="10"/>
      <c r="N4009" s="6" t="str">
        <f t="shared" si="110"/>
        <v/>
      </c>
    </row>
    <row r="4010" spans="6:14">
      <c r="F4010" s="10"/>
      <c r="N4010" s="6" t="str">
        <f t="shared" si="110"/>
        <v/>
      </c>
    </row>
    <row r="4011" spans="6:14">
      <c r="F4011" s="10"/>
      <c r="N4011" s="6" t="str">
        <f t="shared" si="110"/>
        <v/>
      </c>
    </row>
    <row r="4012" spans="6:14">
      <c r="F4012" s="10"/>
      <c r="N4012" s="6" t="str">
        <f t="shared" si="110"/>
        <v/>
      </c>
    </row>
    <row r="4013" spans="6:14">
      <c r="F4013" s="10"/>
      <c r="N4013" s="6" t="str">
        <f t="shared" si="110"/>
        <v/>
      </c>
    </row>
    <row r="4014" spans="6:14">
      <c r="F4014" s="10"/>
      <c r="N4014" s="6" t="str">
        <f t="shared" si="110"/>
        <v/>
      </c>
    </row>
    <row r="4015" spans="6:14">
      <c r="F4015" s="10"/>
      <c r="N4015" s="6" t="str">
        <f t="shared" si="110"/>
        <v/>
      </c>
    </row>
    <row r="4016" spans="6:14">
      <c r="F4016" s="10"/>
      <c r="N4016" s="6" t="str">
        <f t="shared" si="110"/>
        <v/>
      </c>
    </row>
    <row r="4017" spans="6:14">
      <c r="F4017" s="10"/>
      <c r="N4017" s="6" t="str">
        <f t="shared" si="110"/>
        <v/>
      </c>
    </row>
    <row r="4018" spans="6:14">
      <c r="F4018" s="10"/>
      <c r="N4018" s="6" t="str">
        <f t="shared" si="110"/>
        <v/>
      </c>
    </row>
    <row r="4019" spans="6:14">
      <c r="F4019" s="10"/>
      <c r="N4019" s="6" t="str">
        <f t="shared" si="110"/>
        <v/>
      </c>
    </row>
    <row r="4020" spans="6:14">
      <c r="F4020" s="10"/>
      <c r="N4020" s="6" t="str">
        <f t="shared" si="110"/>
        <v/>
      </c>
    </row>
    <row r="4021" spans="6:14">
      <c r="F4021" s="10"/>
      <c r="N4021" s="6" t="str">
        <f t="shared" si="110"/>
        <v/>
      </c>
    </row>
    <row r="4022" spans="6:14">
      <c r="F4022" s="10"/>
      <c r="N4022" s="6" t="str">
        <f t="shared" si="110"/>
        <v/>
      </c>
    </row>
    <row r="4023" spans="6:14">
      <c r="F4023" s="10"/>
      <c r="N4023" s="6" t="str">
        <f t="shared" si="110"/>
        <v/>
      </c>
    </row>
    <row r="4024" spans="6:14">
      <c r="F4024" s="10"/>
      <c r="N4024" s="6" t="str">
        <f t="shared" si="110"/>
        <v/>
      </c>
    </row>
    <row r="4025" spans="6:14">
      <c r="F4025" s="10"/>
      <c r="N4025" s="6" t="str">
        <f t="shared" ref="N4025:N4030" si="111">A4025&amp;O4025</f>
        <v/>
      </c>
    </row>
    <row r="4026" spans="6:14">
      <c r="F4026" s="10"/>
      <c r="N4026" s="6" t="str">
        <f t="shared" si="111"/>
        <v/>
      </c>
    </row>
    <row r="4027" spans="6:14">
      <c r="F4027" s="10"/>
      <c r="N4027" s="6" t="str">
        <f t="shared" si="111"/>
        <v/>
      </c>
    </row>
    <row r="4028" spans="6:14">
      <c r="F4028" s="10"/>
      <c r="N4028" s="6" t="str">
        <f t="shared" si="111"/>
        <v/>
      </c>
    </row>
    <row r="4029" spans="6:14">
      <c r="F4029" s="10"/>
      <c r="N4029" s="6" t="str">
        <f t="shared" si="111"/>
        <v/>
      </c>
    </row>
    <row r="4030" spans="6:14">
      <c r="F4030" s="10"/>
      <c r="N4030" s="6" t="str">
        <f t="shared" si="111"/>
        <v/>
      </c>
    </row>
  </sheetData>
  <sheetProtection formatCells="0" formatColumns="0" formatRows="0" insertColumns="0" insertHyperlinks="0" deleteColumns="0" deleteRows="0" selectLockedCells="1" sort="0" autoFilter="0" pivotTables="0"/>
  <protectedRanges>
    <protectedRange sqref="S2:FQ60614" name="Custom Attribute Columns"/>
    <protectedRange sqref="AI1:FQ1" name="Custom Attribute Columns_1"/>
    <protectedRange sqref="S1:AH1" name="Custom Attribute Columns_1_1"/>
  </protectedRanges>
  <autoFilter ref="A1:P4030" xr:uid="{00000000-0001-0000-0200-000000000000}"/>
  <phoneticPr fontId="18" type="noConversion"/>
  <conditionalFormatting sqref="C1582:C1048576 C1">
    <cfRule type="duplicateValues" dxfId="1275" priority="5970"/>
    <cfRule type="duplicateValues" dxfId="1274" priority="5971"/>
  </conditionalFormatting>
  <conditionalFormatting sqref="D1582:D1048576 D1">
    <cfRule type="duplicateValues" dxfId="1273" priority="5980"/>
    <cfRule type="duplicateValues" dxfId="1272" priority="5981"/>
  </conditionalFormatting>
  <conditionalFormatting sqref="B1582:B1048576 B1">
    <cfRule type="duplicateValues" dxfId="1271" priority="5990"/>
  </conditionalFormatting>
  <conditionalFormatting sqref="B1582:B1048576 B1">
    <cfRule type="duplicateValues" dxfId="1270" priority="5995"/>
    <cfRule type="duplicateValues" dxfId="1269" priority="5996"/>
    <cfRule type="duplicateValues" dxfId="1268" priority="5997"/>
  </conditionalFormatting>
  <conditionalFormatting sqref="C2:C3">
    <cfRule type="duplicateValues" dxfId="1267" priority="1523"/>
  </conditionalFormatting>
  <conditionalFormatting sqref="C2:C3">
    <cfRule type="duplicateValues" dxfId="1266" priority="1522"/>
  </conditionalFormatting>
  <conditionalFormatting sqref="C4">
    <cfRule type="duplicateValues" dxfId="1265" priority="1521"/>
  </conditionalFormatting>
  <conditionalFormatting sqref="C18:C19">
    <cfRule type="duplicateValues" dxfId="1264" priority="1519"/>
  </conditionalFormatting>
  <conditionalFormatting sqref="C13:C17">
    <cfRule type="duplicateValues" dxfId="1263" priority="1520"/>
  </conditionalFormatting>
  <conditionalFormatting sqref="C26">
    <cfRule type="duplicateValues" dxfId="1262" priority="1517"/>
  </conditionalFormatting>
  <conditionalFormatting sqref="C26">
    <cfRule type="duplicateValues" dxfId="1261" priority="1518"/>
  </conditionalFormatting>
  <conditionalFormatting sqref="C27">
    <cfRule type="duplicateValues" dxfId="1260" priority="1508"/>
  </conditionalFormatting>
  <conditionalFormatting sqref="C27">
    <cfRule type="duplicateValues" dxfId="1259" priority="1509"/>
  </conditionalFormatting>
  <conditionalFormatting sqref="C27">
    <cfRule type="duplicateValues" dxfId="1258" priority="1510"/>
  </conditionalFormatting>
  <conditionalFormatting sqref="C28">
    <cfRule type="duplicateValues" dxfId="1257" priority="1511"/>
  </conditionalFormatting>
  <conditionalFormatting sqref="C29">
    <cfRule type="duplicateValues" dxfId="1256" priority="1512"/>
  </conditionalFormatting>
  <conditionalFormatting sqref="C38:C39">
    <cfRule type="duplicateValues" dxfId="1255" priority="1513"/>
  </conditionalFormatting>
  <conditionalFormatting sqref="C41">
    <cfRule type="duplicateValues" dxfId="1254" priority="1514"/>
  </conditionalFormatting>
  <conditionalFormatting sqref="C42">
    <cfRule type="duplicateValues" dxfId="1253" priority="1515"/>
  </conditionalFormatting>
  <conditionalFormatting sqref="C43">
    <cfRule type="duplicateValues" dxfId="1252" priority="1516"/>
  </conditionalFormatting>
  <conditionalFormatting sqref="C48">
    <cfRule type="duplicateValues" dxfId="1251" priority="1503"/>
  </conditionalFormatting>
  <conditionalFormatting sqref="C54:C56">
    <cfRule type="duplicateValues" dxfId="1250" priority="1507"/>
  </conditionalFormatting>
  <conditionalFormatting sqref="C58">
    <cfRule type="duplicateValues" dxfId="1249" priority="1500"/>
  </conditionalFormatting>
  <conditionalFormatting sqref="C61">
    <cfRule type="duplicateValues" dxfId="1248" priority="1495"/>
  </conditionalFormatting>
  <conditionalFormatting sqref="C59">
    <cfRule type="duplicateValues" dxfId="1247" priority="1496"/>
  </conditionalFormatting>
  <conditionalFormatting sqref="C60">
    <cfRule type="duplicateValues" dxfId="1246" priority="1497"/>
  </conditionalFormatting>
  <conditionalFormatting sqref="C58">
    <cfRule type="duplicateValues" dxfId="1245" priority="1498"/>
  </conditionalFormatting>
  <conditionalFormatting sqref="C59:C61">
    <cfRule type="duplicateValues" dxfId="1244" priority="1499"/>
  </conditionalFormatting>
  <conditionalFormatting sqref="C64">
    <cfRule type="duplicateValues" dxfId="1243" priority="1490"/>
  </conditionalFormatting>
  <conditionalFormatting sqref="C65">
    <cfRule type="duplicateValues" dxfId="1242" priority="1491"/>
  </conditionalFormatting>
  <conditionalFormatting sqref="C62:C64">
    <cfRule type="duplicateValues" dxfId="1241" priority="1492"/>
  </conditionalFormatting>
  <conditionalFormatting sqref="C102">
    <cfRule type="duplicateValues" dxfId="1240" priority="1489"/>
  </conditionalFormatting>
  <conditionalFormatting sqref="C103:C105">
    <cfRule type="duplicateValues" dxfId="1239" priority="1488"/>
  </conditionalFormatting>
  <conditionalFormatting sqref="C106:C107">
    <cfRule type="duplicateValues" dxfId="1238" priority="1484"/>
  </conditionalFormatting>
  <conditionalFormatting sqref="C111">
    <cfRule type="duplicateValues" dxfId="1237" priority="1486"/>
  </conditionalFormatting>
  <conditionalFormatting sqref="C119">
    <cfRule type="duplicateValues" dxfId="1236" priority="1481"/>
  </conditionalFormatting>
  <conditionalFormatting sqref="C119">
    <cfRule type="duplicateValues" dxfId="1235" priority="1482"/>
  </conditionalFormatting>
  <conditionalFormatting sqref="C146">
    <cfRule type="duplicateValues" dxfId="1234" priority="1473"/>
  </conditionalFormatting>
  <conditionalFormatting sqref="C146">
    <cfRule type="duplicateValues" dxfId="1233" priority="1474"/>
  </conditionalFormatting>
  <conditionalFormatting sqref="C146">
    <cfRule type="duplicateValues" dxfId="1232" priority="1475"/>
  </conditionalFormatting>
  <conditionalFormatting sqref="C147">
    <cfRule type="duplicateValues" dxfId="1231" priority="1470"/>
  </conditionalFormatting>
  <conditionalFormatting sqref="C147">
    <cfRule type="duplicateValues" dxfId="1230" priority="1471"/>
  </conditionalFormatting>
  <conditionalFormatting sqref="C147">
    <cfRule type="duplicateValues" dxfId="1229" priority="1472"/>
  </conditionalFormatting>
  <conditionalFormatting sqref="C148:C155">
    <cfRule type="duplicateValues" dxfId="1228" priority="1464"/>
  </conditionalFormatting>
  <conditionalFormatting sqref="C148:C155">
    <cfRule type="duplicateValues" dxfId="1227" priority="1465"/>
  </conditionalFormatting>
  <conditionalFormatting sqref="C156:C157">
    <cfRule type="duplicateValues" dxfId="1226" priority="1454"/>
  </conditionalFormatting>
  <conditionalFormatting sqref="C156:C161">
    <cfRule type="duplicateValues" dxfId="1225" priority="1455"/>
  </conditionalFormatting>
  <conditionalFormatting sqref="C158:C161">
    <cfRule type="duplicateValues" dxfId="1224" priority="1456"/>
  </conditionalFormatting>
  <conditionalFormatting sqref="C162:C212">
    <cfRule type="duplicateValues" dxfId="1223" priority="1457"/>
  </conditionalFormatting>
  <conditionalFormatting sqref="C162:C164">
    <cfRule type="duplicateValues" dxfId="1222" priority="1458"/>
  </conditionalFormatting>
  <conditionalFormatting sqref="C165">
    <cfRule type="duplicateValues" dxfId="1221" priority="1459"/>
  </conditionalFormatting>
  <conditionalFormatting sqref="C166">
    <cfRule type="duplicateValues" dxfId="1220" priority="1460"/>
  </conditionalFormatting>
  <conditionalFormatting sqref="C167:C194">
    <cfRule type="duplicateValues" dxfId="1219" priority="1461"/>
  </conditionalFormatting>
  <conditionalFormatting sqref="C171:C194">
    <cfRule type="duplicateValues" dxfId="1218" priority="1462"/>
  </conditionalFormatting>
  <conditionalFormatting sqref="C195">
    <cfRule type="duplicateValues" dxfId="1217" priority="1449"/>
  </conditionalFormatting>
  <conditionalFormatting sqref="C196:C197">
    <cfRule type="duplicateValues" dxfId="1216" priority="1450"/>
  </conditionalFormatting>
  <conditionalFormatting sqref="C198:C205">
    <cfRule type="duplicateValues" dxfId="1215" priority="1451"/>
  </conditionalFormatting>
  <conditionalFormatting sqref="C198:C206">
    <cfRule type="duplicateValues" dxfId="1214" priority="1452"/>
  </conditionalFormatting>
  <conditionalFormatting sqref="C206">
    <cfRule type="duplicateValues" dxfId="1213" priority="1453"/>
  </conditionalFormatting>
  <conditionalFormatting sqref="C207:C212">
    <cfRule type="duplicateValues" dxfId="1212" priority="1430"/>
  </conditionalFormatting>
  <conditionalFormatting sqref="C217">
    <cfRule type="duplicateValues" dxfId="1211" priority="1431"/>
  </conditionalFormatting>
  <conditionalFormatting sqref="C213:C222">
    <cfRule type="duplicateValues" dxfId="1210" priority="1432"/>
  </conditionalFormatting>
  <conditionalFormatting sqref="C213">
    <cfRule type="duplicateValues" dxfId="1209" priority="1433"/>
  </conditionalFormatting>
  <conditionalFormatting sqref="C214">
    <cfRule type="duplicateValues" dxfId="1208" priority="1434"/>
  </conditionalFormatting>
  <conditionalFormatting sqref="C215:C216">
    <cfRule type="duplicateValues" dxfId="1207" priority="1435"/>
  </conditionalFormatting>
  <conditionalFormatting sqref="C218:C220">
    <cfRule type="duplicateValues" dxfId="1206" priority="1436"/>
  </conditionalFormatting>
  <conditionalFormatting sqref="C240">
    <cfRule type="duplicateValues" dxfId="1205" priority="1437"/>
  </conditionalFormatting>
  <conditionalFormatting sqref="C221:C222">
    <cfRule type="duplicateValues" dxfId="1204" priority="1438"/>
  </conditionalFormatting>
  <conditionalFormatting sqref="C223:C236">
    <cfRule type="duplicateValues" dxfId="1203" priority="1439"/>
  </conditionalFormatting>
  <conditionalFormatting sqref="C233:C236">
    <cfRule type="duplicateValues" dxfId="1202" priority="1440"/>
  </conditionalFormatting>
  <conditionalFormatting sqref="C237:C239">
    <cfRule type="duplicateValues" dxfId="1201" priority="1441"/>
  </conditionalFormatting>
  <conditionalFormatting sqref="C237:C238">
    <cfRule type="duplicateValues" dxfId="1200" priority="1442"/>
  </conditionalFormatting>
  <conditionalFormatting sqref="C239">
    <cfRule type="duplicateValues" dxfId="1199" priority="1443"/>
  </conditionalFormatting>
  <conditionalFormatting sqref="C241:C242">
    <cfRule type="duplicateValues" dxfId="1198" priority="1444"/>
  </conditionalFormatting>
  <conditionalFormatting sqref="C241">
    <cfRule type="duplicateValues" dxfId="1197" priority="1445"/>
  </conditionalFormatting>
  <conditionalFormatting sqref="C242">
    <cfRule type="duplicateValues" dxfId="1196" priority="1446"/>
  </conditionalFormatting>
  <conditionalFormatting sqref="C241:C242">
    <cfRule type="duplicateValues" dxfId="1195" priority="1447"/>
  </conditionalFormatting>
  <conditionalFormatting sqref="C223:C274">
    <cfRule type="duplicateValues" dxfId="1194" priority="1448"/>
  </conditionalFormatting>
  <conditionalFormatting sqref="C254">
    <cfRule type="duplicateValues" dxfId="1193" priority="1421"/>
  </conditionalFormatting>
  <conditionalFormatting sqref="C254:C256">
    <cfRule type="duplicateValues" dxfId="1192" priority="1422"/>
  </conditionalFormatting>
  <conditionalFormatting sqref="C255:C256">
    <cfRule type="duplicateValues" dxfId="1191" priority="1423"/>
  </conditionalFormatting>
  <conditionalFormatting sqref="C257:C258">
    <cfRule type="duplicateValues" dxfId="1190" priority="1424"/>
  </conditionalFormatting>
  <conditionalFormatting sqref="C259:C264">
    <cfRule type="duplicateValues" dxfId="1189" priority="1425"/>
  </conditionalFormatting>
  <conditionalFormatting sqref="C259:C262">
    <cfRule type="duplicateValues" dxfId="1188" priority="1426"/>
  </conditionalFormatting>
  <conditionalFormatting sqref="C263:C264">
    <cfRule type="duplicateValues" dxfId="1187" priority="1427"/>
  </conditionalFormatting>
  <conditionalFormatting sqref="C243:C253">
    <cfRule type="duplicateValues" dxfId="1186" priority="1428"/>
  </conditionalFormatting>
  <conditionalFormatting sqref="C243:C258">
    <cfRule type="duplicateValues" dxfId="1185" priority="1429"/>
  </conditionalFormatting>
  <conditionalFormatting sqref="C275">
    <cfRule type="duplicateValues" dxfId="1184" priority="1391"/>
  </conditionalFormatting>
  <conditionalFormatting sqref="C276">
    <cfRule type="duplicateValues" dxfId="1183" priority="1392"/>
  </conditionalFormatting>
  <conditionalFormatting sqref="C278">
    <cfRule type="duplicateValues" dxfId="1182" priority="1393"/>
  </conditionalFormatting>
  <conditionalFormatting sqref="C283:C290">
    <cfRule type="duplicateValues" dxfId="1181" priority="1394"/>
  </conditionalFormatting>
  <conditionalFormatting sqref="C283:C286">
    <cfRule type="duplicateValues" dxfId="1180" priority="1395"/>
  </conditionalFormatting>
  <conditionalFormatting sqref="C283">
    <cfRule type="duplicateValues" dxfId="1179" priority="1396"/>
  </conditionalFormatting>
  <conditionalFormatting sqref="C284:C286">
    <cfRule type="duplicateValues" dxfId="1178" priority="1397"/>
  </conditionalFormatting>
  <conditionalFormatting sqref="C287">
    <cfRule type="duplicateValues" dxfId="1177" priority="1398"/>
  </conditionalFormatting>
  <conditionalFormatting sqref="C288">
    <cfRule type="duplicateValues" dxfId="1176" priority="1399"/>
  </conditionalFormatting>
  <conditionalFormatting sqref="C289">
    <cfRule type="duplicateValues" dxfId="1175" priority="1400"/>
  </conditionalFormatting>
  <conditionalFormatting sqref="C290">
    <cfRule type="duplicateValues" dxfId="1174" priority="1401"/>
  </conditionalFormatting>
  <conditionalFormatting sqref="C291">
    <cfRule type="duplicateValues" dxfId="1173" priority="1402"/>
  </conditionalFormatting>
  <conditionalFormatting sqref="C292:C293">
    <cfRule type="duplicateValues" dxfId="1172" priority="1403"/>
  </conditionalFormatting>
  <conditionalFormatting sqref="C292">
    <cfRule type="duplicateValues" dxfId="1171" priority="1404"/>
  </conditionalFormatting>
  <conditionalFormatting sqref="C293">
    <cfRule type="duplicateValues" dxfId="1170" priority="1405"/>
  </conditionalFormatting>
  <conditionalFormatting sqref="C292:C296">
    <cfRule type="duplicateValues" dxfId="1169" priority="1406"/>
  </conditionalFormatting>
  <conditionalFormatting sqref="C294:C296">
    <cfRule type="duplicateValues" dxfId="1168" priority="1407"/>
  </conditionalFormatting>
  <conditionalFormatting sqref="C297:C300">
    <cfRule type="duplicateValues" dxfId="1167" priority="1408"/>
  </conditionalFormatting>
  <conditionalFormatting sqref="C301:C302">
    <cfRule type="duplicateValues" dxfId="1166" priority="1409"/>
  </conditionalFormatting>
  <conditionalFormatting sqref="C302">
    <cfRule type="duplicateValues" dxfId="1165" priority="1410"/>
  </conditionalFormatting>
  <conditionalFormatting sqref="C279:C290">
    <cfRule type="duplicateValues" dxfId="1164" priority="1418"/>
  </conditionalFormatting>
  <conditionalFormatting sqref="C279:C282">
    <cfRule type="duplicateValues" dxfId="1163" priority="1419"/>
  </conditionalFormatting>
  <conditionalFormatting sqref="C313">
    <cfRule type="duplicateValues" dxfId="1162" priority="1388"/>
  </conditionalFormatting>
  <conditionalFormatting sqref="C313">
    <cfRule type="duplicateValues" dxfId="1161" priority="1389"/>
  </conditionalFormatting>
  <conditionalFormatting sqref="C313">
    <cfRule type="duplicateValues" dxfId="1160" priority="1390"/>
  </conditionalFormatting>
  <conditionalFormatting sqref="C315:C324">
    <cfRule type="duplicateValues" dxfId="1159" priority="1382"/>
  </conditionalFormatting>
  <conditionalFormatting sqref="C316:C322">
    <cfRule type="duplicateValues" dxfId="1158" priority="1375"/>
  </conditionalFormatting>
  <conditionalFormatting sqref="C323:C324">
    <cfRule type="duplicateValues" dxfId="1157" priority="1376"/>
  </conditionalFormatting>
  <conditionalFormatting sqref="C325:C326">
    <cfRule type="duplicateValues" dxfId="1156" priority="1377"/>
  </conditionalFormatting>
  <conditionalFormatting sqref="C327:C330">
    <cfRule type="duplicateValues" dxfId="1155" priority="1378"/>
  </conditionalFormatting>
  <conditionalFormatting sqref="C331:C335">
    <cfRule type="duplicateValues" dxfId="1154" priority="1379"/>
  </conditionalFormatting>
  <conditionalFormatting sqref="C331:C333">
    <cfRule type="duplicateValues" dxfId="1153" priority="1380"/>
  </conditionalFormatting>
  <conditionalFormatting sqref="C325:C348">
    <cfRule type="duplicateValues" dxfId="1152" priority="1381"/>
  </conditionalFormatting>
  <conditionalFormatting sqref="C334:C335">
    <cfRule type="duplicateValues" dxfId="1151" priority="1370"/>
  </conditionalFormatting>
  <conditionalFormatting sqref="C336:C339">
    <cfRule type="duplicateValues" dxfId="1150" priority="1371"/>
  </conditionalFormatting>
  <conditionalFormatting sqref="C349:C350">
    <cfRule type="duplicateValues" dxfId="1149" priority="1372"/>
  </conditionalFormatting>
  <conditionalFormatting sqref="C349:C354">
    <cfRule type="duplicateValues" dxfId="1148" priority="1373"/>
  </conditionalFormatting>
  <conditionalFormatting sqref="C340:C345">
    <cfRule type="duplicateValues" dxfId="1147" priority="1374"/>
  </conditionalFormatting>
  <conditionalFormatting sqref="C355:C357">
    <cfRule type="duplicateValues" dxfId="1146" priority="1361"/>
  </conditionalFormatting>
  <conditionalFormatting sqref="C355:C356">
    <cfRule type="duplicateValues" dxfId="1145" priority="1362"/>
  </conditionalFormatting>
  <conditionalFormatting sqref="C357">
    <cfRule type="duplicateValues" dxfId="1144" priority="1363"/>
  </conditionalFormatting>
  <conditionalFormatting sqref="C351:C354">
    <cfRule type="duplicateValues" dxfId="1143" priority="1364"/>
  </conditionalFormatting>
  <conditionalFormatting sqref="C358:C359">
    <cfRule type="duplicateValues" dxfId="1142" priority="1365"/>
  </conditionalFormatting>
  <conditionalFormatting sqref="C360:C361">
    <cfRule type="duplicateValues" dxfId="1141" priority="1366"/>
  </conditionalFormatting>
  <conditionalFormatting sqref="C362:C364">
    <cfRule type="duplicateValues" dxfId="1140" priority="1367"/>
  </conditionalFormatting>
  <conditionalFormatting sqref="C365:C369">
    <cfRule type="duplicateValues" dxfId="1139" priority="1368"/>
  </conditionalFormatting>
  <conditionalFormatting sqref="C362:C407">
    <cfRule type="duplicateValues" dxfId="1138" priority="1369"/>
  </conditionalFormatting>
  <conditionalFormatting sqref="C370:C375">
    <cfRule type="duplicateValues" dxfId="1137" priority="1355"/>
  </conditionalFormatting>
  <conditionalFormatting sqref="C370:C375">
    <cfRule type="duplicateValues" dxfId="1136" priority="1356"/>
  </conditionalFormatting>
  <conditionalFormatting sqref="C370:C371">
    <cfRule type="duplicateValues" dxfId="1135" priority="1357"/>
  </conditionalFormatting>
  <conditionalFormatting sqref="C372:C373">
    <cfRule type="duplicateValues" dxfId="1134" priority="1358"/>
  </conditionalFormatting>
  <conditionalFormatting sqref="C374">
    <cfRule type="duplicateValues" dxfId="1133" priority="1359"/>
  </conditionalFormatting>
  <conditionalFormatting sqref="C375">
    <cfRule type="duplicateValues" dxfId="1132" priority="1360"/>
  </conditionalFormatting>
  <conditionalFormatting sqref="C376:C380">
    <cfRule type="duplicateValues" dxfId="1131" priority="1279"/>
  </conditionalFormatting>
  <conditionalFormatting sqref="C376:C384">
    <cfRule type="duplicateValues" dxfId="1130" priority="1280"/>
  </conditionalFormatting>
  <conditionalFormatting sqref="C376:C377">
    <cfRule type="duplicateValues" dxfId="1129" priority="1281"/>
  </conditionalFormatting>
  <conditionalFormatting sqref="C378:C380">
    <cfRule type="duplicateValues" dxfId="1128" priority="1282"/>
  </conditionalFormatting>
  <conditionalFormatting sqref="C381:C384">
    <cfRule type="duplicateValues" dxfId="1127" priority="1283"/>
  </conditionalFormatting>
  <conditionalFormatting sqref="C384">
    <cfRule type="duplicateValues" dxfId="1126" priority="1284"/>
  </conditionalFormatting>
  <conditionalFormatting sqref="C385:C386">
    <cfRule type="duplicateValues" dxfId="1125" priority="1285"/>
  </conditionalFormatting>
  <conditionalFormatting sqref="C387">
    <cfRule type="duplicateValues" dxfId="1124" priority="1286"/>
  </conditionalFormatting>
  <conditionalFormatting sqref="C388:C394">
    <cfRule type="duplicateValues" dxfId="1123" priority="1287"/>
  </conditionalFormatting>
  <conditionalFormatting sqref="C393">
    <cfRule type="duplicateValues" dxfId="1122" priority="1288"/>
  </conditionalFormatting>
  <conditionalFormatting sqref="C394">
    <cfRule type="duplicateValues" dxfId="1121" priority="1289"/>
  </conditionalFormatting>
  <conditionalFormatting sqref="C395">
    <cfRule type="duplicateValues" dxfId="1120" priority="1290"/>
  </conditionalFormatting>
  <conditionalFormatting sqref="C399:C401">
    <cfRule type="duplicateValues" dxfId="1119" priority="1291"/>
  </conditionalFormatting>
  <conditionalFormatting sqref="C399">
    <cfRule type="duplicateValues" dxfId="1118" priority="1292"/>
  </conditionalFormatting>
  <conditionalFormatting sqref="C400:C401">
    <cfRule type="duplicateValues" dxfId="1117" priority="1293"/>
  </conditionalFormatting>
  <conditionalFormatting sqref="C408:C415">
    <cfRule type="duplicateValues" dxfId="1116" priority="1294"/>
  </conditionalFormatting>
  <conditionalFormatting sqref="C408:C412">
    <cfRule type="duplicateValues" dxfId="1115" priority="1295"/>
  </conditionalFormatting>
  <conditionalFormatting sqref="C416:C421">
    <cfRule type="duplicateValues" dxfId="1114" priority="1296"/>
  </conditionalFormatting>
  <conditionalFormatting sqref="C416">
    <cfRule type="duplicateValues" dxfId="1113" priority="1297"/>
  </conditionalFormatting>
  <conditionalFormatting sqref="C417:C418">
    <cfRule type="duplicateValues" dxfId="1112" priority="1298"/>
  </conditionalFormatting>
  <conditionalFormatting sqref="C417:C421">
    <cfRule type="duplicateValues" dxfId="1111" priority="1299"/>
  </conditionalFormatting>
  <conditionalFormatting sqref="C420:C421">
    <cfRule type="duplicateValues" dxfId="1110" priority="1300"/>
  </conditionalFormatting>
  <conditionalFormatting sqref="C422:C431">
    <cfRule type="duplicateValues" dxfId="1109" priority="1301"/>
  </conditionalFormatting>
  <conditionalFormatting sqref="C422:C427">
    <cfRule type="duplicateValues" dxfId="1108" priority="1302"/>
  </conditionalFormatting>
  <conditionalFormatting sqref="C428:C431">
    <cfRule type="duplicateValues" dxfId="1107" priority="1303"/>
  </conditionalFormatting>
  <conditionalFormatting sqref="C432:C434">
    <cfRule type="duplicateValues" dxfId="1106" priority="1304"/>
  </conditionalFormatting>
  <conditionalFormatting sqref="C435:C437">
    <cfRule type="duplicateValues" dxfId="1105" priority="1305"/>
  </conditionalFormatting>
  <conditionalFormatting sqref="C438:C442">
    <cfRule type="duplicateValues" dxfId="1104" priority="1306"/>
  </conditionalFormatting>
  <conditionalFormatting sqref="C443:C451">
    <cfRule type="duplicateValues" dxfId="1103" priority="1307"/>
  </conditionalFormatting>
  <conditionalFormatting sqref="C449:C451">
    <cfRule type="duplicateValues" dxfId="1102" priority="1308"/>
  </conditionalFormatting>
  <conditionalFormatting sqref="C422:C463">
    <cfRule type="duplicateValues" dxfId="1101" priority="1309"/>
  </conditionalFormatting>
  <conditionalFormatting sqref="C452:C463">
    <cfRule type="duplicateValues" dxfId="1100" priority="1310"/>
  </conditionalFormatting>
  <conditionalFormatting sqref="C464:C465">
    <cfRule type="duplicateValues" dxfId="1099" priority="1311"/>
  </conditionalFormatting>
  <conditionalFormatting sqref="C464:C471">
    <cfRule type="duplicateValues" dxfId="1098" priority="1312"/>
  </conditionalFormatting>
  <conditionalFormatting sqref="C466">
    <cfRule type="duplicateValues" dxfId="1097" priority="1313"/>
  </conditionalFormatting>
  <conditionalFormatting sqref="C467:C471">
    <cfRule type="duplicateValues" dxfId="1096" priority="1314"/>
  </conditionalFormatting>
  <conditionalFormatting sqref="C467:C468">
    <cfRule type="duplicateValues" dxfId="1095" priority="1315"/>
  </conditionalFormatting>
  <conditionalFormatting sqref="C469">
    <cfRule type="duplicateValues" dxfId="1094" priority="1316"/>
  </conditionalFormatting>
  <conditionalFormatting sqref="C470:C471">
    <cfRule type="duplicateValues" dxfId="1093" priority="1317"/>
  </conditionalFormatting>
  <conditionalFormatting sqref="C472:C473">
    <cfRule type="duplicateValues" dxfId="1092" priority="1318"/>
  </conditionalFormatting>
  <conditionalFormatting sqref="C478">
    <cfRule type="duplicateValues" dxfId="1091" priority="1319"/>
  </conditionalFormatting>
  <conditionalFormatting sqref="C484">
    <cfRule type="duplicateValues" dxfId="1090" priority="1320"/>
  </conditionalFormatting>
  <conditionalFormatting sqref="C485">
    <cfRule type="duplicateValues" dxfId="1089" priority="1321"/>
  </conditionalFormatting>
  <conditionalFormatting sqref="C488:C491">
    <cfRule type="duplicateValues" dxfId="1088" priority="1322"/>
  </conditionalFormatting>
  <conditionalFormatting sqref="C492:C497">
    <cfRule type="duplicateValues" dxfId="1087" priority="1323"/>
  </conditionalFormatting>
  <conditionalFormatting sqref="C498">
    <cfRule type="duplicateValues" dxfId="1086" priority="1324"/>
  </conditionalFormatting>
  <conditionalFormatting sqref="C492:C500">
    <cfRule type="duplicateValues" dxfId="1085" priority="1325"/>
  </conditionalFormatting>
  <conditionalFormatting sqref="C499:C500">
    <cfRule type="duplicateValues" dxfId="1084" priority="1326"/>
  </conditionalFormatting>
  <conditionalFormatting sqref="C501:C511">
    <cfRule type="duplicateValues" dxfId="1083" priority="1329"/>
  </conditionalFormatting>
  <conditionalFormatting sqref="C515:C516">
    <cfRule type="duplicateValues" dxfId="1082" priority="1331"/>
  </conditionalFormatting>
  <conditionalFormatting sqref="C517:C518">
    <cfRule type="duplicateValues" dxfId="1081" priority="1332"/>
  </conditionalFormatting>
  <conditionalFormatting sqref="C517:C527">
    <cfRule type="duplicateValues" dxfId="1080" priority="1333"/>
  </conditionalFormatting>
  <conditionalFormatting sqref="C519:C522">
    <cfRule type="duplicateValues" dxfId="1079" priority="1334"/>
  </conditionalFormatting>
  <conditionalFormatting sqref="C523:C527">
    <cfRule type="duplicateValues" dxfId="1078" priority="1335"/>
  </conditionalFormatting>
  <conditionalFormatting sqref="C528:C537">
    <cfRule type="duplicateValues" dxfId="1077" priority="1336"/>
  </conditionalFormatting>
  <conditionalFormatting sqref="C538:C542">
    <cfRule type="duplicateValues" dxfId="1076" priority="1337"/>
  </conditionalFormatting>
  <conditionalFormatting sqref="C557">
    <cfRule type="duplicateValues" dxfId="1075" priority="1338"/>
  </conditionalFormatting>
  <conditionalFormatting sqref="C557:C577">
    <cfRule type="duplicateValues" dxfId="1074" priority="1339"/>
  </conditionalFormatting>
  <conditionalFormatting sqref="C558">
    <cfRule type="duplicateValues" dxfId="1073" priority="1340"/>
  </conditionalFormatting>
  <conditionalFormatting sqref="C559:C564">
    <cfRule type="duplicateValues" dxfId="1072" priority="1341"/>
  </conditionalFormatting>
  <conditionalFormatting sqref="C559:C574">
    <cfRule type="duplicateValues" dxfId="1071" priority="1342"/>
  </conditionalFormatting>
  <conditionalFormatting sqref="C485:C491">
    <cfRule type="duplicateValues" dxfId="1070" priority="1343"/>
  </conditionalFormatting>
  <conditionalFormatting sqref="C486:C487">
    <cfRule type="duplicateValues" dxfId="1069" priority="1344"/>
  </conditionalFormatting>
  <conditionalFormatting sqref="C474:C484">
    <cfRule type="duplicateValues" dxfId="1068" priority="1345"/>
  </conditionalFormatting>
  <conditionalFormatting sqref="C478:C483">
    <cfRule type="duplicateValues" dxfId="1067" priority="1346"/>
  </conditionalFormatting>
  <conditionalFormatting sqref="C479:C483">
    <cfRule type="duplicateValues" dxfId="1066" priority="1347"/>
  </conditionalFormatting>
  <conditionalFormatting sqref="C396:C407">
    <cfRule type="duplicateValues" dxfId="1065" priority="1348"/>
  </conditionalFormatting>
  <conditionalFormatting sqref="C402:C407">
    <cfRule type="duplicateValues" dxfId="1064" priority="1349"/>
  </conditionalFormatting>
  <conditionalFormatting sqref="C545">
    <cfRule type="duplicateValues" dxfId="1063" priority="1350"/>
  </conditionalFormatting>
  <conditionalFormatting sqref="C543:C544">
    <cfRule type="duplicateValues" dxfId="1062" priority="1351"/>
  </conditionalFormatting>
  <conditionalFormatting sqref="C538:C545">
    <cfRule type="duplicateValues" dxfId="1061" priority="1352"/>
  </conditionalFormatting>
  <conditionalFormatting sqref="C565:C574">
    <cfRule type="duplicateValues" dxfId="1060" priority="1269"/>
  </conditionalFormatting>
  <conditionalFormatting sqref="C565:C569">
    <cfRule type="duplicateValues" dxfId="1059" priority="1270"/>
  </conditionalFormatting>
  <conditionalFormatting sqref="C570">
    <cfRule type="duplicateValues" dxfId="1058" priority="1271"/>
  </conditionalFormatting>
  <conditionalFormatting sqref="C571">
    <cfRule type="duplicateValues" dxfId="1057" priority="1272"/>
  </conditionalFormatting>
  <conditionalFormatting sqref="C572">
    <cfRule type="duplicateValues" dxfId="1056" priority="1273"/>
  </conditionalFormatting>
  <conditionalFormatting sqref="C573:C574">
    <cfRule type="duplicateValues" dxfId="1055" priority="1274"/>
  </conditionalFormatting>
  <conditionalFormatting sqref="C575:C577">
    <cfRule type="duplicateValues" dxfId="1054" priority="1275"/>
  </conditionalFormatting>
  <conditionalFormatting sqref="C578:C581">
    <cfRule type="duplicateValues" dxfId="1053" priority="1276"/>
  </conditionalFormatting>
  <conditionalFormatting sqref="C578">
    <cfRule type="duplicateValues" dxfId="1052" priority="1277"/>
  </conditionalFormatting>
  <conditionalFormatting sqref="C579:C580">
    <cfRule type="duplicateValues" dxfId="1051" priority="1278"/>
  </conditionalFormatting>
  <conditionalFormatting sqref="C581">
    <cfRule type="duplicateValues" dxfId="1050" priority="1230"/>
  </conditionalFormatting>
  <conditionalFormatting sqref="C584">
    <cfRule type="duplicateValues" dxfId="1049" priority="1231"/>
  </conditionalFormatting>
  <conditionalFormatting sqref="C585">
    <cfRule type="duplicateValues" dxfId="1048" priority="1232"/>
  </conditionalFormatting>
  <conditionalFormatting sqref="C586:C587">
    <cfRule type="duplicateValues" dxfId="1047" priority="1233"/>
  </conditionalFormatting>
  <conditionalFormatting sqref="C586">
    <cfRule type="duplicateValues" dxfId="1046" priority="1234"/>
  </conditionalFormatting>
  <conditionalFormatting sqref="C587">
    <cfRule type="duplicateValues" dxfId="1045" priority="1235"/>
  </conditionalFormatting>
  <conditionalFormatting sqref="C588">
    <cfRule type="duplicateValues" dxfId="1044" priority="1236"/>
  </conditionalFormatting>
  <conditionalFormatting sqref="C596">
    <cfRule type="duplicateValues" dxfId="1043" priority="1237"/>
  </conditionalFormatting>
  <conditionalFormatting sqref="C597">
    <cfRule type="duplicateValues" dxfId="1042" priority="1238"/>
  </conditionalFormatting>
  <conditionalFormatting sqref="C598">
    <cfRule type="duplicateValues" dxfId="1041" priority="1239"/>
  </conditionalFormatting>
  <conditionalFormatting sqref="C599">
    <cfRule type="duplicateValues" dxfId="1040" priority="1240"/>
  </conditionalFormatting>
  <conditionalFormatting sqref="C606">
    <cfRule type="duplicateValues" dxfId="1039" priority="1252"/>
  </conditionalFormatting>
  <conditionalFormatting sqref="C607:C610">
    <cfRule type="duplicateValues" dxfId="1038" priority="1253"/>
  </conditionalFormatting>
  <conditionalFormatting sqref="C607:C616">
    <cfRule type="duplicateValues" dxfId="1037" priority="1254"/>
  </conditionalFormatting>
  <conditionalFormatting sqref="C611:C613">
    <cfRule type="duplicateValues" dxfId="1036" priority="1255"/>
  </conditionalFormatting>
  <conditionalFormatting sqref="C614:C616">
    <cfRule type="duplicateValues" dxfId="1035" priority="1256"/>
  </conditionalFormatting>
  <conditionalFormatting sqref="C617:C628">
    <cfRule type="duplicateValues" dxfId="1034" priority="1257"/>
  </conditionalFormatting>
  <conditionalFormatting sqref="C617:C619">
    <cfRule type="duplicateValues" dxfId="1033" priority="1258"/>
  </conditionalFormatting>
  <conditionalFormatting sqref="C617:C618">
    <cfRule type="duplicateValues" dxfId="1032" priority="1259"/>
  </conditionalFormatting>
  <conditionalFormatting sqref="C619">
    <cfRule type="duplicateValues" dxfId="1031" priority="1260"/>
  </conditionalFormatting>
  <conditionalFormatting sqref="C620:C626">
    <cfRule type="duplicateValues" dxfId="1030" priority="1261"/>
  </conditionalFormatting>
  <conditionalFormatting sqref="C627:C628">
    <cfRule type="duplicateValues" dxfId="1029" priority="1262"/>
  </conditionalFormatting>
  <conditionalFormatting sqref="C617:C629">
    <cfRule type="duplicateValues" dxfId="1028" priority="1263"/>
  </conditionalFormatting>
  <conditionalFormatting sqref="C629">
    <cfRule type="duplicateValues" dxfId="1027" priority="1264"/>
  </conditionalFormatting>
  <conditionalFormatting sqref="C629">
    <cfRule type="duplicateValues" dxfId="1026" priority="1265"/>
  </conditionalFormatting>
  <conditionalFormatting sqref="C589:C597">
    <cfRule type="duplicateValues" dxfId="1025" priority="1266"/>
  </conditionalFormatting>
  <conditionalFormatting sqref="C589:C599">
    <cfRule type="duplicateValues" dxfId="1024" priority="1267"/>
  </conditionalFormatting>
  <conditionalFormatting sqref="C589:C595">
    <cfRule type="duplicateValues" dxfId="1023" priority="1268"/>
  </conditionalFormatting>
  <conditionalFormatting sqref="C630:C647">
    <cfRule type="duplicateValues" dxfId="1022" priority="1173"/>
  </conditionalFormatting>
  <conditionalFormatting sqref="C630:C631">
    <cfRule type="duplicateValues" dxfId="1021" priority="1174"/>
  </conditionalFormatting>
  <conditionalFormatting sqref="C630:C631">
    <cfRule type="duplicateValues" dxfId="1020" priority="1175"/>
  </conditionalFormatting>
  <conditionalFormatting sqref="C632:C647">
    <cfRule type="duplicateValues" dxfId="1019" priority="1176"/>
  </conditionalFormatting>
  <conditionalFormatting sqref="C648:C651">
    <cfRule type="duplicateValues" dxfId="1018" priority="1177"/>
  </conditionalFormatting>
  <conditionalFormatting sqref="C648:C650">
    <cfRule type="duplicateValues" dxfId="1017" priority="1178"/>
  </conditionalFormatting>
  <conditionalFormatting sqref="C651">
    <cfRule type="duplicateValues" dxfId="1016" priority="1179"/>
  </conditionalFormatting>
  <conditionalFormatting sqref="C658">
    <cfRule type="duplicateValues" dxfId="1015" priority="1186"/>
  </conditionalFormatting>
  <conditionalFormatting sqref="C659:C660">
    <cfRule type="duplicateValues" dxfId="1014" priority="1187"/>
  </conditionalFormatting>
  <conditionalFormatting sqref="C659">
    <cfRule type="duplicateValues" dxfId="1013" priority="1188"/>
  </conditionalFormatting>
  <conditionalFormatting sqref="C660">
    <cfRule type="duplicateValues" dxfId="1012" priority="1189"/>
  </conditionalFormatting>
  <conditionalFormatting sqref="C661">
    <cfRule type="duplicateValues" dxfId="1011" priority="1190"/>
  </conditionalFormatting>
  <conditionalFormatting sqref="C662:C663">
    <cfRule type="duplicateValues" dxfId="1010" priority="1191"/>
  </conditionalFormatting>
  <conditionalFormatting sqref="C664:C669">
    <cfRule type="duplicateValues" dxfId="1009" priority="1192"/>
  </conditionalFormatting>
  <conditionalFormatting sqref="C670:C679">
    <cfRule type="duplicateValues" dxfId="1008" priority="1193"/>
  </conditionalFormatting>
  <conditionalFormatting sqref="C677:C679">
    <cfRule type="duplicateValues" dxfId="1007" priority="1194"/>
  </conditionalFormatting>
  <conditionalFormatting sqref="C680:C683">
    <cfRule type="duplicateValues" dxfId="1006" priority="1195"/>
  </conditionalFormatting>
  <conditionalFormatting sqref="C680:C681">
    <cfRule type="duplicateValues" dxfId="1005" priority="1196"/>
  </conditionalFormatting>
  <conditionalFormatting sqref="C680">
    <cfRule type="duplicateValues" dxfId="1004" priority="1197"/>
  </conditionalFormatting>
  <conditionalFormatting sqref="C681">
    <cfRule type="duplicateValues" dxfId="1003" priority="1198"/>
  </conditionalFormatting>
  <conditionalFormatting sqref="C682:C683">
    <cfRule type="duplicateValues" dxfId="1002" priority="1199"/>
  </conditionalFormatting>
  <conditionalFormatting sqref="C692:C705">
    <cfRule type="duplicateValues" dxfId="1001" priority="1200"/>
  </conditionalFormatting>
  <conditionalFormatting sqref="C684:C705">
    <cfRule type="duplicateValues" dxfId="1000" priority="1201"/>
  </conditionalFormatting>
  <conditionalFormatting sqref="C684:C691">
    <cfRule type="duplicateValues" dxfId="999" priority="1202"/>
  </conditionalFormatting>
  <conditionalFormatting sqref="C720:C721">
    <cfRule type="duplicateValues" dxfId="998" priority="1205"/>
  </conditionalFormatting>
  <conditionalFormatting sqref="C722">
    <cfRule type="duplicateValues" dxfId="997" priority="1206"/>
  </conditionalFormatting>
  <conditionalFormatting sqref="C723">
    <cfRule type="duplicateValues" dxfId="996" priority="1207"/>
  </conditionalFormatting>
  <conditionalFormatting sqref="C724:C737">
    <cfRule type="duplicateValues" dxfId="995" priority="1208"/>
  </conditionalFormatting>
  <conditionalFormatting sqref="C724:C725">
    <cfRule type="duplicateValues" dxfId="994" priority="1209"/>
  </conditionalFormatting>
  <conditionalFormatting sqref="C726:C737">
    <cfRule type="duplicateValues" dxfId="993" priority="1210"/>
  </conditionalFormatting>
  <conditionalFormatting sqref="C739:C743">
    <cfRule type="duplicateValues" dxfId="992" priority="1211"/>
  </conditionalFormatting>
  <conditionalFormatting sqref="C739:C740">
    <cfRule type="duplicateValues" dxfId="991" priority="1212"/>
  </conditionalFormatting>
  <conditionalFormatting sqref="C741">
    <cfRule type="duplicateValues" dxfId="990" priority="1213"/>
  </conditionalFormatting>
  <conditionalFormatting sqref="C741:C743">
    <cfRule type="duplicateValues" dxfId="989" priority="1214"/>
  </conditionalFormatting>
  <conditionalFormatting sqref="C742:C743">
    <cfRule type="duplicateValues" dxfId="988" priority="1215"/>
  </conditionalFormatting>
  <conditionalFormatting sqref="C744:C745">
    <cfRule type="duplicateValues" dxfId="987" priority="1216"/>
  </conditionalFormatting>
  <conditionalFormatting sqref="C744">
    <cfRule type="duplicateValues" dxfId="986" priority="1217"/>
  </conditionalFormatting>
  <conditionalFormatting sqref="C745">
    <cfRule type="duplicateValues" dxfId="985" priority="1218"/>
  </conditionalFormatting>
  <conditionalFormatting sqref="C746:C747">
    <cfRule type="duplicateValues" dxfId="984" priority="1219"/>
  </conditionalFormatting>
  <conditionalFormatting sqref="C748:C753">
    <cfRule type="duplicateValues" dxfId="983" priority="1222"/>
  </conditionalFormatting>
  <conditionalFormatting sqref="C748:C754">
    <cfRule type="duplicateValues" dxfId="982" priority="1223"/>
  </conditionalFormatting>
  <conditionalFormatting sqref="C739:C754">
    <cfRule type="duplicateValues" dxfId="981" priority="1224"/>
  </conditionalFormatting>
  <conditionalFormatting sqref="C719">
    <cfRule type="duplicateValues" dxfId="980" priority="1225"/>
  </conditionalFormatting>
  <conditionalFormatting sqref="C719:C721">
    <cfRule type="duplicateValues" dxfId="979" priority="1226"/>
  </conditionalFormatting>
  <conditionalFormatting sqref="C754">
    <cfRule type="duplicateValues" dxfId="978" priority="1172"/>
  </conditionalFormatting>
  <conditionalFormatting sqref="C755:C756">
    <cfRule type="duplicateValues" dxfId="977" priority="1165"/>
  </conditionalFormatting>
  <conditionalFormatting sqref="C755:C756">
    <cfRule type="duplicateValues" dxfId="976" priority="1166"/>
  </conditionalFormatting>
  <conditionalFormatting sqref="C758">
    <cfRule type="duplicateValues" dxfId="975" priority="1167"/>
  </conditionalFormatting>
  <conditionalFormatting sqref="C757:C761">
    <cfRule type="duplicateValues" dxfId="974" priority="1168"/>
  </conditionalFormatting>
  <conditionalFormatting sqref="C758:C761">
    <cfRule type="duplicateValues" dxfId="973" priority="1169"/>
  </conditionalFormatting>
  <conditionalFormatting sqref="C758:C761">
    <cfRule type="duplicateValues" dxfId="972" priority="1170"/>
  </conditionalFormatting>
  <conditionalFormatting sqref="C759:C761">
    <cfRule type="duplicateValues" dxfId="971" priority="1171"/>
  </conditionalFormatting>
  <conditionalFormatting sqref="C762:C763">
    <cfRule type="duplicateValues" dxfId="970" priority="1159"/>
  </conditionalFormatting>
  <conditionalFormatting sqref="C762">
    <cfRule type="duplicateValues" dxfId="969" priority="1160"/>
  </conditionalFormatting>
  <conditionalFormatting sqref="C762:C763">
    <cfRule type="duplicateValues" dxfId="968" priority="1161"/>
  </conditionalFormatting>
  <conditionalFormatting sqref="C763">
    <cfRule type="duplicateValues" dxfId="967" priority="1162"/>
  </conditionalFormatting>
  <conditionalFormatting sqref="C764:C775">
    <cfRule type="duplicateValues" dxfId="966" priority="1164"/>
  </conditionalFormatting>
  <conditionalFormatting sqref="C785:C787">
    <cfRule type="duplicateValues" dxfId="965" priority="1149"/>
  </conditionalFormatting>
  <conditionalFormatting sqref="C788:C791">
    <cfRule type="duplicateValues" dxfId="964" priority="1151"/>
  </conditionalFormatting>
  <conditionalFormatting sqref="C790">
    <cfRule type="duplicateValues" dxfId="963" priority="1152"/>
  </conditionalFormatting>
  <conditionalFormatting sqref="C791">
    <cfRule type="duplicateValues" dxfId="962" priority="1153"/>
  </conditionalFormatting>
  <conditionalFormatting sqref="C794">
    <cfRule type="duplicateValues" dxfId="961" priority="1156"/>
  </conditionalFormatting>
  <conditionalFormatting sqref="C794">
    <cfRule type="duplicateValues" dxfId="960" priority="1157"/>
  </conditionalFormatting>
  <conditionalFormatting sqref="C795:C798">
    <cfRule type="duplicateValues" dxfId="959" priority="1144"/>
  </conditionalFormatting>
  <conditionalFormatting sqref="C795:C796">
    <cfRule type="duplicateValues" dxfId="958" priority="1145"/>
  </conditionalFormatting>
  <conditionalFormatting sqref="C797">
    <cfRule type="duplicateValues" dxfId="957" priority="1146"/>
  </conditionalFormatting>
  <conditionalFormatting sqref="C798">
    <cfRule type="duplicateValues" dxfId="956" priority="1147"/>
  </conditionalFormatting>
  <conditionalFormatting sqref="C850">
    <cfRule type="duplicateValues" dxfId="955" priority="1117"/>
  </conditionalFormatting>
  <conditionalFormatting sqref="C851">
    <cfRule type="duplicateValues" dxfId="954" priority="1118"/>
  </conditionalFormatting>
  <conditionalFormatting sqref="C852">
    <cfRule type="duplicateValues" dxfId="953" priority="1122"/>
  </conditionalFormatting>
  <conditionalFormatting sqref="C857">
    <cfRule type="duplicateValues" dxfId="952" priority="1131"/>
  </conditionalFormatting>
  <conditionalFormatting sqref="C861">
    <cfRule type="duplicateValues" dxfId="951" priority="1076"/>
  </conditionalFormatting>
  <conditionalFormatting sqref="C862:C863">
    <cfRule type="duplicateValues" dxfId="950" priority="1078"/>
  </conditionalFormatting>
  <conditionalFormatting sqref="C871">
    <cfRule type="duplicateValues" dxfId="949" priority="1086"/>
  </conditionalFormatting>
  <conditionalFormatting sqref="C872:C873">
    <cfRule type="duplicateValues" dxfId="948" priority="1087"/>
  </conditionalFormatting>
  <conditionalFormatting sqref="C872">
    <cfRule type="duplicateValues" dxfId="947" priority="1088"/>
  </conditionalFormatting>
  <conditionalFormatting sqref="C873">
    <cfRule type="duplicateValues" dxfId="946" priority="1089"/>
  </conditionalFormatting>
  <conditionalFormatting sqref="C874">
    <cfRule type="duplicateValues" dxfId="945" priority="1090"/>
  </conditionalFormatting>
  <conditionalFormatting sqref="C876:C879">
    <cfRule type="duplicateValues" dxfId="944" priority="1055"/>
  </conditionalFormatting>
  <conditionalFormatting sqref="C880:C890">
    <cfRule type="duplicateValues" dxfId="943" priority="1056"/>
  </conditionalFormatting>
  <conditionalFormatting sqref="C885:C886">
    <cfRule type="duplicateValues" dxfId="942" priority="1057"/>
  </conditionalFormatting>
  <conditionalFormatting sqref="C887:C888">
    <cfRule type="duplicateValues" dxfId="941" priority="1058"/>
  </conditionalFormatting>
  <conditionalFormatting sqref="C889:C890">
    <cfRule type="duplicateValues" dxfId="940" priority="1059"/>
  </conditionalFormatting>
  <conditionalFormatting sqref="C895:C909">
    <cfRule type="duplicateValues" dxfId="939" priority="1060"/>
  </conditionalFormatting>
  <conditionalFormatting sqref="C895:C911">
    <cfRule type="duplicateValues" dxfId="938" priority="1061"/>
  </conditionalFormatting>
  <conditionalFormatting sqref="C880:C894">
    <cfRule type="duplicateValues" dxfId="937" priority="1062"/>
  </conditionalFormatting>
  <conditionalFormatting sqref="C891:C894">
    <cfRule type="duplicateValues" dxfId="936" priority="1063"/>
  </conditionalFormatting>
  <conditionalFormatting sqref="C909">
    <cfRule type="duplicateValues" dxfId="935" priority="1046"/>
  </conditionalFormatting>
  <conditionalFormatting sqref="C912:C914">
    <cfRule type="duplicateValues" dxfId="934" priority="1047"/>
  </conditionalFormatting>
  <conditionalFormatting sqref="C912:C914">
    <cfRule type="duplicateValues" dxfId="933" priority="1048"/>
  </conditionalFormatting>
  <conditionalFormatting sqref="C910:C911">
    <cfRule type="duplicateValues" dxfId="932" priority="1049"/>
  </conditionalFormatting>
  <conditionalFormatting sqref="C915">
    <cfRule type="duplicateValues" dxfId="931" priority="1044"/>
  </conditionalFormatting>
  <conditionalFormatting sqref="C915">
    <cfRule type="duplicateValues" dxfId="930" priority="1045"/>
  </conditionalFormatting>
  <conditionalFormatting sqref="C935">
    <cfRule type="duplicateValues" dxfId="929" priority="1028"/>
  </conditionalFormatting>
  <conditionalFormatting sqref="C934">
    <cfRule type="duplicateValues" dxfId="928" priority="1031"/>
  </conditionalFormatting>
  <conditionalFormatting sqref="C937:C954">
    <cfRule type="duplicateValues" dxfId="927" priority="1039"/>
  </conditionalFormatting>
  <conditionalFormatting sqref="C937:C988">
    <cfRule type="duplicateValues" dxfId="926" priority="1043"/>
  </conditionalFormatting>
  <conditionalFormatting sqref="C955:C957">
    <cfRule type="duplicateValues" dxfId="925" priority="1003"/>
  </conditionalFormatting>
  <conditionalFormatting sqref="C955">
    <cfRule type="duplicateValues" dxfId="924" priority="1004"/>
  </conditionalFormatting>
  <conditionalFormatting sqref="C956:C957">
    <cfRule type="duplicateValues" dxfId="923" priority="1005"/>
  </conditionalFormatting>
  <conditionalFormatting sqref="C956">
    <cfRule type="duplicateValues" dxfId="922" priority="1006"/>
  </conditionalFormatting>
  <conditionalFormatting sqref="C957">
    <cfRule type="duplicateValues" dxfId="921" priority="1007"/>
  </conditionalFormatting>
  <conditionalFormatting sqref="C955:C964">
    <cfRule type="duplicateValues" dxfId="920" priority="1008"/>
  </conditionalFormatting>
  <conditionalFormatting sqref="C965">
    <cfRule type="duplicateValues" dxfId="919" priority="996"/>
  </conditionalFormatting>
  <conditionalFormatting sqref="C966">
    <cfRule type="duplicateValues" dxfId="918" priority="997"/>
  </conditionalFormatting>
  <conditionalFormatting sqref="C975:C976">
    <cfRule type="duplicateValues" dxfId="917" priority="998"/>
  </conditionalFormatting>
  <conditionalFormatting sqref="C975:C976">
    <cfRule type="duplicateValues" dxfId="916" priority="999"/>
  </conditionalFormatting>
  <conditionalFormatting sqref="C967:C974">
    <cfRule type="duplicateValues" dxfId="915" priority="1000"/>
  </conditionalFormatting>
  <conditionalFormatting sqref="C967:C976">
    <cfRule type="duplicateValues" dxfId="914" priority="1001"/>
  </conditionalFormatting>
  <conditionalFormatting sqref="C958:C964">
    <cfRule type="duplicateValues" dxfId="913" priority="1002"/>
  </conditionalFormatting>
  <conditionalFormatting sqref="C977:C980">
    <cfRule type="duplicateValues" dxfId="912" priority="991"/>
  </conditionalFormatting>
  <conditionalFormatting sqref="C981">
    <cfRule type="duplicateValues" dxfId="911" priority="992"/>
  </conditionalFormatting>
  <conditionalFormatting sqref="C982:C988">
    <cfRule type="duplicateValues" dxfId="910" priority="993"/>
  </conditionalFormatting>
  <conditionalFormatting sqref="C981:C988">
    <cfRule type="duplicateValues" dxfId="909" priority="994"/>
  </conditionalFormatting>
  <conditionalFormatting sqref="C982:C988">
    <cfRule type="duplicateValues" dxfId="908" priority="995"/>
  </conditionalFormatting>
  <conditionalFormatting sqref="C990:C992">
    <cfRule type="duplicateValues" dxfId="907" priority="983"/>
  </conditionalFormatting>
  <conditionalFormatting sqref="C993">
    <cfRule type="duplicateValues" dxfId="906" priority="984"/>
  </conditionalFormatting>
  <conditionalFormatting sqref="C994">
    <cfRule type="duplicateValues" dxfId="905" priority="985"/>
  </conditionalFormatting>
  <conditionalFormatting sqref="C989:C992">
    <cfRule type="duplicateValues" dxfId="904" priority="986"/>
  </conditionalFormatting>
  <conditionalFormatting sqref="C989">
    <cfRule type="duplicateValues" dxfId="903" priority="987"/>
  </conditionalFormatting>
  <conditionalFormatting sqref="C994:C995">
    <cfRule type="duplicateValues" dxfId="902" priority="988"/>
  </conditionalFormatting>
  <conditionalFormatting sqref="C995">
    <cfRule type="duplicateValues" dxfId="901" priority="989"/>
  </conditionalFormatting>
  <conditionalFormatting sqref="C989:C995">
    <cfRule type="duplicateValues" dxfId="900" priority="990"/>
  </conditionalFormatting>
  <conditionalFormatting sqref="C997">
    <cfRule type="duplicateValues" dxfId="899" priority="979"/>
  </conditionalFormatting>
  <conditionalFormatting sqref="C996:C997">
    <cfRule type="duplicateValues" dxfId="898" priority="980"/>
  </conditionalFormatting>
  <conditionalFormatting sqref="C996">
    <cfRule type="duplicateValues" dxfId="897" priority="981"/>
  </conditionalFormatting>
  <conditionalFormatting sqref="C996:C997">
    <cfRule type="duplicateValues" dxfId="896" priority="982"/>
  </conditionalFormatting>
  <conditionalFormatting sqref="C998">
    <cfRule type="duplicateValues" dxfId="895" priority="974"/>
  </conditionalFormatting>
  <conditionalFormatting sqref="C999">
    <cfRule type="duplicateValues" dxfId="894" priority="975"/>
  </conditionalFormatting>
  <conditionalFormatting sqref="C999:C1013">
    <cfRule type="duplicateValues" dxfId="893" priority="976"/>
  </conditionalFormatting>
  <conditionalFormatting sqref="C998">
    <cfRule type="duplicateValues" dxfId="892" priority="977"/>
  </conditionalFormatting>
  <conditionalFormatting sqref="C998:C1013">
    <cfRule type="duplicateValues" dxfId="891" priority="978"/>
  </conditionalFormatting>
  <conditionalFormatting sqref="C1006">
    <cfRule type="duplicateValues" dxfId="890" priority="964"/>
  </conditionalFormatting>
  <conditionalFormatting sqref="C1002">
    <cfRule type="duplicateValues" dxfId="889" priority="965"/>
  </conditionalFormatting>
  <conditionalFormatting sqref="C1003:C1004">
    <cfRule type="duplicateValues" dxfId="888" priority="966"/>
  </conditionalFormatting>
  <conditionalFormatting sqref="C1003">
    <cfRule type="duplicateValues" dxfId="887" priority="967"/>
  </conditionalFormatting>
  <conditionalFormatting sqref="C1004">
    <cfRule type="duplicateValues" dxfId="886" priority="968"/>
  </conditionalFormatting>
  <conditionalFormatting sqref="C1005:C1006">
    <cfRule type="duplicateValues" dxfId="885" priority="969"/>
  </conditionalFormatting>
  <conditionalFormatting sqref="C1005">
    <cfRule type="duplicateValues" dxfId="884" priority="970"/>
  </conditionalFormatting>
  <conditionalFormatting sqref="C1005:C1009">
    <cfRule type="duplicateValues" dxfId="883" priority="971"/>
  </conditionalFormatting>
  <conditionalFormatting sqref="C1007:C1009">
    <cfRule type="duplicateValues" dxfId="882" priority="972"/>
  </conditionalFormatting>
  <conditionalFormatting sqref="C1010:C1013">
    <cfRule type="duplicateValues" dxfId="881" priority="973"/>
  </conditionalFormatting>
  <conditionalFormatting sqref="C1014:C1019">
    <cfRule type="duplicateValues" dxfId="880" priority="962"/>
  </conditionalFormatting>
  <conditionalFormatting sqref="C1014:C1017">
    <cfRule type="duplicateValues" dxfId="879" priority="963"/>
  </conditionalFormatting>
  <conditionalFormatting sqref="C1018">
    <cfRule type="duplicateValues" dxfId="878" priority="960"/>
  </conditionalFormatting>
  <conditionalFormatting sqref="C1018:C1019">
    <cfRule type="duplicateValues" dxfId="877" priority="961"/>
  </conditionalFormatting>
  <conditionalFormatting sqref="C1019">
    <cfRule type="duplicateValues" dxfId="876" priority="958"/>
  </conditionalFormatting>
  <conditionalFormatting sqref="C1020">
    <cfRule type="duplicateValues" dxfId="875" priority="959"/>
  </conditionalFormatting>
  <conditionalFormatting sqref="C1021">
    <cfRule type="duplicateValues" dxfId="874" priority="956"/>
  </conditionalFormatting>
  <conditionalFormatting sqref="C1021">
    <cfRule type="duplicateValues" dxfId="873" priority="957"/>
  </conditionalFormatting>
  <conditionalFormatting sqref="C1022:C1023">
    <cfRule type="duplicateValues" dxfId="872" priority="955"/>
  </conditionalFormatting>
  <conditionalFormatting sqref="C1025">
    <cfRule type="duplicateValues" dxfId="871" priority="954"/>
  </conditionalFormatting>
  <conditionalFormatting sqref="C1035">
    <cfRule type="duplicateValues" dxfId="870" priority="947"/>
  </conditionalFormatting>
  <conditionalFormatting sqref="C1035">
    <cfRule type="duplicateValues" dxfId="869" priority="948"/>
  </conditionalFormatting>
  <conditionalFormatting sqref="C1035">
    <cfRule type="duplicateValues" dxfId="868" priority="949"/>
  </conditionalFormatting>
  <conditionalFormatting sqref="C1036:C1039">
    <cfRule type="duplicateValues" dxfId="867" priority="884"/>
  </conditionalFormatting>
  <conditionalFormatting sqref="C1040">
    <cfRule type="duplicateValues" dxfId="866" priority="885"/>
  </conditionalFormatting>
  <conditionalFormatting sqref="C1044:C1052">
    <cfRule type="duplicateValues" dxfId="865" priority="886"/>
  </conditionalFormatting>
  <conditionalFormatting sqref="C1053:C1054">
    <cfRule type="duplicateValues" dxfId="864" priority="887"/>
  </conditionalFormatting>
  <conditionalFormatting sqref="C1055">
    <cfRule type="duplicateValues" dxfId="863" priority="888"/>
  </conditionalFormatting>
  <conditionalFormatting sqref="C1056">
    <cfRule type="duplicateValues" dxfId="862" priority="889"/>
  </conditionalFormatting>
  <conditionalFormatting sqref="C1057:C1061">
    <cfRule type="duplicateValues" dxfId="861" priority="892"/>
  </conditionalFormatting>
  <conditionalFormatting sqref="C1062">
    <cfRule type="duplicateValues" dxfId="860" priority="895"/>
  </conditionalFormatting>
  <conditionalFormatting sqref="C1073">
    <cfRule type="duplicateValues" dxfId="859" priority="896"/>
  </conditionalFormatting>
  <conditionalFormatting sqref="C1074">
    <cfRule type="duplicateValues" dxfId="858" priority="897"/>
  </conditionalFormatting>
  <conditionalFormatting sqref="C1075:C1076">
    <cfRule type="duplicateValues" dxfId="857" priority="898"/>
  </conditionalFormatting>
  <conditionalFormatting sqref="C1080">
    <cfRule type="duplicateValues" dxfId="856" priority="902"/>
  </conditionalFormatting>
  <conditionalFormatting sqref="C1089">
    <cfRule type="duplicateValues" dxfId="855" priority="911"/>
  </conditionalFormatting>
  <conditionalFormatting sqref="C1090">
    <cfRule type="duplicateValues" dxfId="854" priority="912"/>
  </conditionalFormatting>
  <conditionalFormatting sqref="C1091:C1098">
    <cfRule type="duplicateValues" dxfId="853" priority="913"/>
  </conditionalFormatting>
  <conditionalFormatting sqref="C1099:C1101">
    <cfRule type="duplicateValues" dxfId="852" priority="914"/>
  </conditionalFormatting>
  <conditionalFormatting sqref="C1102">
    <cfRule type="duplicateValues" dxfId="851" priority="915"/>
  </conditionalFormatting>
  <conditionalFormatting sqref="C1103:C1108">
    <cfRule type="duplicateValues" dxfId="850" priority="916"/>
  </conditionalFormatting>
  <conditionalFormatting sqref="C1103">
    <cfRule type="duplicateValues" dxfId="849" priority="917"/>
  </conditionalFormatting>
  <conditionalFormatting sqref="C1104:C1108">
    <cfRule type="duplicateValues" dxfId="848" priority="918"/>
  </conditionalFormatting>
  <conditionalFormatting sqref="C1109:C1111">
    <cfRule type="duplicateValues" dxfId="847" priority="919"/>
  </conditionalFormatting>
  <conditionalFormatting sqref="C1109:C1132">
    <cfRule type="duplicateValues" dxfId="846" priority="922"/>
  </conditionalFormatting>
  <conditionalFormatting sqref="C1112:C1132">
    <cfRule type="duplicateValues" dxfId="845" priority="923"/>
  </conditionalFormatting>
  <conditionalFormatting sqref="C1109:C1134">
    <cfRule type="duplicateValues" dxfId="844" priority="924"/>
  </conditionalFormatting>
  <conditionalFormatting sqref="C1081:C1085">
    <cfRule type="duplicateValues" dxfId="843" priority="926"/>
  </conditionalFormatting>
  <conditionalFormatting sqref="C1070:C1072">
    <cfRule type="duplicateValues" dxfId="842" priority="930"/>
  </conditionalFormatting>
  <conditionalFormatting sqref="C1067:C1073">
    <cfRule type="duplicateValues" dxfId="841" priority="931"/>
  </conditionalFormatting>
  <conditionalFormatting sqref="C1069">
    <cfRule type="duplicateValues" dxfId="840" priority="932"/>
  </conditionalFormatting>
  <conditionalFormatting sqref="C1063:C1066">
    <cfRule type="duplicateValues" dxfId="839" priority="933"/>
  </conditionalFormatting>
  <conditionalFormatting sqref="C1041:C1043">
    <cfRule type="duplicateValues" dxfId="838" priority="938"/>
  </conditionalFormatting>
  <conditionalFormatting sqref="C1041:C1052">
    <cfRule type="duplicateValues" dxfId="837" priority="939"/>
  </conditionalFormatting>
  <conditionalFormatting sqref="C1036:C1039">
    <cfRule type="duplicateValues" dxfId="836" priority="940"/>
  </conditionalFormatting>
  <conditionalFormatting sqref="C1132">
    <cfRule type="duplicateValues" dxfId="835" priority="883"/>
  </conditionalFormatting>
  <conditionalFormatting sqref="C1133:C1134">
    <cfRule type="duplicateValues" dxfId="834" priority="879"/>
  </conditionalFormatting>
  <conditionalFormatting sqref="C1135:C1137">
    <cfRule type="duplicateValues" dxfId="833" priority="880"/>
  </conditionalFormatting>
  <conditionalFormatting sqref="C1138">
    <cfRule type="duplicateValues" dxfId="832" priority="881"/>
  </conditionalFormatting>
  <conditionalFormatting sqref="C1133:C1134">
    <cfRule type="duplicateValues" dxfId="831" priority="882"/>
  </conditionalFormatting>
  <conditionalFormatting sqref="C1139">
    <cfRule type="duplicateValues" dxfId="830" priority="875"/>
  </conditionalFormatting>
  <conditionalFormatting sqref="C1139">
    <cfRule type="duplicateValues" dxfId="829" priority="876"/>
  </conditionalFormatting>
  <conditionalFormatting sqref="C1140:C1141">
    <cfRule type="duplicateValues" dxfId="828" priority="877"/>
  </conditionalFormatting>
  <conditionalFormatting sqref="C1142:C1148">
    <cfRule type="duplicateValues" dxfId="827" priority="878"/>
  </conditionalFormatting>
  <conditionalFormatting sqref="C1149">
    <cfRule type="duplicateValues" dxfId="826" priority="867"/>
  </conditionalFormatting>
  <conditionalFormatting sqref="C1159">
    <cfRule type="duplicateValues" dxfId="825" priority="868"/>
  </conditionalFormatting>
  <conditionalFormatting sqref="C1167:C1174">
    <cfRule type="duplicateValues" dxfId="824" priority="869"/>
  </conditionalFormatting>
  <conditionalFormatting sqref="C1156:C1159">
    <cfRule type="duplicateValues" dxfId="823" priority="870"/>
  </conditionalFormatting>
  <conditionalFormatting sqref="C1156:C1166">
    <cfRule type="duplicateValues" dxfId="822" priority="871"/>
  </conditionalFormatting>
  <conditionalFormatting sqref="C1160:C1166">
    <cfRule type="duplicateValues" dxfId="821" priority="872"/>
  </conditionalFormatting>
  <conditionalFormatting sqref="C1149:C1155">
    <cfRule type="duplicateValues" dxfId="820" priority="873"/>
  </conditionalFormatting>
  <conditionalFormatting sqref="C1150:C1155">
    <cfRule type="duplicateValues" dxfId="819" priority="874"/>
  </conditionalFormatting>
  <conditionalFormatting sqref="C1172:C1174">
    <cfRule type="duplicateValues" dxfId="818" priority="866"/>
  </conditionalFormatting>
  <conditionalFormatting sqref="C1180:C1181">
    <cfRule type="duplicateValues" dxfId="817" priority="861"/>
  </conditionalFormatting>
  <conditionalFormatting sqref="C1181">
    <cfRule type="duplicateValues" dxfId="816" priority="862"/>
  </conditionalFormatting>
  <conditionalFormatting sqref="C1182:C1189">
    <cfRule type="duplicateValues" dxfId="815" priority="863"/>
  </conditionalFormatting>
  <conditionalFormatting sqref="C1175:C1179">
    <cfRule type="duplicateValues" dxfId="814" priority="864"/>
  </conditionalFormatting>
  <conditionalFormatting sqref="C1175:C1179">
    <cfRule type="duplicateValues" dxfId="813" priority="865"/>
  </conditionalFormatting>
  <conditionalFormatting sqref="C1192">
    <cfRule type="duplicateValues" dxfId="812" priority="858"/>
  </conditionalFormatting>
  <conditionalFormatting sqref="C1190:C1191">
    <cfRule type="duplicateValues" dxfId="811" priority="859"/>
  </conditionalFormatting>
  <conditionalFormatting sqref="C1189">
    <cfRule type="duplicateValues" dxfId="810" priority="860"/>
  </conditionalFormatting>
  <conditionalFormatting sqref="C1216">
    <cfRule type="duplicateValues" dxfId="809" priority="854"/>
  </conditionalFormatting>
  <conditionalFormatting sqref="C1317">
    <cfRule type="duplicateValues" dxfId="808" priority="843"/>
  </conditionalFormatting>
  <conditionalFormatting sqref="C1317">
    <cfRule type="duplicateValues" dxfId="807" priority="842"/>
    <cfRule type="duplicateValues" dxfId="806" priority="844"/>
  </conditionalFormatting>
  <conditionalFormatting sqref="C1521">
    <cfRule type="duplicateValues" dxfId="805" priority="826"/>
  </conditionalFormatting>
  <conditionalFormatting sqref="C1521">
    <cfRule type="duplicateValues" dxfId="804" priority="825"/>
  </conditionalFormatting>
  <conditionalFormatting sqref="C1522">
    <cfRule type="duplicateValues" dxfId="803" priority="824"/>
  </conditionalFormatting>
  <conditionalFormatting sqref="C1522">
    <cfRule type="duplicateValues" dxfId="802" priority="823"/>
  </conditionalFormatting>
  <conditionalFormatting sqref="C1014:C1026">
    <cfRule type="duplicateValues" dxfId="801" priority="1533"/>
  </conditionalFormatting>
  <conditionalFormatting sqref="C1020:C1026">
    <cfRule type="duplicateValues" dxfId="800" priority="1534"/>
  </conditionalFormatting>
  <conditionalFormatting sqref="C1022:C1026">
    <cfRule type="duplicateValues" dxfId="799" priority="1535"/>
  </conditionalFormatting>
  <conditionalFormatting sqref="C1026">
    <cfRule type="duplicateValues" dxfId="798" priority="1536"/>
  </conditionalFormatting>
  <conditionalFormatting sqref="C1024:C1026">
    <cfRule type="duplicateValues" dxfId="797" priority="1537"/>
  </conditionalFormatting>
  <conditionalFormatting sqref="C1027:C1029">
    <cfRule type="duplicateValues" dxfId="796" priority="1538"/>
  </conditionalFormatting>
  <conditionalFormatting sqref="C582:C583">
    <cfRule type="duplicateValues" dxfId="795" priority="1547"/>
  </conditionalFormatting>
  <conditionalFormatting sqref="C120">
    <cfRule type="duplicateValues" dxfId="794" priority="1552"/>
  </conditionalFormatting>
  <conditionalFormatting sqref="C112:C113">
    <cfRule type="duplicateValues" dxfId="793" priority="1558"/>
  </conditionalFormatting>
  <conditionalFormatting sqref="C45:C47">
    <cfRule type="duplicateValues" dxfId="792" priority="1574"/>
  </conditionalFormatting>
  <conditionalFormatting sqref="C44">
    <cfRule type="duplicateValues" dxfId="791" priority="1575"/>
  </conditionalFormatting>
  <conditionalFormatting sqref="C44:C47">
    <cfRule type="duplicateValues" dxfId="790" priority="1576"/>
  </conditionalFormatting>
  <conditionalFormatting sqref="C41:C42">
    <cfRule type="duplicateValues" dxfId="789" priority="1577"/>
  </conditionalFormatting>
  <conditionalFormatting sqref="C38:C42">
    <cfRule type="duplicateValues" dxfId="788" priority="1578"/>
  </conditionalFormatting>
  <conditionalFormatting sqref="C40">
    <cfRule type="duplicateValues" dxfId="787" priority="1579"/>
  </conditionalFormatting>
  <conditionalFormatting sqref="C30:C37">
    <cfRule type="duplicateValues" dxfId="786" priority="1583"/>
  </conditionalFormatting>
  <conditionalFormatting sqref="C24:C26">
    <cfRule type="duplicateValues" dxfId="785" priority="1593"/>
  </conditionalFormatting>
  <conditionalFormatting sqref="C24:C25">
    <cfRule type="duplicateValues" dxfId="784" priority="1594"/>
  </conditionalFormatting>
  <conditionalFormatting sqref="C20:C23">
    <cfRule type="duplicateValues" dxfId="783" priority="1595"/>
  </conditionalFormatting>
  <conditionalFormatting sqref="C20:C26">
    <cfRule type="duplicateValues" dxfId="782" priority="1596"/>
  </conditionalFormatting>
  <conditionalFormatting sqref="C11:C12">
    <cfRule type="duplicateValues" dxfId="781" priority="1597"/>
  </conditionalFormatting>
  <conditionalFormatting sqref="C11:C17">
    <cfRule type="duplicateValues" dxfId="780" priority="1598"/>
  </conditionalFormatting>
  <conditionalFormatting sqref="C8">
    <cfRule type="duplicateValues" dxfId="779" priority="1599"/>
  </conditionalFormatting>
  <conditionalFormatting sqref="C9:C10">
    <cfRule type="duplicateValues" dxfId="778" priority="1600"/>
  </conditionalFormatting>
  <conditionalFormatting sqref="C8:C19">
    <cfRule type="duplicateValues" dxfId="777" priority="1601"/>
  </conditionalFormatting>
  <conditionalFormatting sqref="C4:C7">
    <cfRule type="duplicateValues" dxfId="776" priority="1602"/>
  </conditionalFormatting>
  <conditionalFormatting sqref="C5:C7">
    <cfRule type="duplicateValues" dxfId="775" priority="1603"/>
  </conditionalFormatting>
  <conditionalFormatting sqref="C2:C26">
    <cfRule type="duplicateValues" dxfId="774" priority="1604"/>
    <cfRule type="duplicateValues" dxfId="773" priority="1605"/>
  </conditionalFormatting>
  <conditionalFormatting sqref="C2:C26">
    <cfRule type="duplicateValues" dxfId="772" priority="1606"/>
  </conditionalFormatting>
  <conditionalFormatting sqref="C2:C26">
    <cfRule type="duplicateValues" dxfId="771" priority="1607"/>
    <cfRule type="duplicateValues" dxfId="770" priority="1608"/>
    <cfRule type="duplicateValues" dxfId="769" priority="1609"/>
    <cfRule type="duplicateValues" dxfId="768" priority="1610"/>
  </conditionalFormatting>
  <conditionalFormatting sqref="B2:B3">
    <cfRule type="duplicateValues" dxfId="767" priority="735"/>
  </conditionalFormatting>
  <conditionalFormatting sqref="B2:B3">
    <cfRule type="duplicateValues" dxfId="766" priority="734"/>
  </conditionalFormatting>
  <conditionalFormatting sqref="B4">
    <cfRule type="duplicateValues" dxfId="765" priority="733"/>
  </conditionalFormatting>
  <conditionalFormatting sqref="B18:B19">
    <cfRule type="duplicateValues" dxfId="764" priority="731"/>
  </conditionalFormatting>
  <conditionalFormatting sqref="B13:B17">
    <cfRule type="duplicateValues" dxfId="763" priority="732"/>
  </conditionalFormatting>
  <conditionalFormatting sqref="B26">
    <cfRule type="duplicateValues" dxfId="762" priority="729"/>
  </conditionalFormatting>
  <conditionalFormatting sqref="B26">
    <cfRule type="duplicateValues" dxfId="761" priority="730"/>
  </conditionalFormatting>
  <conditionalFormatting sqref="B27">
    <cfRule type="duplicateValues" dxfId="760" priority="720"/>
  </conditionalFormatting>
  <conditionalFormatting sqref="B27">
    <cfRule type="duplicateValues" dxfId="759" priority="721"/>
  </conditionalFormatting>
  <conditionalFormatting sqref="B27">
    <cfRule type="duplicateValues" dxfId="758" priority="722"/>
  </conditionalFormatting>
  <conditionalFormatting sqref="B28">
    <cfRule type="duplicateValues" dxfId="757" priority="723"/>
  </conditionalFormatting>
  <conditionalFormatting sqref="B29">
    <cfRule type="duplicateValues" dxfId="756" priority="724"/>
  </conditionalFormatting>
  <conditionalFormatting sqref="B38:B39">
    <cfRule type="duplicateValues" dxfId="755" priority="725"/>
  </conditionalFormatting>
  <conditionalFormatting sqref="B41">
    <cfRule type="duplicateValues" dxfId="754" priority="726"/>
  </conditionalFormatting>
  <conditionalFormatting sqref="B42">
    <cfRule type="duplicateValues" dxfId="753" priority="727"/>
  </conditionalFormatting>
  <conditionalFormatting sqref="B43">
    <cfRule type="duplicateValues" dxfId="752" priority="728"/>
  </conditionalFormatting>
  <conditionalFormatting sqref="B48">
    <cfRule type="duplicateValues" dxfId="751" priority="715"/>
  </conditionalFormatting>
  <conditionalFormatting sqref="B54:B56">
    <cfRule type="duplicateValues" dxfId="750" priority="719"/>
  </conditionalFormatting>
  <conditionalFormatting sqref="B58">
    <cfRule type="duplicateValues" dxfId="749" priority="712"/>
  </conditionalFormatting>
  <conditionalFormatting sqref="B61">
    <cfRule type="duplicateValues" dxfId="748" priority="707"/>
  </conditionalFormatting>
  <conditionalFormatting sqref="B59">
    <cfRule type="duplicateValues" dxfId="747" priority="708"/>
  </conditionalFormatting>
  <conditionalFormatting sqref="B60">
    <cfRule type="duplicateValues" dxfId="746" priority="709"/>
  </conditionalFormatting>
  <conditionalFormatting sqref="B58">
    <cfRule type="duplicateValues" dxfId="745" priority="710"/>
  </conditionalFormatting>
  <conditionalFormatting sqref="B59:B61">
    <cfRule type="duplicateValues" dxfId="744" priority="711"/>
  </conditionalFormatting>
  <conditionalFormatting sqref="B64">
    <cfRule type="duplicateValues" dxfId="743" priority="702"/>
  </conditionalFormatting>
  <conditionalFormatting sqref="B65">
    <cfRule type="duplicateValues" dxfId="742" priority="703"/>
  </conditionalFormatting>
  <conditionalFormatting sqref="B62:B64">
    <cfRule type="duplicateValues" dxfId="741" priority="704"/>
  </conditionalFormatting>
  <conditionalFormatting sqref="B102">
    <cfRule type="duplicateValues" dxfId="740" priority="701"/>
  </conditionalFormatting>
  <conditionalFormatting sqref="B103:B105">
    <cfRule type="duplicateValues" dxfId="739" priority="700"/>
  </conditionalFormatting>
  <conditionalFormatting sqref="B106:B107">
    <cfRule type="duplicateValues" dxfId="738" priority="696"/>
  </conditionalFormatting>
  <conditionalFormatting sqref="B111">
    <cfRule type="duplicateValues" dxfId="737" priority="698"/>
  </conditionalFormatting>
  <conditionalFormatting sqref="B119">
    <cfRule type="duplicateValues" dxfId="736" priority="693"/>
  </conditionalFormatting>
  <conditionalFormatting sqref="B119">
    <cfRule type="duplicateValues" dxfId="735" priority="694"/>
  </conditionalFormatting>
  <conditionalFormatting sqref="B146">
    <cfRule type="duplicateValues" dxfId="734" priority="685"/>
  </conditionalFormatting>
  <conditionalFormatting sqref="B146">
    <cfRule type="duplicateValues" dxfId="733" priority="686"/>
  </conditionalFormatting>
  <conditionalFormatting sqref="B146">
    <cfRule type="duplicateValues" dxfId="732" priority="687"/>
  </conditionalFormatting>
  <conditionalFormatting sqref="B147">
    <cfRule type="duplicateValues" dxfId="731" priority="682"/>
  </conditionalFormatting>
  <conditionalFormatting sqref="B147">
    <cfRule type="duplicateValues" dxfId="730" priority="683"/>
  </conditionalFormatting>
  <conditionalFormatting sqref="B147">
    <cfRule type="duplicateValues" dxfId="729" priority="684"/>
  </conditionalFormatting>
  <conditionalFormatting sqref="B148:B155">
    <cfRule type="duplicateValues" dxfId="728" priority="676"/>
  </conditionalFormatting>
  <conditionalFormatting sqref="B148:B155">
    <cfRule type="duplicateValues" dxfId="727" priority="677"/>
  </conditionalFormatting>
  <conditionalFormatting sqref="B156:B157">
    <cfRule type="duplicateValues" dxfId="726" priority="666"/>
  </conditionalFormatting>
  <conditionalFormatting sqref="B156:B161">
    <cfRule type="duplicateValues" dxfId="725" priority="667"/>
  </conditionalFormatting>
  <conditionalFormatting sqref="B158:B161">
    <cfRule type="duplicateValues" dxfId="724" priority="668"/>
  </conditionalFormatting>
  <conditionalFormatting sqref="B162:B212">
    <cfRule type="duplicateValues" dxfId="723" priority="669"/>
  </conditionalFormatting>
  <conditionalFormatting sqref="B162:B164">
    <cfRule type="duplicateValues" dxfId="722" priority="670"/>
  </conditionalFormatting>
  <conditionalFormatting sqref="B165">
    <cfRule type="duplicateValues" dxfId="721" priority="671"/>
  </conditionalFormatting>
  <conditionalFormatting sqref="B166">
    <cfRule type="duplicateValues" dxfId="720" priority="672"/>
  </conditionalFormatting>
  <conditionalFormatting sqref="B167:B194">
    <cfRule type="duplicateValues" dxfId="719" priority="673"/>
  </conditionalFormatting>
  <conditionalFormatting sqref="B171:B194">
    <cfRule type="duplicateValues" dxfId="718" priority="674"/>
  </conditionalFormatting>
  <conditionalFormatting sqref="B195">
    <cfRule type="duplicateValues" dxfId="717" priority="661"/>
  </conditionalFormatting>
  <conditionalFormatting sqref="B196:B197">
    <cfRule type="duplicateValues" dxfId="716" priority="662"/>
  </conditionalFormatting>
  <conditionalFormatting sqref="B198:B205">
    <cfRule type="duplicateValues" dxfId="715" priority="663"/>
  </conditionalFormatting>
  <conditionalFormatting sqref="B198:B206">
    <cfRule type="duplicateValues" dxfId="714" priority="664"/>
  </conditionalFormatting>
  <conditionalFormatting sqref="B206">
    <cfRule type="duplicateValues" dxfId="713" priority="665"/>
  </conditionalFormatting>
  <conditionalFormatting sqref="B207:B212">
    <cfRule type="duplicateValues" dxfId="712" priority="642"/>
  </conditionalFormatting>
  <conditionalFormatting sqref="B217">
    <cfRule type="duplicateValues" dxfId="711" priority="643"/>
  </conditionalFormatting>
  <conditionalFormatting sqref="B213:B222">
    <cfRule type="duplicateValues" dxfId="710" priority="644"/>
  </conditionalFormatting>
  <conditionalFormatting sqref="B213">
    <cfRule type="duplicateValues" dxfId="709" priority="645"/>
  </conditionalFormatting>
  <conditionalFormatting sqref="B214">
    <cfRule type="duplicateValues" dxfId="708" priority="646"/>
  </conditionalFormatting>
  <conditionalFormatting sqref="B215:B216">
    <cfRule type="duplicateValues" dxfId="707" priority="647"/>
  </conditionalFormatting>
  <conditionalFormatting sqref="B218:B220">
    <cfRule type="duplicateValues" dxfId="706" priority="648"/>
  </conditionalFormatting>
  <conditionalFormatting sqref="B240">
    <cfRule type="duplicateValues" dxfId="705" priority="649"/>
  </conditionalFormatting>
  <conditionalFormatting sqref="B221:B222">
    <cfRule type="duplicateValues" dxfId="704" priority="650"/>
  </conditionalFormatting>
  <conditionalFormatting sqref="B223:B236">
    <cfRule type="duplicateValues" dxfId="703" priority="651"/>
  </conditionalFormatting>
  <conditionalFormatting sqref="B233:B236">
    <cfRule type="duplicateValues" dxfId="702" priority="652"/>
  </conditionalFormatting>
  <conditionalFormatting sqref="B237:B239">
    <cfRule type="duplicateValues" dxfId="701" priority="653"/>
  </conditionalFormatting>
  <conditionalFormatting sqref="B237:B238">
    <cfRule type="duplicateValues" dxfId="700" priority="654"/>
  </conditionalFormatting>
  <conditionalFormatting sqref="B239">
    <cfRule type="duplicateValues" dxfId="699" priority="655"/>
  </conditionalFormatting>
  <conditionalFormatting sqref="B241:B242">
    <cfRule type="duplicateValues" dxfId="698" priority="656"/>
  </conditionalFormatting>
  <conditionalFormatting sqref="B241">
    <cfRule type="duplicateValues" dxfId="697" priority="657"/>
  </conditionalFormatting>
  <conditionalFormatting sqref="B242">
    <cfRule type="duplicateValues" dxfId="696" priority="658"/>
  </conditionalFormatting>
  <conditionalFormatting sqref="B241:B242">
    <cfRule type="duplicateValues" dxfId="695" priority="659"/>
  </conditionalFormatting>
  <conditionalFormatting sqref="B223:B274">
    <cfRule type="duplicateValues" dxfId="694" priority="660"/>
  </conditionalFormatting>
  <conditionalFormatting sqref="B254">
    <cfRule type="duplicateValues" dxfId="693" priority="633"/>
  </conditionalFormatting>
  <conditionalFormatting sqref="B254:B256">
    <cfRule type="duplicateValues" dxfId="692" priority="634"/>
  </conditionalFormatting>
  <conditionalFormatting sqref="B255:B256">
    <cfRule type="duplicateValues" dxfId="691" priority="635"/>
  </conditionalFormatting>
  <conditionalFormatting sqref="B257:B258">
    <cfRule type="duplicateValues" dxfId="690" priority="636"/>
  </conditionalFormatting>
  <conditionalFormatting sqref="B259:B264">
    <cfRule type="duplicateValues" dxfId="689" priority="637"/>
  </conditionalFormatting>
  <conditionalFormatting sqref="B259:B262">
    <cfRule type="duplicateValues" dxfId="688" priority="638"/>
  </conditionalFormatting>
  <conditionalFormatting sqref="B263:B264">
    <cfRule type="duplicateValues" dxfId="687" priority="639"/>
  </conditionalFormatting>
  <conditionalFormatting sqref="B243:B253">
    <cfRule type="duplicateValues" dxfId="686" priority="640"/>
  </conditionalFormatting>
  <conditionalFormatting sqref="B243:B258">
    <cfRule type="duplicateValues" dxfId="685" priority="641"/>
  </conditionalFormatting>
  <conditionalFormatting sqref="B275">
    <cfRule type="duplicateValues" dxfId="684" priority="603"/>
  </conditionalFormatting>
  <conditionalFormatting sqref="B276">
    <cfRule type="duplicateValues" dxfId="683" priority="604"/>
  </conditionalFormatting>
  <conditionalFormatting sqref="B278">
    <cfRule type="duplicateValues" dxfId="682" priority="605"/>
  </conditionalFormatting>
  <conditionalFormatting sqref="B283:B290">
    <cfRule type="duplicateValues" dxfId="681" priority="606"/>
  </conditionalFormatting>
  <conditionalFormatting sqref="B283:B286">
    <cfRule type="duplicateValues" dxfId="680" priority="607"/>
  </conditionalFormatting>
  <conditionalFormatting sqref="B283">
    <cfRule type="duplicateValues" dxfId="679" priority="608"/>
  </conditionalFormatting>
  <conditionalFormatting sqref="B284:B286">
    <cfRule type="duplicateValues" dxfId="678" priority="609"/>
  </conditionalFormatting>
  <conditionalFormatting sqref="B287">
    <cfRule type="duplicateValues" dxfId="677" priority="610"/>
  </conditionalFormatting>
  <conditionalFormatting sqref="B288">
    <cfRule type="duplicateValues" dxfId="676" priority="611"/>
  </conditionalFormatting>
  <conditionalFormatting sqref="B289">
    <cfRule type="duplicateValues" dxfId="675" priority="612"/>
  </conditionalFormatting>
  <conditionalFormatting sqref="B290">
    <cfRule type="duplicateValues" dxfId="674" priority="613"/>
  </conditionalFormatting>
  <conditionalFormatting sqref="B291">
    <cfRule type="duplicateValues" dxfId="673" priority="614"/>
  </conditionalFormatting>
  <conditionalFormatting sqref="B292:B293">
    <cfRule type="duplicateValues" dxfId="672" priority="615"/>
  </conditionalFormatting>
  <conditionalFormatting sqref="B292">
    <cfRule type="duplicateValues" dxfId="671" priority="616"/>
  </conditionalFormatting>
  <conditionalFormatting sqref="B293">
    <cfRule type="duplicateValues" dxfId="670" priority="617"/>
  </conditionalFormatting>
  <conditionalFormatting sqref="B292:B296">
    <cfRule type="duplicateValues" dxfId="669" priority="618"/>
  </conditionalFormatting>
  <conditionalFormatting sqref="B294:B296">
    <cfRule type="duplicateValues" dxfId="668" priority="619"/>
  </conditionalFormatting>
  <conditionalFormatting sqref="B297:B300">
    <cfRule type="duplicateValues" dxfId="667" priority="620"/>
  </conditionalFormatting>
  <conditionalFormatting sqref="B301:B302">
    <cfRule type="duplicateValues" dxfId="666" priority="621"/>
  </conditionalFormatting>
  <conditionalFormatting sqref="B302">
    <cfRule type="duplicateValues" dxfId="665" priority="622"/>
  </conditionalFormatting>
  <conditionalFormatting sqref="B279:B290">
    <cfRule type="duplicateValues" dxfId="664" priority="630"/>
  </conditionalFormatting>
  <conditionalFormatting sqref="B279:B282">
    <cfRule type="duplicateValues" dxfId="663" priority="631"/>
  </conditionalFormatting>
  <conditionalFormatting sqref="B313">
    <cfRule type="duplicateValues" dxfId="662" priority="600"/>
  </conditionalFormatting>
  <conditionalFormatting sqref="B313">
    <cfRule type="duplicateValues" dxfId="661" priority="601"/>
  </conditionalFormatting>
  <conditionalFormatting sqref="B313">
    <cfRule type="duplicateValues" dxfId="660" priority="602"/>
  </conditionalFormatting>
  <conditionalFormatting sqref="B315:B324">
    <cfRule type="duplicateValues" dxfId="659" priority="594"/>
  </conditionalFormatting>
  <conditionalFormatting sqref="B316:B322">
    <cfRule type="duplicateValues" dxfId="658" priority="587"/>
  </conditionalFormatting>
  <conditionalFormatting sqref="B323:B324">
    <cfRule type="duplicateValues" dxfId="657" priority="588"/>
  </conditionalFormatting>
  <conditionalFormatting sqref="B325:B326">
    <cfRule type="duplicateValues" dxfId="656" priority="589"/>
  </conditionalFormatting>
  <conditionalFormatting sqref="B327:B330">
    <cfRule type="duplicateValues" dxfId="655" priority="590"/>
  </conditionalFormatting>
  <conditionalFormatting sqref="B331:B335">
    <cfRule type="duplicateValues" dxfId="654" priority="591"/>
  </conditionalFormatting>
  <conditionalFormatting sqref="B331:B333">
    <cfRule type="duplicateValues" dxfId="653" priority="592"/>
  </conditionalFormatting>
  <conditionalFormatting sqref="B325:B348">
    <cfRule type="duplicateValues" dxfId="652" priority="593"/>
  </conditionalFormatting>
  <conditionalFormatting sqref="B334:B335">
    <cfRule type="duplicateValues" dxfId="651" priority="582"/>
  </conditionalFormatting>
  <conditionalFormatting sqref="B336:B339">
    <cfRule type="duplicateValues" dxfId="650" priority="583"/>
  </conditionalFormatting>
  <conditionalFormatting sqref="B349:B350">
    <cfRule type="duplicateValues" dxfId="649" priority="584"/>
  </conditionalFormatting>
  <conditionalFormatting sqref="B349:B354">
    <cfRule type="duplicateValues" dxfId="648" priority="585"/>
  </conditionalFormatting>
  <conditionalFormatting sqref="B340:B345">
    <cfRule type="duplicateValues" dxfId="647" priority="586"/>
  </conditionalFormatting>
  <conditionalFormatting sqref="B355:B357">
    <cfRule type="duplicateValues" dxfId="646" priority="573"/>
  </conditionalFormatting>
  <conditionalFormatting sqref="B355:B356">
    <cfRule type="duplicateValues" dxfId="645" priority="574"/>
  </conditionalFormatting>
  <conditionalFormatting sqref="B357">
    <cfRule type="duplicateValues" dxfId="644" priority="575"/>
  </conditionalFormatting>
  <conditionalFormatting sqref="B351:B354">
    <cfRule type="duplicateValues" dxfId="643" priority="576"/>
  </conditionalFormatting>
  <conditionalFormatting sqref="B358:B359">
    <cfRule type="duplicateValues" dxfId="642" priority="577"/>
  </conditionalFormatting>
  <conditionalFormatting sqref="B360:B361">
    <cfRule type="duplicateValues" dxfId="641" priority="578"/>
  </conditionalFormatting>
  <conditionalFormatting sqref="B362:B364">
    <cfRule type="duplicateValues" dxfId="640" priority="579"/>
  </conditionalFormatting>
  <conditionalFormatting sqref="B365:B369">
    <cfRule type="duplicateValues" dxfId="639" priority="580"/>
  </conditionalFormatting>
  <conditionalFormatting sqref="B362:B407">
    <cfRule type="duplicateValues" dxfId="638" priority="581"/>
  </conditionalFormatting>
  <conditionalFormatting sqref="B370:B375">
    <cfRule type="duplicateValues" dxfId="637" priority="567"/>
  </conditionalFormatting>
  <conditionalFormatting sqref="B370:B375">
    <cfRule type="duplicateValues" dxfId="636" priority="568"/>
  </conditionalFormatting>
  <conditionalFormatting sqref="B370:B371">
    <cfRule type="duplicateValues" dxfId="635" priority="569"/>
  </conditionalFormatting>
  <conditionalFormatting sqref="B372:B373">
    <cfRule type="duplicateValues" dxfId="634" priority="570"/>
  </conditionalFormatting>
  <conditionalFormatting sqref="B374">
    <cfRule type="duplicateValues" dxfId="633" priority="571"/>
  </conditionalFormatting>
  <conditionalFormatting sqref="B375">
    <cfRule type="duplicateValues" dxfId="632" priority="572"/>
  </conditionalFormatting>
  <conditionalFormatting sqref="B376:B380">
    <cfRule type="duplicateValues" dxfId="631" priority="491"/>
  </conditionalFormatting>
  <conditionalFormatting sqref="B376:B384">
    <cfRule type="duplicateValues" dxfId="630" priority="492"/>
  </conditionalFormatting>
  <conditionalFormatting sqref="B376:B377">
    <cfRule type="duplicateValues" dxfId="629" priority="493"/>
  </conditionalFormatting>
  <conditionalFormatting sqref="B378:B380">
    <cfRule type="duplicateValues" dxfId="628" priority="494"/>
  </conditionalFormatting>
  <conditionalFormatting sqref="B381:B384">
    <cfRule type="duplicateValues" dxfId="627" priority="495"/>
  </conditionalFormatting>
  <conditionalFormatting sqref="B384">
    <cfRule type="duplicateValues" dxfId="626" priority="496"/>
  </conditionalFormatting>
  <conditionalFormatting sqref="B385:B386">
    <cfRule type="duplicateValues" dxfId="625" priority="497"/>
  </conditionalFormatting>
  <conditionalFormatting sqref="B387">
    <cfRule type="duplicateValues" dxfId="624" priority="498"/>
  </conditionalFormatting>
  <conditionalFormatting sqref="B388:B394">
    <cfRule type="duplicateValues" dxfId="623" priority="499"/>
  </conditionalFormatting>
  <conditionalFormatting sqref="B393">
    <cfRule type="duplicateValues" dxfId="622" priority="500"/>
  </conditionalFormatting>
  <conditionalFormatting sqref="B394">
    <cfRule type="duplicateValues" dxfId="621" priority="501"/>
  </conditionalFormatting>
  <conditionalFormatting sqref="B395">
    <cfRule type="duplicateValues" dxfId="620" priority="502"/>
  </conditionalFormatting>
  <conditionalFormatting sqref="B399:B401">
    <cfRule type="duplicateValues" dxfId="619" priority="503"/>
  </conditionalFormatting>
  <conditionalFormatting sqref="B399">
    <cfRule type="duplicateValues" dxfId="618" priority="504"/>
  </conditionalFormatting>
  <conditionalFormatting sqref="B400:B401">
    <cfRule type="duplicateValues" dxfId="617" priority="505"/>
  </conditionalFormatting>
  <conditionalFormatting sqref="B408:B415">
    <cfRule type="duplicateValues" dxfId="616" priority="506"/>
  </conditionalFormatting>
  <conditionalFormatting sqref="B408:B412">
    <cfRule type="duplicateValues" dxfId="615" priority="507"/>
  </conditionalFormatting>
  <conditionalFormatting sqref="B416:B421">
    <cfRule type="duplicateValues" dxfId="614" priority="508"/>
  </conditionalFormatting>
  <conditionalFormatting sqref="B416">
    <cfRule type="duplicateValues" dxfId="613" priority="509"/>
  </conditionalFormatting>
  <conditionalFormatting sqref="B417:B418">
    <cfRule type="duplicateValues" dxfId="612" priority="510"/>
  </conditionalFormatting>
  <conditionalFormatting sqref="B417:B421">
    <cfRule type="duplicateValues" dxfId="611" priority="511"/>
  </conditionalFormatting>
  <conditionalFormatting sqref="B420:B421">
    <cfRule type="duplicateValues" dxfId="610" priority="512"/>
  </conditionalFormatting>
  <conditionalFormatting sqref="B422:B431">
    <cfRule type="duplicateValues" dxfId="609" priority="513"/>
  </conditionalFormatting>
  <conditionalFormatting sqref="B422:B427">
    <cfRule type="duplicateValues" dxfId="608" priority="514"/>
  </conditionalFormatting>
  <conditionalFormatting sqref="B428:B431">
    <cfRule type="duplicateValues" dxfId="607" priority="515"/>
  </conditionalFormatting>
  <conditionalFormatting sqref="B432:B434">
    <cfRule type="duplicateValues" dxfId="606" priority="516"/>
  </conditionalFormatting>
  <conditionalFormatting sqref="B435:B437">
    <cfRule type="duplicateValues" dxfId="605" priority="517"/>
  </conditionalFormatting>
  <conditionalFormatting sqref="B438:B442">
    <cfRule type="duplicateValues" dxfId="604" priority="518"/>
  </conditionalFormatting>
  <conditionalFormatting sqref="B443:B451">
    <cfRule type="duplicateValues" dxfId="603" priority="519"/>
  </conditionalFormatting>
  <conditionalFormatting sqref="B449:B451">
    <cfRule type="duplicateValues" dxfId="602" priority="520"/>
  </conditionalFormatting>
  <conditionalFormatting sqref="B422:B463">
    <cfRule type="duplicateValues" dxfId="601" priority="521"/>
  </conditionalFormatting>
  <conditionalFormatting sqref="B452:B463">
    <cfRule type="duplicateValues" dxfId="600" priority="522"/>
  </conditionalFormatting>
  <conditionalFormatting sqref="B464:B465">
    <cfRule type="duplicateValues" dxfId="599" priority="523"/>
  </conditionalFormatting>
  <conditionalFormatting sqref="B464:B471">
    <cfRule type="duplicateValues" dxfId="598" priority="524"/>
  </conditionalFormatting>
  <conditionalFormatting sqref="B466">
    <cfRule type="duplicateValues" dxfId="597" priority="525"/>
  </conditionalFormatting>
  <conditionalFormatting sqref="B467:B471">
    <cfRule type="duplicateValues" dxfId="596" priority="526"/>
  </conditionalFormatting>
  <conditionalFormatting sqref="B467:B468">
    <cfRule type="duplicateValues" dxfId="595" priority="527"/>
  </conditionalFormatting>
  <conditionalFormatting sqref="B469">
    <cfRule type="duplicateValues" dxfId="594" priority="528"/>
  </conditionalFormatting>
  <conditionalFormatting sqref="B470:B471">
    <cfRule type="duplicateValues" dxfId="593" priority="529"/>
  </conditionalFormatting>
  <conditionalFormatting sqref="B472:B473">
    <cfRule type="duplicateValues" dxfId="592" priority="530"/>
  </conditionalFormatting>
  <conditionalFormatting sqref="B478">
    <cfRule type="duplicateValues" dxfId="591" priority="531"/>
  </conditionalFormatting>
  <conditionalFormatting sqref="B484">
    <cfRule type="duplicateValues" dxfId="590" priority="532"/>
  </conditionalFormatting>
  <conditionalFormatting sqref="B485">
    <cfRule type="duplicateValues" dxfId="589" priority="533"/>
  </conditionalFormatting>
  <conditionalFormatting sqref="B488:B491">
    <cfRule type="duplicateValues" dxfId="588" priority="534"/>
  </conditionalFormatting>
  <conditionalFormatting sqref="B492:B497">
    <cfRule type="duplicateValues" dxfId="587" priority="535"/>
  </conditionalFormatting>
  <conditionalFormatting sqref="B498">
    <cfRule type="duplicateValues" dxfId="586" priority="536"/>
  </conditionalFormatting>
  <conditionalFormatting sqref="B492:B500">
    <cfRule type="duplicateValues" dxfId="585" priority="537"/>
  </conditionalFormatting>
  <conditionalFormatting sqref="B499:B500">
    <cfRule type="duplicateValues" dxfId="584" priority="538"/>
  </conditionalFormatting>
  <conditionalFormatting sqref="B501:B511">
    <cfRule type="duplicateValues" dxfId="583" priority="541"/>
  </conditionalFormatting>
  <conditionalFormatting sqref="B515:B516">
    <cfRule type="duplicateValues" dxfId="582" priority="543"/>
  </conditionalFormatting>
  <conditionalFormatting sqref="B517:B518">
    <cfRule type="duplicateValues" dxfId="581" priority="544"/>
  </conditionalFormatting>
  <conditionalFormatting sqref="B517:B527">
    <cfRule type="duplicateValues" dxfId="580" priority="545"/>
  </conditionalFormatting>
  <conditionalFormatting sqref="B519:B522">
    <cfRule type="duplicateValues" dxfId="579" priority="546"/>
  </conditionalFormatting>
  <conditionalFormatting sqref="B523:B527">
    <cfRule type="duplicateValues" dxfId="578" priority="547"/>
  </conditionalFormatting>
  <conditionalFormatting sqref="B528:B537">
    <cfRule type="duplicateValues" dxfId="577" priority="548"/>
  </conditionalFormatting>
  <conditionalFormatting sqref="B538:B542">
    <cfRule type="duplicateValues" dxfId="576" priority="549"/>
  </conditionalFormatting>
  <conditionalFormatting sqref="B557">
    <cfRule type="duplicateValues" dxfId="575" priority="550"/>
  </conditionalFormatting>
  <conditionalFormatting sqref="B557:B577">
    <cfRule type="duplicateValues" dxfId="574" priority="551"/>
  </conditionalFormatting>
  <conditionalFormatting sqref="B558">
    <cfRule type="duplicateValues" dxfId="573" priority="552"/>
  </conditionalFormatting>
  <conditionalFormatting sqref="B559:B564">
    <cfRule type="duplicateValues" dxfId="572" priority="553"/>
  </conditionalFormatting>
  <conditionalFormatting sqref="B559:B574">
    <cfRule type="duplicateValues" dxfId="571" priority="554"/>
  </conditionalFormatting>
  <conditionalFormatting sqref="B485:B491">
    <cfRule type="duplicateValues" dxfId="570" priority="555"/>
  </conditionalFormatting>
  <conditionalFormatting sqref="B486:B487">
    <cfRule type="duplicateValues" dxfId="569" priority="556"/>
  </conditionalFormatting>
  <conditionalFormatting sqref="B474:B484">
    <cfRule type="duplicateValues" dxfId="568" priority="557"/>
  </conditionalFormatting>
  <conditionalFormatting sqref="B478:B483">
    <cfRule type="duplicateValues" dxfId="567" priority="558"/>
  </conditionalFormatting>
  <conditionalFormatting sqref="B479:B483">
    <cfRule type="duplicateValues" dxfId="566" priority="559"/>
  </conditionalFormatting>
  <conditionalFormatting sqref="B396:B407">
    <cfRule type="duplicateValues" dxfId="565" priority="560"/>
  </conditionalFormatting>
  <conditionalFormatting sqref="B402:B407">
    <cfRule type="duplicateValues" dxfId="564" priority="561"/>
  </conditionalFormatting>
  <conditionalFormatting sqref="B545">
    <cfRule type="duplicateValues" dxfId="563" priority="562"/>
  </conditionalFormatting>
  <conditionalFormatting sqref="B543:B544">
    <cfRule type="duplicateValues" dxfId="562" priority="563"/>
  </conditionalFormatting>
  <conditionalFormatting sqref="B538:B545">
    <cfRule type="duplicateValues" dxfId="561" priority="564"/>
  </conditionalFormatting>
  <conditionalFormatting sqref="B565:B574">
    <cfRule type="duplicateValues" dxfId="560" priority="481"/>
  </conditionalFormatting>
  <conditionalFormatting sqref="B565:B569">
    <cfRule type="duplicateValues" dxfId="559" priority="482"/>
  </conditionalFormatting>
  <conditionalFormatting sqref="B570">
    <cfRule type="duplicateValues" dxfId="558" priority="483"/>
  </conditionalFormatting>
  <conditionalFormatting sqref="B571">
    <cfRule type="duplicateValues" dxfId="557" priority="484"/>
  </conditionalFormatting>
  <conditionalFormatting sqref="B572">
    <cfRule type="duplicateValues" dxfId="556" priority="485"/>
  </conditionalFormatting>
  <conditionalFormatting sqref="B573:B574">
    <cfRule type="duplicateValues" dxfId="555" priority="486"/>
  </conditionalFormatting>
  <conditionalFormatting sqref="B575:B577">
    <cfRule type="duplicateValues" dxfId="554" priority="487"/>
  </conditionalFormatting>
  <conditionalFormatting sqref="B578:B581">
    <cfRule type="duplicateValues" dxfId="553" priority="488"/>
  </conditionalFormatting>
  <conditionalFormatting sqref="B578">
    <cfRule type="duplicateValues" dxfId="552" priority="489"/>
  </conditionalFormatting>
  <conditionalFormatting sqref="B579:B580">
    <cfRule type="duplicateValues" dxfId="551" priority="490"/>
  </conditionalFormatting>
  <conditionalFormatting sqref="B581">
    <cfRule type="duplicateValues" dxfId="550" priority="442"/>
  </conditionalFormatting>
  <conditionalFormatting sqref="B584">
    <cfRule type="duplicateValues" dxfId="549" priority="443"/>
  </conditionalFormatting>
  <conditionalFormatting sqref="B585">
    <cfRule type="duplicateValues" dxfId="548" priority="444"/>
  </conditionalFormatting>
  <conditionalFormatting sqref="B586:B587">
    <cfRule type="duplicateValues" dxfId="547" priority="445"/>
  </conditionalFormatting>
  <conditionalFormatting sqref="B586">
    <cfRule type="duplicateValues" dxfId="546" priority="446"/>
  </conditionalFormatting>
  <conditionalFormatting sqref="B587">
    <cfRule type="duplicateValues" dxfId="545" priority="447"/>
  </conditionalFormatting>
  <conditionalFormatting sqref="B588">
    <cfRule type="duplicateValues" dxfId="544" priority="448"/>
  </conditionalFormatting>
  <conditionalFormatting sqref="B596">
    <cfRule type="duplicateValues" dxfId="543" priority="449"/>
  </conditionalFormatting>
  <conditionalFormatting sqref="B597">
    <cfRule type="duplicateValues" dxfId="542" priority="450"/>
  </conditionalFormatting>
  <conditionalFormatting sqref="B598">
    <cfRule type="duplicateValues" dxfId="541" priority="451"/>
  </conditionalFormatting>
  <conditionalFormatting sqref="B599">
    <cfRule type="duplicateValues" dxfId="540" priority="452"/>
  </conditionalFormatting>
  <conditionalFormatting sqref="B606">
    <cfRule type="duplicateValues" dxfId="539" priority="464"/>
  </conditionalFormatting>
  <conditionalFormatting sqref="B607:B610">
    <cfRule type="duplicateValues" dxfId="538" priority="465"/>
  </conditionalFormatting>
  <conditionalFormatting sqref="B607:B616">
    <cfRule type="duplicateValues" dxfId="537" priority="466"/>
  </conditionalFormatting>
  <conditionalFormatting sqref="B611:B613">
    <cfRule type="duplicateValues" dxfId="536" priority="467"/>
  </conditionalFormatting>
  <conditionalFormatting sqref="B614:B616">
    <cfRule type="duplicateValues" dxfId="535" priority="468"/>
  </conditionalFormatting>
  <conditionalFormatting sqref="B617:B628">
    <cfRule type="duplicateValues" dxfId="534" priority="469"/>
  </conditionalFormatting>
  <conditionalFormatting sqref="B617:B619">
    <cfRule type="duplicateValues" dxfId="533" priority="470"/>
  </conditionalFormatting>
  <conditionalFormatting sqref="B617:B618">
    <cfRule type="duplicateValues" dxfId="532" priority="471"/>
  </conditionalFormatting>
  <conditionalFormatting sqref="B619">
    <cfRule type="duplicateValues" dxfId="531" priority="472"/>
  </conditionalFormatting>
  <conditionalFormatting sqref="B620:B626">
    <cfRule type="duplicateValues" dxfId="530" priority="473"/>
  </conditionalFormatting>
  <conditionalFormatting sqref="B627:B628">
    <cfRule type="duplicateValues" dxfId="529" priority="474"/>
  </conditionalFormatting>
  <conditionalFormatting sqref="B617:B629">
    <cfRule type="duplicateValues" dxfId="528" priority="475"/>
  </conditionalFormatting>
  <conditionalFormatting sqref="B629">
    <cfRule type="duplicateValues" dxfId="527" priority="476"/>
  </conditionalFormatting>
  <conditionalFormatting sqref="B629">
    <cfRule type="duplicateValues" dxfId="526" priority="477"/>
  </conditionalFormatting>
  <conditionalFormatting sqref="B589:B597">
    <cfRule type="duplicateValues" dxfId="525" priority="478"/>
  </conditionalFormatting>
  <conditionalFormatting sqref="B589:B599">
    <cfRule type="duplicateValues" dxfId="524" priority="479"/>
  </conditionalFormatting>
  <conditionalFormatting sqref="B589:B595">
    <cfRule type="duplicateValues" dxfId="523" priority="480"/>
  </conditionalFormatting>
  <conditionalFormatting sqref="B630:B647">
    <cfRule type="duplicateValues" dxfId="522" priority="385"/>
  </conditionalFormatting>
  <conditionalFormatting sqref="B630:B631">
    <cfRule type="duplicateValues" dxfId="521" priority="386"/>
  </conditionalFormatting>
  <conditionalFormatting sqref="B630:B631">
    <cfRule type="duplicateValues" dxfId="520" priority="387"/>
  </conditionalFormatting>
  <conditionalFormatting sqref="B632:B647">
    <cfRule type="duplicateValues" dxfId="519" priority="388"/>
  </conditionalFormatting>
  <conditionalFormatting sqref="B648:B651">
    <cfRule type="duplicateValues" dxfId="518" priority="389"/>
  </conditionalFormatting>
  <conditionalFormatting sqref="B648:B650">
    <cfRule type="duplicateValues" dxfId="517" priority="390"/>
  </conditionalFormatting>
  <conditionalFormatting sqref="B651">
    <cfRule type="duplicateValues" dxfId="516" priority="391"/>
  </conditionalFormatting>
  <conditionalFormatting sqref="B658">
    <cfRule type="duplicateValues" dxfId="515" priority="398"/>
  </conditionalFormatting>
  <conditionalFormatting sqref="B659:B660">
    <cfRule type="duplicateValues" dxfId="514" priority="399"/>
  </conditionalFormatting>
  <conditionalFormatting sqref="B659">
    <cfRule type="duplicateValues" dxfId="513" priority="400"/>
  </conditionalFormatting>
  <conditionalFormatting sqref="B660">
    <cfRule type="duplicateValues" dxfId="512" priority="401"/>
  </conditionalFormatting>
  <conditionalFormatting sqref="B661">
    <cfRule type="duplicateValues" dxfId="511" priority="402"/>
  </conditionalFormatting>
  <conditionalFormatting sqref="B662:B663">
    <cfRule type="duplicateValues" dxfId="510" priority="403"/>
  </conditionalFormatting>
  <conditionalFormatting sqref="B664:B669">
    <cfRule type="duplicateValues" dxfId="509" priority="404"/>
  </conditionalFormatting>
  <conditionalFormatting sqref="B670:B679">
    <cfRule type="duplicateValues" dxfId="508" priority="405"/>
  </conditionalFormatting>
  <conditionalFormatting sqref="B677:B679">
    <cfRule type="duplicateValues" dxfId="507" priority="406"/>
  </conditionalFormatting>
  <conditionalFormatting sqref="B680:B683">
    <cfRule type="duplicateValues" dxfId="506" priority="407"/>
  </conditionalFormatting>
  <conditionalFormatting sqref="B680:B681">
    <cfRule type="duplicateValues" dxfId="505" priority="408"/>
  </conditionalFormatting>
  <conditionalFormatting sqref="B680">
    <cfRule type="duplicateValues" dxfId="504" priority="409"/>
  </conditionalFormatting>
  <conditionalFormatting sqref="B681">
    <cfRule type="duplicateValues" dxfId="503" priority="410"/>
  </conditionalFormatting>
  <conditionalFormatting sqref="B682:B683">
    <cfRule type="duplicateValues" dxfId="502" priority="411"/>
  </conditionalFormatting>
  <conditionalFormatting sqref="B692:B705">
    <cfRule type="duplicateValues" dxfId="501" priority="412"/>
  </conditionalFormatting>
  <conditionalFormatting sqref="B684:B705">
    <cfRule type="duplicateValues" dxfId="500" priority="413"/>
  </conditionalFormatting>
  <conditionalFormatting sqref="B684:B691">
    <cfRule type="duplicateValues" dxfId="499" priority="414"/>
  </conditionalFormatting>
  <conditionalFormatting sqref="B720:B721">
    <cfRule type="duplicateValues" dxfId="498" priority="417"/>
  </conditionalFormatting>
  <conditionalFormatting sqref="B722">
    <cfRule type="duplicateValues" dxfId="497" priority="418"/>
  </conditionalFormatting>
  <conditionalFormatting sqref="B723">
    <cfRule type="duplicateValues" dxfId="496" priority="419"/>
  </conditionalFormatting>
  <conditionalFormatting sqref="B724:B737">
    <cfRule type="duplicateValues" dxfId="495" priority="420"/>
  </conditionalFormatting>
  <conditionalFormatting sqref="B724:B725">
    <cfRule type="duplicateValues" dxfId="494" priority="421"/>
  </conditionalFormatting>
  <conditionalFormatting sqref="B726:B737">
    <cfRule type="duplicateValues" dxfId="493" priority="422"/>
  </conditionalFormatting>
  <conditionalFormatting sqref="B739:B743">
    <cfRule type="duplicateValues" dxfId="492" priority="423"/>
  </conditionalFormatting>
  <conditionalFormatting sqref="B739:B740">
    <cfRule type="duplicateValues" dxfId="491" priority="424"/>
  </conditionalFormatting>
  <conditionalFormatting sqref="B741">
    <cfRule type="duplicateValues" dxfId="490" priority="425"/>
  </conditionalFormatting>
  <conditionalFormatting sqref="B741:B743">
    <cfRule type="duplicateValues" dxfId="489" priority="426"/>
  </conditionalFormatting>
  <conditionalFormatting sqref="B742:B743">
    <cfRule type="duplicateValues" dxfId="488" priority="427"/>
  </conditionalFormatting>
  <conditionalFormatting sqref="B744:B745">
    <cfRule type="duplicateValues" dxfId="487" priority="428"/>
  </conditionalFormatting>
  <conditionalFormatting sqref="B744">
    <cfRule type="duplicateValues" dxfId="486" priority="429"/>
  </conditionalFormatting>
  <conditionalFormatting sqref="B745">
    <cfRule type="duplicateValues" dxfId="485" priority="430"/>
  </conditionalFormatting>
  <conditionalFormatting sqref="B746:B747">
    <cfRule type="duplicateValues" dxfId="484" priority="431"/>
  </conditionalFormatting>
  <conditionalFormatting sqref="B748:B753">
    <cfRule type="duplicateValues" dxfId="483" priority="434"/>
  </conditionalFormatting>
  <conditionalFormatting sqref="B748:B754">
    <cfRule type="duplicateValues" dxfId="482" priority="435"/>
  </conditionalFormatting>
  <conditionalFormatting sqref="B739:B754">
    <cfRule type="duplicateValues" dxfId="481" priority="436"/>
  </conditionalFormatting>
  <conditionalFormatting sqref="B719">
    <cfRule type="duplicateValues" dxfId="480" priority="437"/>
  </conditionalFormatting>
  <conditionalFormatting sqref="B719:B721">
    <cfRule type="duplicateValues" dxfId="479" priority="438"/>
  </conditionalFormatting>
  <conditionalFormatting sqref="B754">
    <cfRule type="duplicateValues" dxfId="478" priority="384"/>
  </conditionalFormatting>
  <conditionalFormatting sqref="B755:B756">
    <cfRule type="duplicateValues" dxfId="477" priority="377"/>
  </conditionalFormatting>
  <conditionalFormatting sqref="B755:B756">
    <cfRule type="duplicateValues" dxfId="476" priority="378"/>
  </conditionalFormatting>
  <conditionalFormatting sqref="B758">
    <cfRule type="duplicateValues" dxfId="475" priority="379"/>
  </conditionalFormatting>
  <conditionalFormatting sqref="B757:B761">
    <cfRule type="duplicateValues" dxfId="474" priority="380"/>
  </conditionalFormatting>
  <conditionalFormatting sqref="B758:B761">
    <cfRule type="duplicateValues" dxfId="473" priority="381"/>
  </conditionalFormatting>
  <conditionalFormatting sqref="B758:B761">
    <cfRule type="duplicateValues" dxfId="472" priority="382"/>
  </conditionalFormatting>
  <conditionalFormatting sqref="B759:B761">
    <cfRule type="duplicateValues" dxfId="471" priority="383"/>
  </conditionalFormatting>
  <conditionalFormatting sqref="B762:B763">
    <cfRule type="duplicateValues" dxfId="470" priority="371"/>
  </conditionalFormatting>
  <conditionalFormatting sqref="B762">
    <cfRule type="duplicateValues" dxfId="469" priority="372"/>
  </conditionalFormatting>
  <conditionalFormatting sqref="B762:B763">
    <cfRule type="duplicateValues" dxfId="468" priority="373"/>
  </conditionalFormatting>
  <conditionalFormatting sqref="B763">
    <cfRule type="duplicateValues" dxfId="467" priority="374"/>
  </conditionalFormatting>
  <conditionalFormatting sqref="B764:B775">
    <cfRule type="duplicateValues" dxfId="466" priority="376"/>
  </conditionalFormatting>
  <conditionalFormatting sqref="B785:B787">
    <cfRule type="duplicateValues" dxfId="465" priority="361"/>
  </conditionalFormatting>
  <conditionalFormatting sqref="B788:B791">
    <cfRule type="duplicateValues" dxfId="464" priority="363"/>
  </conditionalFormatting>
  <conditionalFormatting sqref="B790">
    <cfRule type="duplicateValues" dxfId="463" priority="364"/>
  </conditionalFormatting>
  <conditionalFormatting sqref="B791">
    <cfRule type="duplicateValues" dxfId="462" priority="365"/>
  </conditionalFormatting>
  <conditionalFormatting sqref="B794">
    <cfRule type="duplicateValues" dxfId="461" priority="368"/>
  </conditionalFormatting>
  <conditionalFormatting sqref="B794">
    <cfRule type="duplicateValues" dxfId="460" priority="369"/>
  </conditionalFormatting>
  <conditionalFormatting sqref="B795:B798">
    <cfRule type="duplicateValues" dxfId="459" priority="356"/>
  </conditionalFormatting>
  <conditionalFormatting sqref="B795:B796">
    <cfRule type="duplicateValues" dxfId="458" priority="357"/>
  </conditionalFormatting>
  <conditionalFormatting sqref="B797">
    <cfRule type="duplicateValues" dxfId="457" priority="358"/>
  </conditionalFormatting>
  <conditionalFormatting sqref="B798">
    <cfRule type="duplicateValues" dxfId="456" priority="359"/>
  </conditionalFormatting>
  <conditionalFormatting sqref="B850">
    <cfRule type="duplicateValues" dxfId="455" priority="329"/>
  </conditionalFormatting>
  <conditionalFormatting sqref="B851">
    <cfRule type="duplicateValues" dxfId="454" priority="330"/>
  </conditionalFormatting>
  <conditionalFormatting sqref="B852">
    <cfRule type="duplicateValues" dxfId="453" priority="334"/>
  </conditionalFormatting>
  <conditionalFormatting sqref="B857">
    <cfRule type="duplicateValues" dxfId="452" priority="343"/>
  </conditionalFormatting>
  <conditionalFormatting sqref="B861">
    <cfRule type="duplicateValues" dxfId="451" priority="288"/>
  </conditionalFormatting>
  <conditionalFormatting sqref="B862:B863">
    <cfRule type="duplicateValues" dxfId="450" priority="290"/>
  </conditionalFormatting>
  <conditionalFormatting sqref="B871">
    <cfRule type="duplicateValues" dxfId="449" priority="298"/>
  </conditionalFormatting>
  <conditionalFormatting sqref="B872:B873">
    <cfRule type="duplicateValues" dxfId="448" priority="299"/>
  </conditionalFormatting>
  <conditionalFormatting sqref="B872">
    <cfRule type="duplicateValues" dxfId="447" priority="300"/>
  </conditionalFormatting>
  <conditionalFormatting sqref="B873">
    <cfRule type="duplicateValues" dxfId="446" priority="301"/>
  </conditionalFormatting>
  <conditionalFormatting sqref="B874">
    <cfRule type="duplicateValues" dxfId="445" priority="302"/>
  </conditionalFormatting>
  <conditionalFormatting sqref="B876:B879">
    <cfRule type="duplicateValues" dxfId="444" priority="267"/>
  </conditionalFormatting>
  <conditionalFormatting sqref="B880:B890">
    <cfRule type="duplicateValues" dxfId="443" priority="268"/>
  </conditionalFormatting>
  <conditionalFormatting sqref="B885:B886">
    <cfRule type="duplicateValues" dxfId="442" priority="269"/>
  </conditionalFormatting>
  <conditionalFormatting sqref="B887:B888">
    <cfRule type="duplicateValues" dxfId="441" priority="270"/>
  </conditionalFormatting>
  <conditionalFormatting sqref="B889:B890">
    <cfRule type="duplicateValues" dxfId="440" priority="271"/>
  </conditionalFormatting>
  <conditionalFormatting sqref="B895:B909">
    <cfRule type="duplicateValues" dxfId="439" priority="272"/>
  </conditionalFormatting>
  <conditionalFormatting sqref="B895:B911">
    <cfRule type="duplicateValues" dxfId="438" priority="273"/>
  </conditionalFormatting>
  <conditionalFormatting sqref="B880:B894">
    <cfRule type="duplicateValues" dxfId="437" priority="274"/>
  </conditionalFormatting>
  <conditionalFormatting sqref="B891:B894">
    <cfRule type="duplicateValues" dxfId="436" priority="275"/>
  </conditionalFormatting>
  <conditionalFormatting sqref="B909">
    <cfRule type="duplicateValues" dxfId="435" priority="258"/>
  </conditionalFormatting>
  <conditionalFormatting sqref="B912:B914">
    <cfRule type="duplicateValues" dxfId="434" priority="259"/>
  </conditionalFormatting>
  <conditionalFormatting sqref="B912:B914">
    <cfRule type="duplicateValues" dxfId="433" priority="260"/>
  </conditionalFormatting>
  <conditionalFormatting sqref="B910:B911">
    <cfRule type="duplicateValues" dxfId="432" priority="261"/>
  </conditionalFormatting>
  <conditionalFormatting sqref="B915">
    <cfRule type="duplicateValues" dxfId="431" priority="256"/>
  </conditionalFormatting>
  <conditionalFormatting sqref="B915">
    <cfRule type="duplicateValues" dxfId="430" priority="257"/>
  </conditionalFormatting>
  <conditionalFormatting sqref="B935">
    <cfRule type="duplicateValues" dxfId="429" priority="240"/>
  </conditionalFormatting>
  <conditionalFormatting sqref="B934">
    <cfRule type="duplicateValues" dxfId="428" priority="243"/>
  </conditionalFormatting>
  <conditionalFormatting sqref="B937:B954">
    <cfRule type="duplicateValues" dxfId="427" priority="251"/>
  </conditionalFormatting>
  <conditionalFormatting sqref="B937:B988">
    <cfRule type="duplicateValues" dxfId="426" priority="255"/>
  </conditionalFormatting>
  <conditionalFormatting sqref="B955:B957">
    <cfRule type="duplicateValues" dxfId="425" priority="215"/>
  </conditionalFormatting>
  <conditionalFormatting sqref="B955">
    <cfRule type="duplicateValues" dxfId="424" priority="216"/>
  </conditionalFormatting>
  <conditionalFormatting sqref="B956:B957">
    <cfRule type="duplicateValues" dxfId="423" priority="217"/>
  </conditionalFormatting>
  <conditionalFormatting sqref="B956">
    <cfRule type="duplicateValues" dxfId="422" priority="218"/>
  </conditionalFormatting>
  <conditionalFormatting sqref="B957">
    <cfRule type="duplicateValues" dxfId="421" priority="219"/>
  </conditionalFormatting>
  <conditionalFormatting sqref="B955:B964">
    <cfRule type="duplicateValues" dxfId="420" priority="220"/>
  </conditionalFormatting>
  <conditionalFormatting sqref="B965">
    <cfRule type="duplicateValues" dxfId="419" priority="208"/>
  </conditionalFormatting>
  <conditionalFormatting sqref="B966">
    <cfRule type="duplicateValues" dxfId="418" priority="209"/>
  </conditionalFormatting>
  <conditionalFormatting sqref="B975:B976">
    <cfRule type="duplicateValues" dxfId="417" priority="210"/>
  </conditionalFormatting>
  <conditionalFormatting sqref="B975:B976">
    <cfRule type="duplicateValues" dxfId="416" priority="211"/>
  </conditionalFormatting>
  <conditionalFormatting sqref="B967:B974">
    <cfRule type="duplicateValues" dxfId="415" priority="212"/>
  </conditionalFormatting>
  <conditionalFormatting sqref="B967:B976">
    <cfRule type="duplicateValues" dxfId="414" priority="213"/>
  </conditionalFormatting>
  <conditionalFormatting sqref="B958:B964">
    <cfRule type="duplicateValues" dxfId="413" priority="214"/>
  </conditionalFormatting>
  <conditionalFormatting sqref="B977:B980">
    <cfRule type="duplicateValues" dxfId="412" priority="203"/>
  </conditionalFormatting>
  <conditionalFormatting sqref="B981">
    <cfRule type="duplicateValues" dxfId="411" priority="204"/>
  </conditionalFormatting>
  <conditionalFormatting sqref="B982:B988">
    <cfRule type="duplicateValues" dxfId="410" priority="205"/>
  </conditionalFormatting>
  <conditionalFormatting sqref="B981:B988">
    <cfRule type="duplicateValues" dxfId="409" priority="206"/>
  </conditionalFormatting>
  <conditionalFormatting sqref="B982:B988">
    <cfRule type="duplicateValues" dxfId="408" priority="207"/>
  </conditionalFormatting>
  <conditionalFormatting sqref="B990:B992">
    <cfRule type="duplicateValues" dxfId="407" priority="195"/>
  </conditionalFormatting>
  <conditionalFormatting sqref="B993">
    <cfRule type="duplicateValues" dxfId="406" priority="196"/>
  </conditionalFormatting>
  <conditionalFormatting sqref="B994">
    <cfRule type="duplicateValues" dxfId="405" priority="197"/>
  </conditionalFormatting>
  <conditionalFormatting sqref="B989:B992">
    <cfRule type="duplicateValues" dxfId="404" priority="198"/>
  </conditionalFormatting>
  <conditionalFormatting sqref="B989">
    <cfRule type="duplicateValues" dxfId="403" priority="199"/>
  </conditionalFormatting>
  <conditionalFormatting sqref="B994:B995">
    <cfRule type="duplicateValues" dxfId="402" priority="200"/>
  </conditionalFormatting>
  <conditionalFormatting sqref="B995">
    <cfRule type="duplicateValues" dxfId="401" priority="201"/>
  </conditionalFormatting>
  <conditionalFormatting sqref="B989:B995">
    <cfRule type="duplicateValues" dxfId="400" priority="202"/>
  </conditionalFormatting>
  <conditionalFormatting sqref="B997">
    <cfRule type="duplicateValues" dxfId="399" priority="191"/>
  </conditionalFormatting>
  <conditionalFormatting sqref="B996:B997">
    <cfRule type="duplicateValues" dxfId="398" priority="192"/>
  </conditionalFormatting>
  <conditionalFormatting sqref="B996">
    <cfRule type="duplicateValues" dxfId="397" priority="193"/>
  </conditionalFormatting>
  <conditionalFormatting sqref="B996:B997">
    <cfRule type="duplicateValues" dxfId="396" priority="194"/>
  </conditionalFormatting>
  <conditionalFormatting sqref="B998">
    <cfRule type="duplicateValues" dxfId="395" priority="186"/>
  </conditionalFormatting>
  <conditionalFormatting sqref="B999">
    <cfRule type="duplicateValues" dxfId="394" priority="187"/>
  </conditionalFormatting>
  <conditionalFormatting sqref="B999:B1013">
    <cfRule type="duplicateValues" dxfId="393" priority="188"/>
  </conditionalFormatting>
  <conditionalFormatting sqref="B998">
    <cfRule type="duplicateValues" dxfId="392" priority="189"/>
  </conditionalFormatting>
  <conditionalFormatting sqref="B998:B1013">
    <cfRule type="duplicateValues" dxfId="391" priority="190"/>
  </conditionalFormatting>
  <conditionalFormatting sqref="B1006">
    <cfRule type="duplicateValues" dxfId="390" priority="176"/>
  </conditionalFormatting>
  <conditionalFormatting sqref="B1002">
    <cfRule type="duplicateValues" dxfId="389" priority="177"/>
  </conditionalFormatting>
  <conditionalFormatting sqref="B1003:B1004">
    <cfRule type="duplicateValues" dxfId="388" priority="178"/>
  </conditionalFormatting>
  <conditionalFormatting sqref="B1003">
    <cfRule type="duplicateValues" dxfId="387" priority="179"/>
  </conditionalFormatting>
  <conditionalFormatting sqref="B1004">
    <cfRule type="duplicateValues" dxfId="386" priority="180"/>
  </conditionalFormatting>
  <conditionalFormatting sqref="B1005:B1006">
    <cfRule type="duplicateValues" dxfId="385" priority="181"/>
  </conditionalFormatting>
  <conditionalFormatting sqref="B1005">
    <cfRule type="duplicateValues" dxfId="384" priority="182"/>
  </conditionalFormatting>
  <conditionalFormatting sqref="B1005:B1009">
    <cfRule type="duplicateValues" dxfId="383" priority="183"/>
  </conditionalFormatting>
  <conditionalFormatting sqref="B1007:B1009">
    <cfRule type="duplicateValues" dxfId="382" priority="184"/>
  </conditionalFormatting>
  <conditionalFormatting sqref="B1010:B1013">
    <cfRule type="duplicateValues" dxfId="381" priority="185"/>
  </conditionalFormatting>
  <conditionalFormatting sqref="B1014:B1019">
    <cfRule type="duplicateValues" dxfId="380" priority="174"/>
  </conditionalFormatting>
  <conditionalFormatting sqref="B1014:B1017">
    <cfRule type="duplicateValues" dxfId="379" priority="175"/>
  </conditionalFormatting>
  <conditionalFormatting sqref="B1018">
    <cfRule type="duplicateValues" dxfId="378" priority="172"/>
  </conditionalFormatting>
  <conditionalFormatting sqref="B1018:B1019">
    <cfRule type="duplicateValues" dxfId="377" priority="173"/>
  </conditionalFormatting>
  <conditionalFormatting sqref="B1019">
    <cfRule type="duplicateValues" dxfId="376" priority="170"/>
  </conditionalFormatting>
  <conditionalFormatting sqref="B1020">
    <cfRule type="duplicateValues" dxfId="375" priority="171"/>
  </conditionalFormatting>
  <conditionalFormatting sqref="B1021">
    <cfRule type="duplicateValues" dxfId="374" priority="168"/>
  </conditionalFormatting>
  <conditionalFormatting sqref="B1021">
    <cfRule type="duplicateValues" dxfId="373" priority="169"/>
  </conditionalFormatting>
  <conditionalFormatting sqref="B1022:B1023">
    <cfRule type="duplicateValues" dxfId="372" priority="167"/>
  </conditionalFormatting>
  <conditionalFormatting sqref="B1025">
    <cfRule type="duplicateValues" dxfId="371" priority="166"/>
  </conditionalFormatting>
  <conditionalFormatting sqref="B1035">
    <cfRule type="duplicateValues" dxfId="370" priority="159"/>
  </conditionalFormatting>
  <conditionalFormatting sqref="B1035">
    <cfRule type="duplicateValues" dxfId="369" priority="160"/>
  </conditionalFormatting>
  <conditionalFormatting sqref="B1035">
    <cfRule type="duplicateValues" dxfId="368" priority="161"/>
  </conditionalFormatting>
  <conditionalFormatting sqref="B1036:B1039">
    <cfRule type="duplicateValues" dxfId="367" priority="96"/>
  </conditionalFormatting>
  <conditionalFormatting sqref="B1040">
    <cfRule type="duplicateValues" dxfId="366" priority="97"/>
  </conditionalFormatting>
  <conditionalFormatting sqref="B1044:B1052">
    <cfRule type="duplicateValues" dxfId="365" priority="98"/>
  </conditionalFormatting>
  <conditionalFormatting sqref="B1053:B1054">
    <cfRule type="duplicateValues" dxfId="364" priority="99"/>
  </conditionalFormatting>
  <conditionalFormatting sqref="B1055">
    <cfRule type="duplicateValues" dxfId="363" priority="100"/>
  </conditionalFormatting>
  <conditionalFormatting sqref="B1056">
    <cfRule type="duplicateValues" dxfId="362" priority="101"/>
  </conditionalFormatting>
  <conditionalFormatting sqref="B1057:B1061">
    <cfRule type="duplicateValues" dxfId="361" priority="104"/>
  </conditionalFormatting>
  <conditionalFormatting sqref="B1062">
    <cfRule type="duplicateValues" dxfId="360" priority="107"/>
  </conditionalFormatting>
  <conditionalFormatting sqref="B1073">
    <cfRule type="duplicateValues" dxfId="359" priority="108"/>
  </conditionalFormatting>
  <conditionalFormatting sqref="B1074">
    <cfRule type="duplicateValues" dxfId="358" priority="109"/>
  </conditionalFormatting>
  <conditionalFormatting sqref="B1075:B1076">
    <cfRule type="duplicateValues" dxfId="357" priority="110"/>
  </conditionalFormatting>
  <conditionalFormatting sqref="B1080">
    <cfRule type="duplicateValues" dxfId="356" priority="114"/>
  </conditionalFormatting>
  <conditionalFormatting sqref="B1089">
    <cfRule type="duplicateValues" dxfId="355" priority="123"/>
  </conditionalFormatting>
  <conditionalFormatting sqref="B1090">
    <cfRule type="duplicateValues" dxfId="354" priority="124"/>
  </conditionalFormatting>
  <conditionalFormatting sqref="B1091:B1098">
    <cfRule type="duplicateValues" dxfId="353" priority="125"/>
  </conditionalFormatting>
  <conditionalFormatting sqref="B1099:B1101">
    <cfRule type="duplicateValues" dxfId="352" priority="126"/>
  </conditionalFormatting>
  <conditionalFormatting sqref="B1102">
    <cfRule type="duplicateValues" dxfId="351" priority="127"/>
  </conditionalFormatting>
  <conditionalFormatting sqref="B1103:B1108">
    <cfRule type="duplicateValues" dxfId="350" priority="128"/>
  </conditionalFormatting>
  <conditionalFormatting sqref="B1103">
    <cfRule type="duplicateValues" dxfId="349" priority="129"/>
  </conditionalFormatting>
  <conditionalFormatting sqref="B1104:B1108">
    <cfRule type="duplicateValues" dxfId="348" priority="130"/>
  </conditionalFormatting>
  <conditionalFormatting sqref="B1109:B1111">
    <cfRule type="duplicateValues" dxfId="347" priority="131"/>
  </conditionalFormatting>
  <conditionalFormatting sqref="B1109:B1132">
    <cfRule type="duplicateValues" dxfId="346" priority="134"/>
  </conditionalFormatting>
  <conditionalFormatting sqref="B1112:B1132">
    <cfRule type="duplicateValues" dxfId="345" priority="135"/>
  </conditionalFormatting>
  <conditionalFormatting sqref="B1109:B1134">
    <cfRule type="duplicateValues" dxfId="344" priority="136"/>
  </conditionalFormatting>
  <conditionalFormatting sqref="B1081:B1085">
    <cfRule type="duplicateValues" dxfId="343" priority="138"/>
  </conditionalFormatting>
  <conditionalFormatting sqref="B1070:B1072">
    <cfRule type="duplicateValues" dxfId="342" priority="142"/>
  </conditionalFormatting>
  <conditionalFormatting sqref="B1067:B1073">
    <cfRule type="duplicateValues" dxfId="341" priority="143"/>
  </conditionalFormatting>
  <conditionalFormatting sqref="B1069">
    <cfRule type="duplicateValues" dxfId="340" priority="144"/>
  </conditionalFormatting>
  <conditionalFormatting sqref="B1063:B1066">
    <cfRule type="duplicateValues" dxfId="339" priority="145"/>
  </conditionalFormatting>
  <conditionalFormatting sqref="B1041:B1043">
    <cfRule type="duplicateValues" dxfId="338" priority="150"/>
  </conditionalFormatting>
  <conditionalFormatting sqref="B1041:B1052">
    <cfRule type="duplicateValues" dxfId="337" priority="151"/>
  </conditionalFormatting>
  <conditionalFormatting sqref="B1036:B1039">
    <cfRule type="duplicateValues" dxfId="336" priority="152"/>
  </conditionalFormatting>
  <conditionalFormatting sqref="B1132">
    <cfRule type="duplicateValues" dxfId="335" priority="95"/>
  </conditionalFormatting>
  <conditionalFormatting sqref="B1133:B1134">
    <cfRule type="duplicateValues" dxfId="334" priority="91"/>
  </conditionalFormatting>
  <conditionalFormatting sqref="B1135:B1137">
    <cfRule type="duplicateValues" dxfId="333" priority="92"/>
  </conditionalFormatting>
  <conditionalFormatting sqref="B1138">
    <cfRule type="duplicateValues" dxfId="332" priority="93"/>
  </conditionalFormatting>
  <conditionalFormatting sqref="B1133:B1134">
    <cfRule type="duplicateValues" dxfId="331" priority="94"/>
  </conditionalFormatting>
  <conditionalFormatting sqref="B1139">
    <cfRule type="duplicateValues" dxfId="330" priority="87"/>
  </conditionalFormatting>
  <conditionalFormatting sqref="B1139">
    <cfRule type="duplicateValues" dxfId="329" priority="88"/>
  </conditionalFormatting>
  <conditionalFormatting sqref="B1140:B1141">
    <cfRule type="duplicateValues" dxfId="328" priority="89"/>
  </conditionalFormatting>
  <conditionalFormatting sqref="B1142:B1148">
    <cfRule type="duplicateValues" dxfId="327" priority="90"/>
  </conditionalFormatting>
  <conditionalFormatting sqref="B1149">
    <cfRule type="duplicateValues" dxfId="326" priority="79"/>
  </conditionalFormatting>
  <conditionalFormatting sqref="B1159">
    <cfRule type="duplicateValues" dxfId="325" priority="80"/>
  </conditionalFormatting>
  <conditionalFormatting sqref="B1167:B1174">
    <cfRule type="duplicateValues" dxfId="324" priority="81"/>
  </conditionalFormatting>
  <conditionalFormatting sqref="B1156:B1159">
    <cfRule type="duplicateValues" dxfId="323" priority="82"/>
  </conditionalFormatting>
  <conditionalFormatting sqref="B1156:B1166">
    <cfRule type="duplicateValues" dxfId="322" priority="83"/>
  </conditionalFormatting>
  <conditionalFormatting sqref="B1160:B1166">
    <cfRule type="duplicateValues" dxfId="321" priority="84"/>
  </conditionalFormatting>
  <conditionalFormatting sqref="B1149:B1155">
    <cfRule type="duplicateValues" dxfId="320" priority="85"/>
  </conditionalFormatting>
  <conditionalFormatting sqref="B1150:B1155">
    <cfRule type="duplicateValues" dxfId="319" priority="86"/>
  </conditionalFormatting>
  <conditionalFormatting sqref="B1172:B1174">
    <cfRule type="duplicateValues" dxfId="318" priority="78"/>
  </conditionalFormatting>
  <conditionalFormatting sqref="B1180:B1181">
    <cfRule type="duplicateValues" dxfId="317" priority="73"/>
  </conditionalFormatting>
  <conditionalFormatting sqref="B1181">
    <cfRule type="duplicateValues" dxfId="316" priority="74"/>
  </conditionalFormatting>
  <conditionalFormatting sqref="B1182:B1189">
    <cfRule type="duplicateValues" dxfId="315" priority="75"/>
  </conditionalFormatting>
  <conditionalFormatting sqref="B1175:B1179">
    <cfRule type="duplicateValues" dxfId="314" priority="76"/>
  </conditionalFormatting>
  <conditionalFormatting sqref="B1175:B1179">
    <cfRule type="duplicateValues" dxfId="313" priority="77"/>
  </conditionalFormatting>
  <conditionalFormatting sqref="B1192">
    <cfRule type="duplicateValues" dxfId="312" priority="70"/>
  </conditionalFormatting>
  <conditionalFormatting sqref="B1190:B1191">
    <cfRule type="duplicateValues" dxfId="311" priority="71"/>
  </conditionalFormatting>
  <conditionalFormatting sqref="B1189">
    <cfRule type="duplicateValues" dxfId="310" priority="72"/>
  </conditionalFormatting>
  <conditionalFormatting sqref="B1216">
    <cfRule type="duplicateValues" dxfId="309" priority="66"/>
  </conditionalFormatting>
  <conditionalFormatting sqref="B1317">
    <cfRule type="duplicateValues" dxfId="308" priority="55"/>
  </conditionalFormatting>
  <conditionalFormatting sqref="B1317">
    <cfRule type="duplicateValues" dxfId="307" priority="54"/>
    <cfRule type="duplicateValues" dxfId="306" priority="56"/>
  </conditionalFormatting>
  <conditionalFormatting sqref="B1521">
    <cfRule type="duplicateValues" dxfId="305" priority="38"/>
  </conditionalFormatting>
  <conditionalFormatting sqref="B1521">
    <cfRule type="duplicateValues" dxfId="304" priority="37"/>
  </conditionalFormatting>
  <conditionalFormatting sqref="B1522">
    <cfRule type="duplicateValues" dxfId="303" priority="36"/>
  </conditionalFormatting>
  <conditionalFormatting sqref="B1522">
    <cfRule type="duplicateValues" dxfId="302" priority="35"/>
  </conditionalFormatting>
  <conditionalFormatting sqref="B1014:B1026">
    <cfRule type="duplicateValues" dxfId="301" priority="745"/>
  </conditionalFormatting>
  <conditionalFormatting sqref="B1020:B1026">
    <cfRule type="duplicateValues" dxfId="300" priority="746"/>
  </conditionalFormatting>
  <conditionalFormatting sqref="B1022:B1026">
    <cfRule type="duplicateValues" dxfId="299" priority="747"/>
  </conditionalFormatting>
  <conditionalFormatting sqref="B1026">
    <cfRule type="duplicateValues" dxfId="298" priority="748"/>
  </conditionalFormatting>
  <conditionalFormatting sqref="B1024:B1026">
    <cfRule type="duplicateValues" dxfId="297" priority="749"/>
  </conditionalFormatting>
  <conditionalFormatting sqref="B1027:B1029">
    <cfRule type="duplicateValues" dxfId="296" priority="750"/>
  </conditionalFormatting>
  <conditionalFormatting sqref="B582:B583">
    <cfRule type="duplicateValues" dxfId="295" priority="759"/>
  </conditionalFormatting>
  <conditionalFormatting sqref="B120">
    <cfRule type="duplicateValues" dxfId="294" priority="764"/>
  </conditionalFormatting>
  <conditionalFormatting sqref="B112:B113">
    <cfRule type="duplicateValues" dxfId="293" priority="770"/>
  </conditionalFormatting>
  <conditionalFormatting sqref="B45:B47">
    <cfRule type="duplicateValues" dxfId="292" priority="786"/>
  </conditionalFormatting>
  <conditionalFormatting sqref="B44">
    <cfRule type="duplicateValues" dxfId="291" priority="787"/>
  </conditionalFormatting>
  <conditionalFormatting sqref="B44:B47">
    <cfRule type="duplicateValues" dxfId="290" priority="788"/>
  </conditionalFormatting>
  <conditionalFormatting sqref="B41:B42">
    <cfRule type="duplicateValues" dxfId="289" priority="789"/>
  </conditionalFormatting>
  <conditionalFormatting sqref="B38:B42">
    <cfRule type="duplicateValues" dxfId="288" priority="790"/>
  </conditionalFormatting>
  <conditionalFormatting sqref="B40">
    <cfRule type="duplicateValues" dxfId="287" priority="791"/>
  </conditionalFormatting>
  <conditionalFormatting sqref="B30:B37">
    <cfRule type="duplicateValues" dxfId="286" priority="795"/>
  </conditionalFormatting>
  <conditionalFormatting sqref="B24:B26">
    <cfRule type="duplicateValues" dxfId="285" priority="805"/>
  </conditionalFormatting>
  <conditionalFormatting sqref="B24:B25">
    <cfRule type="duplicateValues" dxfId="284" priority="806"/>
  </conditionalFormatting>
  <conditionalFormatting sqref="B20:B23">
    <cfRule type="duplicateValues" dxfId="283" priority="807"/>
  </conditionalFormatting>
  <conditionalFormatting sqref="B20:B26">
    <cfRule type="duplicateValues" dxfId="282" priority="808"/>
  </conditionalFormatting>
  <conditionalFormatting sqref="B11:B12">
    <cfRule type="duplicateValues" dxfId="281" priority="809"/>
  </conditionalFormatting>
  <conditionalFormatting sqref="B11:B17">
    <cfRule type="duplicateValues" dxfId="280" priority="810"/>
  </conditionalFormatting>
  <conditionalFormatting sqref="B8">
    <cfRule type="duplicateValues" dxfId="279" priority="811"/>
  </conditionalFormatting>
  <conditionalFormatting sqref="B9:B10">
    <cfRule type="duplicateValues" dxfId="278" priority="812"/>
  </conditionalFormatting>
  <conditionalFormatting sqref="B8:B19">
    <cfRule type="duplicateValues" dxfId="277" priority="813"/>
  </conditionalFormatting>
  <conditionalFormatting sqref="B4:B7">
    <cfRule type="duplicateValues" dxfId="276" priority="814"/>
  </conditionalFormatting>
  <conditionalFormatting sqref="B5:B7">
    <cfRule type="duplicateValues" dxfId="275" priority="815"/>
  </conditionalFormatting>
  <conditionalFormatting sqref="B2:B26">
    <cfRule type="duplicateValues" dxfId="274" priority="816"/>
    <cfRule type="duplicateValues" dxfId="273" priority="817"/>
  </conditionalFormatting>
  <conditionalFormatting sqref="B2:B26">
    <cfRule type="duplicateValues" dxfId="272" priority="818"/>
  </conditionalFormatting>
  <conditionalFormatting sqref="B2:B26">
    <cfRule type="duplicateValues" dxfId="271" priority="819"/>
    <cfRule type="duplicateValues" dxfId="270" priority="820"/>
    <cfRule type="duplicateValues" dxfId="269" priority="821"/>
    <cfRule type="duplicateValues" dxfId="268" priority="822"/>
  </conditionalFormatting>
  <conditionalFormatting sqref="C1523:C1544 C120:C1520">
    <cfRule type="duplicateValues" dxfId="267" priority="6314"/>
    <cfRule type="duplicateValues" dxfId="266" priority="6315"/>
    <cfRule type="duplicateValues" dxfId="265" priority="6316"/>
    <cfRule type="duplicateValues" dxfId="264" priority="6317"/>
  </conditionalFormatting>
  <conditionalFormatting sqref="B1523:B1544 B120:B1520">
    <cfRule type="duplicateValues" dxfId="263" priority="6322"/>
    <cfRule type="duplicateValues" dxfId="262" priority="6323"/>
    <cfRule type="duplicateValues" dxfId="261" priority="6324"/>
    <cfRule type="duplicateValues" dxfId="260" priority="6325"/>
  </conditionalFormatting>
  <conditionalFormatting sqref="C1425:C1491 C1338:C1417 C1323:C1335 C120:C1309">
    <cfRule type="duplicateValues" dxfId="259" priority="7819"/>
    <cfRule type="duplicateValues" dxfId="258" priority="7820"/>
  </conditionalFormatting>
  <conditionalFormatting sqref="C1425:C1491">
    <cfRule type="duplicateValues" dxfId="257" priority="7831"/>
    <cfRule type="duplicateValues" dxfId="256" priority="7832"/>
  </conditionalFormatting>
  <conditionalFormatting sqref="C1425:C1491 C1338:C1417 C1323:C1335 C120:C1319">
    <cfRule type="duplicateValues" dxfId="255" priority="7833"/>
  </conditionalFormatting>
  <conditionalFormatting sqref="C1425:C1491 C1338:C1417 C120:C1335">
    <cfRule type="duplicateValues" dxfId="254" priority="7839"/>
  </conditionalFormatting>
  <conditionalFormatting sqref="C1425:C1491 C120:C1417">
    <cfRule type="duplicateValues" dxfId="253" priority="7843"/>
  </conditionalFormatting>
  <conditionalFormatting sqref="C1425:C1491 C1338:C1417 C1323:C1335 C1222:C1309">
    <cfRule type="duplicateValues" dxfId="252" priority="7846"/>
  </conditionalFormatting>
  <conditionalFormatting sqref="B1425:B1491 B1338:B1417 B1323:B1335 B120:B1309">
    <cfRule type="duplicateValues" dxfId="251" priority="7852"/>
    <cfRule type="duplicateValues" dxfId="250" priority="7853"/>
  </conditionalFormatting>
  <conditionalFormatting sqref="B1425:B1491">
    <cfRule type="duplicateValues" dxfId="249" priority="7864"/>
    <cfRule type="duplicateValues" dxfId="248" priority="7865"/>
  </conditionalFormatting>
  <conditionalFormatting sqref="B1425:B1491 B1338:B1417 B1323:B1335 B120:B1319">
    <cfRule type="duplicateValues" dxfId="247" priority="7866"/>
  </conditionalFormatting>
  <conditionalFormatting sqref="B1425:B1491 B1338:B1417 B120:B1335">
    <cfRule type="duplicateValues" dxfId="246" priority="7872"/>
  </conditionalFormatting>
  <conditionalFormatting sqref="B1425:B1491 B120:B1417">
    <cfRule type="duplicateValues" dxfId="245" priority="7876"/>
  </conditionalFormatting>
  <conditionalFormatting sqref="B1425:B1491 B1338:B1417 B1323:B1335 B1222:B1309">
    <cfRule type="duplicateValues" dxfId="244" priority="7879"/>
  </conditionalFormatting>
  <conditionalFormatting sqref="C1336:C1337">
    <cfRule type="duplicateValues" dxfId="243" priority="7888" stopIfTrue="1"/>
  </conditionalFormatting>
  <conditionalFormatting sqref="B1336:B1337">
    <cfRule type="duplicateValues" dxfId="242" priority="7889" stopIfTrue="1"/>
  </conditionalFormatting>
  <conditionalFormatting sqref="C1318:C1319 C1310:C1316">
    <cfRule type="duplicateValues" dxfId="241" priority="7898"/>
  </conditionalFormatting>
  <conditionalFormatting sqref="C1318:C1319 C1310:C1316">
    <cfRule type="duplicateValues" dxfId="240" priority="7900"/>
    <cfRule type="duplicateValues" dxfId="239" priority="7901"/>
    <cfRule type="duplicateValues" dxfId="238" priority="7902"/>
  </conditionalFormatting>
  <conditionalFormatting sqref="C1318:C1319">
    <cfRule type="duplicateValues" dxfId="237" priority="7906"/>
  </conditionalFormatting>
  <conditionalFormatting sqref="C1320:C1322">
    <cfRule type="duplicateValues" dxfId="236" priority="7907"/>
  </conditionalFormatting>
  <conditionalFormatting sqref="C1320:C1322">
    <cfRule type="duplicateValues" dxfId="235" priority="7908"/>
    <cfRule type="duplicateValues" dxfId="234" priority="7909"/>
    <cfRule type="duplicateValues" dxfId="233" priority="7910"/>
  </conditionalFormatting>
  <conditionalFormatting sqref="B1318:B1319 B1310:B1316">
    <cfRule type="duplicateValues" dxfId="232" priority="7911"/>
  </conditionalFormatting>
  <conditionalFormatting sqref="B1318:B1319 B1310:B1316">
    <cfRule type="duplicateValues" dxfId="231" priority="7913"/>
    <cfRule type="duplicateValues" dxfId="230" priority="7914"/>
    <cfRule type="duplicateValues" dxfId="229" priority="7915"/>
  </conditionalFormatting>
  <conditionalFormatting sqref="B1318:B1319">
    <cfRule type="duplicateValues" dxfId="228" priority="7919"/>
  </conditionalFormatting>
  <conditionalFormatting sqref="B1320:B1322">
    <cfRule type="duplicateValues" dxfId="227" priority="7920"/>
  </conditionalFormatting>
  <conditionalFormatting sqref="B1320:B1322">
    <cfRule type="duplicateValues" dxfId="226" priority="7921"/>
    <cfRule type="duplicateValues" dxfId="225" priority="7922"/>
    <cfRule type="duplicateValues" dxfId="224" priority="7923"/>
  </conditionalFormatting>
  <conditionalFormatting sqref="C1193">
    <cfRule type="duplicateValues" dxfId="223" priority="8107"/>
  </conditionalFormatting>
  <conditionalFormatting sqref="B1193">
    <cfRule type="duplicateValues" dxfId="222" priority="8111"/>
  </conditionalFormatting>
  <conditionalFormatting sqref="C1088:C1098">
    <cfRule type="duplicateValues" dxfId="221" priority="8193"/>
  </conditionalFormatting>
  <conditionalFormatting sqref="B1088:B1098">
    <cfRule type="duplicateValues" dxfId="220" priority="8196"/>
  </conditionalFormatting>
  <conditionalFormatting sqref="C1087">
    <cfRule type="duplicateValues" dxfId="219" priority="8281"/>
  </conditionalFormatting>
  <conditionalFormatting sqref="C1086">
    <cfRule type="duplicateValues" dxfId="218" priority="8282"/>
  </conditionalFormatting>
  <conditionalFormatting sqref="B1087">
    <cfRule type="duplicateValues" dxfId="217" priority="8283"/>
  </conditionalFormatting>
  <conditionalFormatting sqref="B1086">
    <cfRule type="duplicateValues" dxfId="216" priority="8284"/>
  </conditionalFormatting>
  <conditionalFormatting sqref="C1078:C1080">
    <cfRule type="duplicateValues" dxfId="215" priority="8370"/>
  </conditionalFormatting>
  <conditionalFormatting sqref="B1078:B1080">
    <cfRule type="duplicateValues" dxfId="214" priority="8375"/>
  </conditionalFormatting>
  <conditionalFormatting sqref="C1077">
    <cfRule type="duplicateValues" dxfId="213" priority="8525"/>
  </conditionalFormatting>
  <conditionalFormatting sqref="C1077:C1085">
    <cfRule type="duplicateValues" dxfId="212" priority="8527"/>
  </conditionalFormatting>
  <conditionalFormatting sqref="B1077">
    <cfRule type="duplicateValues" dxfId="211" priority="8528"/>
  </conditionalFormatting>
  <conditionalFormatting sqref="B1077:B1085">
    <cfRule type="duplicateValues" dxfId="210" priority="8530"/>
  </conditionalFormatting>
  <conditionalFormatting sqref="C1074:C1193">
    <cfRule type="duplicateValues" dxfId="209" priority="8531"/>
  </conditionalFormatting>
  <conditionalFormatting sqref="B1074:B1193">
    <cfRule type="duplicateValues" dxfId="208" priority="8533"/>
  </conditionalFormatting>
  <conditionalFormatting sqref="C1057:C1066">
    <cfRule type="duplicateValues" dxfId="207" priority="8551"/>
  </conditionalFormatting>
  <conditionalFormatting sqref="C1057:C1073">
    <cfRule type="duplicateValues" dxfId="206" priority="8552"/>
  </conditionalFormatting>
  <conditionalFormatting sqref="C1036:C1056">
    <cfRule type="duplicateValues" dxfId="205" priority="8553"/>
  </conditionalFormatting>
  <conditionalFormatting sqref="B1057:B1066">
    <cfRule type="duplicateValues" dxfId="204" priority="8556"/>
  </conditionalFormatting>
  <conditionalFormatting sqref="B1057:B1073">
    <cfRule type="duplicateValues" dxfId="203" priority="8557"/>
  </conditionalFormatting>
  <conditionalFormatting sqref="B1036:B1056">
    <cfRule type="duplicateValues" dxfId="202" priority="8558"/>
  </conditionalFormatting>
  <conditionalFormatting sqref="C1034">
    <cfRule type="duplicateValues" dxfId="201" priority="8643"/>
  </conditionalFormatting>
  <conditionalFormatting sqref="B1034">
    <cfRule type="duplicateValues" dxfId="200" priority="8650"/>
  </conditionalFormatting>
  <conditionalFormatting sqref="C1030">
    <cfRule type="duplicateValues" dxfId="199" priority="8736"/>
  </conditionalFormatting>
  <conditionalFormatting sqref="C1031:C1034">
    <cfRule type="duplicateValues" dxfId="198" priority="8737"/>
  </conditionalFormatting>
  <conditionalFormatting sqref="B1030">
    <cfRule type="duplicateValues" dxfId="197" priority="8738"/>
  </conditionalFormatting>
  <conditionalFormatting sqref="B1031:B1034">
    <cfRule type="duplicateValues" dxfId="196" priority="8739"/>
  </conditionalFormatting>
  <conditionalFormatting sqref="C1031:C1033">
    <cfRule type="duplicateValues" dxfId="195" priority="8804"/>
  </conditionalFormatting>
  <conditionalFormatting sqref="C1027:C1035">
    <cfRule type="duplicateValues" dxfId="194" priority="8806"/>
  </conditionalFormatting>
  <conditionalFormatting sqref="B1031:B1033">
    <cfRule type="duplicateValues" dxfId="193" priority="8808"/>
  </conditionalFormatting>
  <conditionalFormatting sqref="B1027:B1035">
    <cfRule type="duplicateValues" dxfId="192" priority="8810"/>
  </conditionalFormatting>
  <conditionalFormatting sqref="C1027:C1056">
    <cfRule type="duplicateValues" dxfId="191" priority="8812"/>
  </conditionalFormatting>
  <conditionalFormatting sqref="B1027:B1056">
    <cfRule type="duplicateValues" dxfId="190" priority="8814"/>
  </conditionalFormatting>
  <conditionalFormatting sqref="C996:C1215">
    <cfRule type="duplicateValues" dxfId="189" priority="8816"/>
  </conditionalFormatting>
  <conditionalFormatting sqref="B996:B1215">
    <cfRule type="duplicateValues" dxfId="188" priority="8820"/>
  </conditionalFormatting>
  <conditionalFormatting sqref="C936">
    <cfRule type="duplicateValues" dxfId="187" priority="8833"/>
  </conditionalFormatting>
  <conditionalFormatting sqref="B936">
    <cfRule type="duplicateValues" dxfId="186" priority="8839"/>
  </conditionalFormatting>
  <conditionalFormatting sqref="C934:C936">
    <cfRule type="duplicateValues" dxfId="185" priority="8982"/>
  </conditionalFormatting>
  <conditionalFormatting sqref="B934:B936">
    <cfRule type="duplicateValues" dxfId="184" priority="8986"/>
  </conditionalFormatting>
  <conditionalFormatting sqref="C875">
    <cfRule type="duplicateValues" dxfId="183" priority="9260"/>
  </conditionalFormatting>
  <conditionalFormatting sqref="C876:C914">
    <cfRule type="duplicateValues" dxfId="182" priority="9261"/>
  </conditionalFormatting>
  <conditionalFormatting sqref="B875">
    <cfRule type="duplicateValues" dxfId="181" priority="9263"/>
  </conditionalFormatting>
  <conditionalFormatting sqref="B876:B914">
    <cfRule type="duplicateValues" dxfId="180" priority="9264"/>
  </conditionalFormatting>
  <conditionalFormatting sqref="C869:C871">
    <cfRule type="duplicateValues" dxfId="179" priority="9504"/>
  </conditionalFormatting>
  <conditionalFormatting sqref="B869:B871">
    <cfRule type="duplicateValues" dxfId="178" priority="9507"/>
  </conditionalFormatting>
  <conditionalFormatting sqref="C862:C868">
    <cfRule type="duplicateValues" dxfId="177" priority="9531"/>
  </conditionalFormatting>
  <conditionalFormatting sqref="B862:B868">
    <cfRule type="duplicateValues" dxfId="176" priority="9537"/>
  </conditionalFormatting>
  <conditionalFormatting sqref="C862:C867">
    <cfRule type="duplicateValues" dxfId="175" priority="9692"/>
  </conditionalFormatting>
  <conditionalFormatting sqref="C864:C867">
    <cfRule type="duplicateValues" dxfId="174" priority="9694"/>
  </conditionalFormatting>
  <conditionalFormatting sqref="B862:B867">
    <cfRule type="duplicateValues" dxfId="173" priority="9695"/>
  </conditionalFormatting>
  <conditionalFormatting sqref="B864:B867">
    <cfRule type="duplicateValues" dxfId="172" priority="9697"/>
  </conditionalFormatting>
  <conditionalFormatting sqref="C862:C875">
    <cfRule type="duplicateValues" dxfId="171" priority="9698"/>
  </conditionalFormatting>
  <conditionalFormatting sqref="B862:B875">
    <cfRule type="duplicateValues" dxfId="170" priority="9700"/>
  </conditionalFormatting>
  <conditionalFormatting sqref="C860">
    <cfRule type="duplicateValues" dxfId="169" priority="9719"/>
  </conditionalFormatting>
  <conditionalFormatting sqref="B860">
    <cfRule type="duplicateValues" dxfId="168" priority="9723"/>
  </conditionalFormatting>
  <conditionalFormatting sqref="C858:C860">
    <cfRule type="duplicateValues" dxfId="167" priority="9898"/>
  </conditionalFormatting>
  <conditionalFormatting sqref="B858:B860">
    <cfRule type="duplicateValues" dxfId="166" priority="9902"/>
  </conditionalFormatting>
  <conditionalFormatting sqref="C853:C856">
    <cfRule type="duplicateValues" dxfId="165" priority="10063"/>
  </conditionalFormatting>
  <conditionalFormatting sqref="B853:B856">
    <cfRule type="duplicateValues" dxfId="164" priority="10064"/>
  </conditionalFormatting>
  <conditionalFormatting sqref="C853:C857">
    <cfRule type="duplicateValues" dxfId="163" priority="10129"/>
  </conditionalFormatting>
  <conditionalFormatting sqref="B853:B857">
    <cfRule type="duplicateValues" dxfId="162" priority="10130"/>
  </conditionalFormatting>
  <conditionalFormatting sqref="C850:C851">
    <cfRule type="duplicateValues" dxfId="161" priority="10146"/>
  </conditionalFormatting>
  <conditionalFormatting sqref="B850:B851">
    <cfRule type="duplicateValues" dxfId="160" priority="10149"/>
  </conditionalFormatting>
  <conditionalFormatting sqref="C849">
    <cfRule type="duplicateValues" dxfId="159" priority="10231"/>
  </conditionalFormatting>
  <conditionalFormatting sqref="B849">
    <cfRule type="duplicateValues" dxfId="158" priority="10233"/>
  </conditionalFormatting>
  <conditionalFormatting sqref="C792:C793">
    <cfRule type="duplicateValues" dxfId="157" priority="10792"/>
  </conditionalFormatting>
  <conditionalFormatting sqref="C793">
    <cfRule type="duplicateValues" dxfId="156" priority="10793"/>
  </conditionalFormatting>
  <conditionalFormatting sqref="B792:B793">
    <cfRule type="duplicateValues" dxfId="155" priority="10798"/>
  </conditionalFormatting>
  <conditionalFormatting sqref="B793">
    <cfRule type="duplicateValues" dxfId="154" priority="10799"/>
  </conditionalFormatting>
  <conditionalFormatting sqref="C788:C790">
    <cfRule type="duplicateValues" dxfId="153" priority="10881"/>
  </conditionalFormatting>
  <conditionalFormatting sqref="B788:B790">
    <cfRule type="duplicateValues" dxfId="152" priority="10885"/>
  </conditionalFormatting>
  <conditionalFormatting sqref="C776:C787">
    <cfRule type="duplicateValues" dxfId="151" priority="10974"/>
  </conditionalFormatting>
  <conditionalFormatting sqref="B776:B787">
    <cfRule type="duplicateValues" dxfId="150" priority="10976"/>
  </conditionalFormatting>
  <conditionalFormatting sqref="C762:C794">
    <cfRule type="duplicateValues" dxfId="149" priority="11042"/>
  </conditionalFormatting>
  <conditionalFormatting sqref="C764:C794">
    <cfRule type="duplicateValues" dxfId="148" priority="11044"/>
  </conditionalFormatting>
  <conditionalFormatting sqref="B762:B794">
    <cfRule type="duplicateValues" dxfId="147" priority="11046"/>
  </conditionalFormatting>
  <conditionalFormatting sqref="B764:B794">
    <cfRule type="duplicateValues" dxfId="146" priority="11048"/>
  </conditionalFormatting>
  <conditionalFormatting sqref="C706:C711">
    <cfRule type="duplicateValues" dxfId="145" priority="11065"/>
  </conditionalFormatting>
  <conditionalFormatting sqref="C712:C723">
    <cfRule type="duplicateValues" dxfId="144" priority="11066"/>
  </conditionalFormatting>
  <conditionalFormatting sqref="C712:C718">
    <cfRule type="duplicateValues" dxfId="143" priority="11067"/>
  </conditionalFormatting>
  <conditionalFormatting sqref="B706:B711">
    <cfRule type="duplicateValues" dxfId="142" priority="11074"/>
  </conditionalFormatting>
  <conditionalFormatting sqref="B712:B723">
    <cfRule type="duplicateValues" dxfId="141" priority="11075"/>
  </conditionalFormatting>
  <conditionalFormatting sqref="B712:B718">
    <cfRule type="duplicateValues" dxfId="140" priority="11076"/>
  </conditionalFormatting>
  <conditionalFormatting sqref="C501:C537">
    <cfRule type="duplicateValues" dxfId="139" priority="11090"/>
  </conditionalFormatting>
  <conditionalFormatting sqref="C501:C514">
    <cfRule type="duplicateValues" dxfId="138" priority="11092"/>
  </conditionalFormatting>
  <conditionalFormatting sqref="C512:C514">
    <cfRule type="duplicateValues" dxfId="137" priority="11094"/>
  </conditionalFormatting>
  <conditionalFormatting sqref="C422:C545">
    <cfRule type="duplicateValues" dxfId="136" priority="11095"/>
  </conditionalFormatting>
  <conditionalFormatting sqref="C472:C545">
    <cfRule type="duplicateValues" dxfId="135" priority="11097"/>
  </conditionalFormatting>
  <conditionalFormatting sqref="B501:B537">
    <cfRule type="duplicateValues" dxfId="134" priority="11099"/>
  </conditionalFormatting>
  <conditionalFormatting sqref="B501:B514">
    <cfRule type="duplicateValues" dxfId="133" priority="11101"/>
  </conditionalFormatting>
  <conditionalFormatting sqref="B512:B514">
    <cfRule type="duplicateValues" dxfId="132" priority="11103"/>
  </conditionalFormatting>
  <conditionalFormatting sqref="B422:B545">
    <cfRule type="duplicateValues" dxfId="131" priority="11104"/>
  </conditionalFormatting>
  <conditionalFormatting sqref="B472:B545">
    <cfRule type="duplicateValues" dxfId="130" priority="11106"/>
  </conditionalFormatting>
  <conditionalFormatting sqref="C314:C324">
    <cfRule type="duplicateValues" dxfId="129" priority="11187"/>
  </conditionalFormatting>
  <conditionalFormatting sqref="C314">
    <cfRule type="duplicateValues" dxfId="128" priority="11188"/>
  </conditionalFormatting>
  <conditionalFormatting sqref="C314:C361">
    <cfRule type="duplicateValues" dxfId="127" priority="11190"/>
  </conditionalFormatting>
  <conditionalFormatting sqref="C314:C407">
    <cfRule type="duplicateValues" dxfId="126" priority="11191"/>
  </conditionalFormatting>
  <conditionalFormatting sqref="B314:B324">
    <cfRule type="duplicateValues" dxfId="125" priority="11192"/>
  </conditionalFormatting>
  <conditionalFormatting sqref="B314">
    <cfRule type="duplicateValues" dxfId="124" priority="11193"/>
  </conditionalFormatting>
  <conditionalFormatting sqref="B314:B361">
    <cfRule type="duplicateValues" dxfId="123" priority="11195"/>
  </conditionalFormatting>
  <conditionalFormatting sqref="B314:B407">
    <cfRule type="duplicateValues" dxfId="122" priority="11196"/>
  </conditionalFormatting>
  <conditionalFormatting sqref="C148:C161">
    <cfRule type="duplicateValues" dxfId="121" priority="11276"/>
  </conditionalFormatting>
  <conditionalFormatting sqref="C148:C274">
    <cfRule type="duplicateValues" dxfId="120" priority="11279"/>
  </conditionalFormatting>
  <conditionalFormatting sqref="C148:C278">
    <cfRule type="duplicateValues" dxfId="119" priority="11281"/>
  </conditionalFormatting>
  <conditionalFormatting sqref="B148:B161">
    <cfRule type="duplicateValues" dxfId="118" priority="11283"/>
  </conditionalFormatting>
  <conditionalFormatting sqref="B148:B274">
    <cfRule type="duplicateValues" dxfId="117" priority="11286"/>
  </conditionalFormatting>
  <conditionalFormatting sqref="B148:B278">
    <cfRule type="duplicateValues" dxfId="116" priority="11288"/>
  </conditionalFormatting>
  <conditionalFormatting sqref="C128:C143">
    <cfRule type="duplicateValues" dxfId="115" priority="11777"/>
  </conditionalFormatting>
  <conditionalFormatting sqref="C128:C146">
    <cfRule type="duplicateValues" dxfId="114" priority="11778"/>
  </conditionalFormatting>
  <conditionalFormatting sqref="B128:B143">
    <cfRule type="duplicateValues" dxfId="113" priority="11781"/>
  </conditionalFormatting>
  <conditionalFormatting sqref="B128:B146">
    <cfRule type="duplicateValues" dxfId="112" priority="11782"/>
  </conditionalFormatting>
  <conditionalFormatting sqref="C121:C127">
    <cfRule type="duplicateValues" dxfId="111" priority="11953"/>
  </conditionalFormatting>
  <conditionalFormatting sqref="B121:B127">
    <cfRule type="duplicateValues" dxfId="110" priority="11959"/>
  </conditionalFormatting>
  <conditionalFormatting sqref="C120:C127">
    <cfRule type="duplicateValues" dxfId="109" priority="12043"/>
  </conditionalFormatting>
  <conditionalFormatting sqref="B120:B127">
    <cfRule type="duplicateValues" dxfId="108" priority="12046"/>
  </conditionalFormatting>
  <conditionalFormatting sqref="C120:C146">
    <cfRule type="duplicateValues" dxfId="107" priority="12048"/>
  </conditionalFormatting>
  <conditionalFormatting sqref="B120:B146">
    <cfRule type="duplicateValues" dxfId="106" priority="12050"/>
  </conditionalFormatting>
  <conditionalFormatting sqref="C114:C118">
    <cfRule type="duplicateValues" dxfId="105" priority="12063"/>
  </conditionalFormatting>
  <conditionalFormatting sqref="B114:B118">
    <cfRule type="duplicateValues" dxfId="104" priority="12085"/>
  </conditionalFormatting>
  <conditionalFormatting sqref="C106:C111">
    <cfRule type="duplicateValues" dxfId="103" priority="12114"/>
  </conditionalFormatting>
  <conditionalFormatting sqref="C108:C110">
    <cfRule type="duplicateValues" dxfId="102" priority="12116"/>
  </conditionalFormatting>
  <conditionalFormatting sqref="C106:C113">
    <cfRule type="duplicateValues" dxfId="101" priority="12118"/>
  </conditionalFormatting>
  <conditionalFormatting sqref="B106:B111">
    <cfRule type="duplicateValues" dxfId="100" priority="12120"/>
  </conditionalFormatting>
  <conditionalFormatting sqref="B108:B110">
    <cfRule type="duplicateValues" dxfId="99" priority="12122"/>
  </conditionalFormatting>
  <conditionalFormatting sqref="B106:B113">
    <cfRule type="duplicateValues" dxfId="98" priority="12124"/>
  </conditionalFormatting>
  <conditionalFormatting sqref="C102:C119">
    <cfRule type="duplicateValues" dxfId="97" priority="12172"/>
  </conditionalFormatting>
  <conditionalFormatting sqref="C106:C118">
    <cfRule type="duplicateValues" dxfId="96" priority="12174"/>
  </conditionalFormatting>
  <conditionalFormatting sqref="B102:B119">
    <cfRule type="duplicateValues" dxfId="95" priority="12192"/>
  </conditionalFormatting>
  <conditionalFormatting sqref="B106:B118">
    <cfRule type="duplicateValues" dxfId="94" priority="12194"/>
  </conditionalFormatting>
  <conditionalFormatting sqref="C74">
    <cfRule type="duplicateValues" dxfId="93" priority="12609"/>
  </conditionalFormatting>
  <conditionalFormatting sqref="B74">
    <cfRule type="duplicateValues" dxfId="92" priority="12612"/>
  </conditionalFormatting>
  <conditionalFormatting sqref="C66:C68">
    <cfRule type="duplicateValues" dxfId="91" priority="12743"/>
  </conditionalFormatting>
  <conditionalFormatting sqref="B66:B68">
    <cfRule type="duplicateValues" dxfId="90" priority="12745"/>
  </conditionalFormatting>
  <conditionalFormatting sqref="C69:C74">
    <cfRule type="duplicateValues" dxfId="89" priority="12793"/>
  </conditionalFormatting>
  <conditionalFormatting sqref="B69:B74">
    <cfRule type="duplicateValues" dxfId="88" priority="12794"/>
  </conditionalFormatting>
  <conditionalFormatting sqref="C62:C63">
    <cfRule type="duplicateValues" dxfId="87" priority="12834"/>
  </conditionalFormatting>
  <conditionalFormatting sqref="B62:B63">
    <cfRule type="duplicateValues" dxfId="86" priority="12838"/>
  </conditionalFormatting>
  <conditionalFormatting sqref="C62:C68">
    <cfRule type="duplicateValues" dxfId="85" priority="12888"/>
  </conditionalFormatting>
  <conditionalFormatting sqref="B62:B68">
    <cfRule type="duplicateValues" dxfId="84" priority="12890"/>
  </conditionalFormatting>
  <conditionalFormatting sqref="C58:C61">
    <cfRule type="duplicateValues" dxfId="83" priority="13017"/>
  </conditionalFormatting>
  <conditionalFormatting sqref="B58:B61">
    <cfRule type="duplicateValues" dxfId="82" priority="13019"/>
  </conditionalFormatting>
  <conditionalFormatting sqref="C57:C119">
    <cfRule type="duplicateValues" dxfId="81" priority="13066"/>
    <cfRule type="duplicateValues" dxfId="80" priority="13067"/>
  </conditionalFormatting>
  <conditionalFormatting sqref="C57:C119">
    <cfRule type="duplicateValues" dxfId="79" priority="13070"/>
  </conditionalFormatting>
  <conditionalFormatting sqref="C57:C119">
    <cfRule type="duplicateValues" dxfId="78" priority="13072"/>
    <cfRule type="duplicateValues" dxfId="77" priority="13073"/>
    <cfRule type="duplicateValues" dxfId="76" priority="13074"/>
    <cfRule type="duplicateValues" dxfId="75" priority="13075"/>
  </conditionalFormatting>
  <conditionalFormatting sqref="C58:C119">
    <cfRule type="duplicateValues" dxfId="74" priority="13080"/>
  </conditionalFormatting>
  <conditionalFormatting sqref="B57:B119">
    <cfRule type="duplicateValues" dxfId="73" priority="13081"/>
    <cfRule type="duplicateValues" dxfId="72" priority="13082"/>
  </conditionalFormatting>
  <conditionalFormatting sqref="B57:B119">
    <cfRule type="duplicateValues" dxfId="71" priority="13085"/>
  </conditionalFormatting>
  <conditionalFormatting sqref="B57:B119">
    <cfRule type="duplicateValues" dxfId="70" priority="13087"/>
    <cfRule type="duplicateValues" dxfId="69" priority="13088"/>
    <cfRule type="duplicateValues" dxfId="68" priority="13089"/>
    <cfRule type="duplicateValues" dxfId="67" priority="13090"/>
  </conditionalFormatting>
  <conditionalFormatting sqref="B58:B119">
    <cfRule type="duplicateValues" dxfId="66" priority="13095"/>
  </conditionalFormatting>
  <conditionalFormatting sqref="C49:C53">
    <cfRule type="duplicateValues" dxfId="65" priority="13266"/>
  </conditionalFormatting>
  <conditionalFormatting sqref="B49:B53">
    <cfRule type="duplicateValues" dxfId="64" priority="13267"/>
  </conditionalFormatting>
  <conditionalFormatting sqref="C35:C37">
    <cfRule type="duplicateValues" dxfId="63" priority="13460"/>
  </conditionalFormatting>
  <conditionalFormatting sqref="B35:B37">
    <cfRule type="duplicateValues" dxfId="62" priority="13466"/>
  </conditionalFormatting>
  <conditionalFormatting sqref="C30:C34">
    <cfRule type="duplicateValues" dxfId="61" priority="13550"/>
  </conditionalFormatting>
  <conditionalFormatting sqref="B30:B34">
    <cfRule type="duplicateValues" dxfId="60" priority="13552"/>
  </conditionalFormatting>
  <conditionalFormatting sqref="C28:C37">
    <cfRule type="duplicateValues" dxfId="59" priority="13600"/>
  </conditionalFormatting>
  <conditionalFormatting sqref="B28:B37">
    <cfRule type="duplicateValues" dxfId="58" priority="13604"/>
  </conditionalFormatting>
  <conditionalFormatting sqref="C27:C56">
    <cfRule type="duplicateValues" dxfId="57" priority="13608"/>
    <cfRule type="duplicateValues" dxfId="56" priority="13609"/>
  </conditionalFormatting>
  <conditionalFormatting sqref="C27:C56">
    <cfRule type="duplicateValues" dxfId="55" priority="13612"/>
  </conditionalFormatting>
  <conditionalFormatting sqref="C27:C56">
    <cfRule type="duplicateValues" dxfId="54" priority="13614"/>
    <cfRule type="duplicateValues" dxfId="53" priority="13615"/>
    <cfRule type="duplicateValues" dxfId="52" priority="13616"/>
    <cfRule type="duplicateValues" dxfId="51" priority="13617"/>
  </conditionalFormatting>
  <conditionalFormatting sqref="B27:B56">
    <cfRule type="duplicateValues" dxfId="50" priority="13622"/>
    <cfRule type="duplicateValues" dxfId="49" priority="13623"/>
  </conditionalFormatting>
  <conditionalFormatting sqref="B27:B56">
    <cfRule type="duplicateValues" dxfId="48" priority="13626"/>
  </conditionalFormatting>
  <conditionalFormatting sqref="B27:B56">
    <cfRule type="duplicateValues" dxfId="47" priority="13628"/>
    <cfRule type="duplicateValues" dxfId="46" priority="13629"/>
    <cfRule type="duplicateValues" dxfId="45" priority="13630"/>
    <cfRule type="duplicateValues" dxfId="44" priority="13631"/>
  </conditionalFormatting>
  <conditionalFormatting sqref="C653:C669">
    <cfRule type="duplicateValues" dxfId="43" priority="13879"/>
  </conditionalFormatting>
  <conditionalFormatting sqref="C653:C657">
    <cfRule type="duplicateValues" dxfId="42" priority="13880"/>
  </conditionalFormatting>
  <conditionalFormatting sqref="C652">
    <cfRule type="duplicateValues" dxfId="41" priority="13881"/>
  </conditionalFormatting>
  <conditionalFormatting sqref="B653:B669">
    <cfRule type="duplicateValues" dxfId="40" priority="13882"/>
  </conditionalFormatting>
  <conditionalFormatting sqref="B653:B657">
    <cfRule type="duplicateValues" dxfId="39" priority="13883"/>
  </conditionalFormatting>
  <conditionalFormatting sqref="B652">
    <cfRule type="duplicateValues" dxfId="38" priority="13884"/>
  </conditionalFormatting>
  <conditionalFormatting sqref="C630:C737">
    <cfRule type="duplicateValues" dxfId="37" priority="13949"/>
  </conditionalFormatting>
  <conditionalFormatting sqref="B630:B737">
    <cfRule type="duplicateValues" dxfId="36" priority="13951"/>
  </conditionalFormatting>
  <conditionalFormatting sqref="C600:C606">
    <cfRule type="duplicateValues" dxfId="35" priority="13968"/>
  </conditionalFormatting>
  <conditionalFormatting sqref="C600:C605">
    <cfRule type="duplicateValues" dxfId="34" priority="13969"/>
  </conditionalFormatting>
  <conditionalFormatting sqref="C600:C616">
    <cfRule type="duplicateValues" dxfId="33" priority="13970"/>
  </conditionalFormatting>
  <conditionalFormatting sqref="C600:C629">
    <cfRule type="duplicateValues" dxfId="32" priority="13971"/>
  </conditionalFormatting>
  <conditionalFormatting sqref="C557:C599">
    <cfRule type="duplicateValues" dxfId="31" priority="13972"/>
  </conditionalFormatting>
  <conditionalFormatting sqref="C578:C599">
    <cfRule type="duplicateValues" dxfId="30" priority="13973"/>
  </conditionalFormatting>
  <conditionalFormatting sqref="B600:B606">
    <cfRule type="duplicateValues" dxfId="29" priority="13974"/>
  </conditionalFormatting>
  <conditionalFormatting sqref="B600:B605">
    <cfRule type="duplicateValues" dxfId="28" priority="13975"/>
  </conditionalFormatting>
  <conditionalFormatting sqref="B600:B616">
    <cfRule type="duplicateValues" dxfId="27" priority="13976"/>
  </conditionalFormatting>
  <conditionalFormatting sqref="B600:B629">
    <cfRule type="duplicateValues" dxfId="26" priority="13977"/>
  </conditionalFormatting>
  <conditionalFormatting sqref="B557:B599">
    <cfRule type="duplicateValues" dxfId="25" priority="13978"/>
  </conditionalFormatting>
  <conditionalFormatting sqref="B578:B599">
    <cfRule type="duplicateValues" dxfId="24" priority="13979"/>
  </conditionalFormatting>
  <conditionalFormatting sqref="C303:C304">
    <cfRule type="duplicateValues" dxfId="23" priority="14059"/>
  </conditionalFormatting>
  <conditionalFormatting sqref="C305:C312">
    <cfRule type="duplicateValues" dxfId="22" priority="14060"/>
  </conditionalFormatting>
  <conditionalFormatting sqref="B303:B304">
    <cfRule type="duplicateValues" dxfId="21" priority="14065"/>
  </conditionalFormatting>
  <conditionalFormatting sqref="B305:B312">
    <cfRule type="duplicateValues" dxfId="20" priority="14066"/>
  </conditionalFormatting>
  <conditionalFormatting sqref="C279:C312">
    <cfRule type="duplicateValues" dxfId="19" priority="14214"/>
  </conditionalFormatting>
  <conditionalFormatting sqref="C279:C313">
    <cfRule type="duplicateValues" dxfId="18" priority="14216"/>
  </conditionalFormatting>
  <conditionalFormatting sqref="B279:B312">
    <cfRule type="duplicateValues" dxfId="17" priority="14218"/>
  </conditionalFormatting>
  <conditionalFormatting sqref="B279:B313">
    <cfRule type="duplicateValues" dxfId="16" priority="14220"/>
  </conditionalFormatting>
  <conditionalFormatting sqref="C279:C754">
    <cfRule type="duplicateValues" dxfId="15" priority="14222"/>
  </conditionalFormatting>
  <conditionalFormatting sqref="B279:B754">
    <cfRule type="duplicateValues" dxfId="14" priority="14224"/>
  </conditionalFormatting>
  <conditionalFormatting sqref="C120:C754">
    <cfRule type="duplicateValues" dxfId="13" priority="14226"/>
  </conditionalFormatting>
  <conditionalFormatting sqref="B120:B754">
    <cfRule type="duplicateValues" dxfId="12" priority="14228"/>
  </conditionalFormatting>
  <conditionalFormatting sqref="C931:C933">
    <cfRule type="duplicateValues" dxfId="11" priority="14301"/>
  </conditionalFormatting>
  <conditionalFormatting sqref="B931:B933">
    <cfRule type="duplicateValues" dxfId="10" priority="14302"/>
  </conditionalFormatting>
  <conditionalFormatting sqref="C930">
    <cfRule type="duplicateValues" dxfId="9" priority="14303"/>
  </conditionalFormatting>
  <conditionalFormatting sqref="B930">
    <cfRule type="duplicateValues" dxfId="8" priority="14305"/>
  </conditionalFormatting>
  <conditionalFormatting sqref="C930:C933">
    <cfRule type="duplicateValues" dxfId="7" priority="14307"/>
  </conditionalFormatting>
  <conditionalFormatting sqref="B930:B933">
    <cfRule type="duplicateValues" dxfId="6" priority="14309"/>
  </conditionalFormatting>
  <conditionalFormatting sqref="C858:C859">
    <cfRule type="duplicateValues" dxfId="5" priority="14392"/>
  </conditionalFormatting>
  <conditionalFormatting sqref="B858:B859">
    <cfRule type="duplicateValues" dxfId="4" priority="14393"/>
  </conditionalFormatting>
  <conditionalFormatting sqref="C755:C988">
    <cfRule type="duplicateValues" dxfId="3" priority="14475"/>
  </conditionalFormatting>
  <conditionalFormatting sqref="B755:B988">
    <cfRule type="duplicateValues" dxfId="2" priority="14477"/>
  </conditionalFormatting>
  <conditionalFormatting sqref="C755:C1221">
    <cfRule type="duplicateValues" dxfId="1" priority="14479"/>
  </conditionalFormatting>
  <conditionalFormatting sqref="B755:B1221">
    <cfRule type="duplicateValues" dxfId="0" priority="14481"/>
  </conditionalFormatting>
  <dataValidations xWindow="1422" yWindow="424" count="34">
    <dataValidation type="list" allowBlank="1" showInputMessage="1" showErrorMessage="1" sqref="AI1" xr:uid="{00000000-0002-0000-0200-000007000000}">
      <formula1>INDIRECT(R1)</formula1>
    </dataValidation>
    <dataValidation type="list" allowBlank="1" showInputMessage="1" showErrorMessage="1" sqref="AK1" xr:uid="{00000000-0002-0000-0200-000008000000}">
      <formula1>INDIRECT(R1)</formula1>
    </dataValidation>
    <dataValidation type="list" showDropDown="1" showInputMessage="1" showErrorMessage="1" errorTitle="Cannot change value" sqref="L1" xr:uid="{00000000-0002-0000-0200-000009000000}">
      <formula1>"Manufacturer URL"</formula1>
    </dataValidation>
    <dataValidation type="list" showDropDown="1" showInputMessage="1" showErrorMessage="1" errorTitle="Cannot change value" sqref="K1" xr:uid="{00000000-0002-0000-0200-00000A000000}">
      <formula1>"Supplier URL"</formula1>
    </dataValidation>
    <dataValidation type="list" showDropDown="1" showInputMessage="1" showErrorMessage="1" errorTitle="Cannot change value" sqref="J1" xr:uid="{00000000-0002-0000-0200-00000B000000}">
      <formula1>"Manufacturer Name"</formula1>
    </dataValidation>
    <dataValidation type="list" operator="greaterThanOrEqual" showDropDown="1" showInputMessage="1" showErrorMessage="1" errorTitle="Cannot change value" promptTitle="Lead Time" prompt="You must enter a number greater than or equal to 'zero'._x000a_" sqref="I1" xr:uid="{00000000-0002-0000-0200-00000C000000}">
      <formula1>"Lead Time"</formula1>
    </dataValidation>
    <dataValidation type="list" showDropDown="1" showInputMessage="1" showErrorMessage="1" errorTitle="Cannot change value" sqref="G1" xr:uid="{00000000-0002-0000-0200-00000D000000}">
      <formula1>"Unit of Measure"</formula1>
    </dataValidation>
    <dataValidation type="list" operator="greaterThanOrEqual" showDropDown="1" showInputMessage="1" showErrorMessage="1" errorTitle="Cannot change value" promptTitle="Unit Price" prompt="You must enter a valid unit price greater than or equal to 'zero'._x000a_" sqref="F1" xr:uid="{00000000-0002-0000-0200-00000E000000}">
      <formula1>"Unit Price"</formula1>
    </dataValidation>
    <dataValidation type="list" showDropDown="1" showInputMessage="1" showErrorMessage="1" errorTitle="Cannot change value" sqref="D1" xr:uid="{00000000-0002-0000-0200-00000F000000}">
      <formula1>"Item Description"</formula1>
    </dataValidation>
    <dataValidation type="list" showDropDown="1" showInputMessage="1" showErrorMessage="1" errorTitle="Cannot change value" sqref="C1" xr:uid="{00000000-0002-0000-0200-000010000000}">
      <formula1>"Manufacturer Part ID"</formula1>
    </dataValidation>
    <dataValidation type="list" allowBlank="1" showInputMessage="1" showErrorMessage="1" errorTitle="Cannot change value" sqref="B1" xr:uid="{00000000-0002-0000-0200-000011000000}">
      <formula1>"Supplier Part ID"</formula1>
    </dataValidation>
    <dataValidation showDropDown="1" showInputMessage="1" showErrorMessage="1" errorTitle="Cannot change value" sqref="A1 H1" xr:uid="{00000000-0002-0000-0200-000012000000}"/>
    <dataValidation operator="greaterThanOrEqual" showDropDown="1" showInputMessage="1" showErrorMessage="1" errorTitle="Cannot change value" promptTitle="Unit Price" prompt="You must enter a valid unit price greater than or equal to 'zero'._x000a_" sqref="E1" xr:uid="{00000000-0002-0000-0200-000018000000}"/>
    <dataValidation type="textLength" allowBlank="1" showInputMessage="1" showErrorMessage="1" prompt="Format should be XXX-XX._x000a_No spaces allowed. Enter a commodity code which has been approved for this contract." sqref="H2:H1195" xr:uid="{DC24248C-549A-4D6F-B3E1-BB090713E8B4}">
      <formula1>1</formula1>
      <formula2>6</formula2>
    </dataValidation>
    <dataValidation type="list" allowBlank="1" showInputMessage="1" showErrorMessage="1" prompt="Yes or No_x000a_Select From the Dropdown Menu." sqref="P1582:P1048576" xr:uid="{00000000-0002-0000-0200-000026000000}">
      <formula1>#REF!</formula1>
    </dataValidation>
    <dataValidation allowBlank="1" showInputMessage="1" showErrorMessage="1" promptTitle="Contract ID" prompt="Contains 3 digits and a letter only._x000a_Ex: 123A, 204X_x000a__x000a_Do not include a dash or speaces." sqref="O2:O1581" xr:uid="{00000000-0002-0000-0200-000001000000}"/>
    <dataValidation allowBlank="1" showInputMessage="1" showErrorMessage="1" prompt="Do Not Update" sqref="M2:M1581 N2:N4030" xr:uid="{00000000-0002-0000-0200-000004000000}"/>
    <dataValidation type="whole" operator="greaterThanOrEqual" allowBlank="1" showInputMessage="1" showErrorMessage="1" errorTitle="Number format" error="Must be a whole number that reflects the lead time in business days." prompt="Whole numbers only." sqref="I2:I1581" xr:uid="{00000000-0002-0000-0200-000005000000}">
      <formula1>0</formula1>
    </dataValidation>
    <dataValidation allowBlank="1" showInputMessage="1" showErrorMessage="1" prompt="Enter Valid Website URL Address._x000a_Must begin with http://www" sqref="K2:L1581" xr:uid="{00000000-0002-0000-0200-000002000000}"/>
    <dataValidation operator="greaterThan" showInputMessage="1" showErrorMessage="1" prompt="Enter the Vendor's Federal Tax ID Number._x000a__x000a_Do Not Include a Dash or Spaces." sqref="A2:A1581" xr:uid="{00000000-0002-0000-0200-000000000000}"/>
    <dataValidation type="list" allowBlank="1" showInputMessage="1" showErrorMessage="1" sqref="R2:R1048576" xr:uid="{00000000-0002-0000-0200-000019000000}">
      <formula1>Enumeration</formula1>
    </dataValidation>
    <dataValidation type="list" allowBlank="1" showErrorMessage="1" sqref="R2:R4030" xr:uid="{00000000-0002-0000-0200-00001D000000}">
      <formula1>Enumeration</formula1>
    </dataValidation>
    <dataValidation type="list" allowBlank="1" showErrorMessage="1" sqref="W2:W4030 Y2:Y4030 AA2:AA4030 AC2:AC4030 AE2:AE4030 S2:S4030 U2:U4030" xr:uid="{00000000-0002-0000-0200-00001E000000}">
      <formula1>INDIRECT(UPPER(INDIRECT("R" &amp; ROW())))</formula1>
    </dataValidation>
    <dataValidation allowBlank="1" showInputMessage="1" showErrorMessage="1" prompt="Enter _x000a_Manufacturer _x000a_Name" sqref="J2:J1581" xr:uid="{00000000-0002-0000-0200-000003000000}"/>
    <dataValidation type="list" allowBlank="1" showInputMessage="1" showErrorMessage="1" sqref="W2:W1048576" xr:uid="{00000000-0002-0000-0200-000013000000}">
      <formula1>INDIRECT(R2)</formula1>
    </dataValidation>
    <dataValidation type="list" allowBlank="1" showInputMessage="1" showErrorMessage="1" sqref="Y2:Y1048576" xr:uid="{00000000-0002-0000-0200-000014000000}">
      <formula1>INDIRECT(R2)</formula1>
    </dataValidation>
    <dataValidation type="list" allowBlank="1" showInputMessage="1" showErrorMessage="1" sqref="AC2:AC1048576" xr:uid="{00000000-0002-0000-0200-000015000000}">
      <formula1>INDIRECT(R2)</formula1>
    </dataValidation>
    <dataValidation type="list" allowBlank="1" showInputMessage="1" showErrorMessage="1" sqref="AE2:AE1048576" xr:uid="{00000000-0002-0000-0200-000016000000}">
      <formula1>INDIRECT(R2)</formula1>
    </dataValidation>
    <dataValidation type="list" allowBlank="1" showInputMessage="1" showErrorMessage="1" sqref="AG2:AG1048576" xr:uid="{00000000-0002-0000-0200-000017000000}">
      <formula1>INDIRECT(R2)</formula1>
    </dataValidation>
    <dataValidation type="list" allowBlank="1" showInputMessage="1" showErrorMessage="1" sqref="S2:S1048576" xr:uid="{00000000-0002-0000-0200-00001A000000}">
      <formula1>INDIRECT(R2)</formula1>
    </dataValidation>
    <dataValidation type="list" allowBlank="1" showInputMessage="1" showErrorMessage="1" sqref="U2:U1048576" xr:uid="{00000000-0002-0000-0200-00001B000000}">
      <formula1>INDIRECT(R2)</formula1>
    </dataValidation>
    <dataValidation type="list" allowBlank="1" showInputMessage="1" showErrorMessage="1" sqref="AA2:AA1048576" xr:uid="{00000000-0002-0000-0200-00001C000000}">
      <formula1>INDIRECT(R2)</formula1>
    </dataValidation>
    <dataValidation type="list" allowBlank="1" showInputMessage="1" showErrorMessage="1" prompt="Select UOM." sqref="G2:G1048576" xr:uid="{00000000-0002-0000-0200-000025000000}">
      <formula1>#REF!</formula1>
    </dataValidation>
    <dataValidation type="list" allowBlank="1" showInputMessage="1" showErrorMessage="1" prompt="Y or N_x000a_Are the items on this contract distributed by a dealer(s) other than your company? Select N (No) if your company will distribute these items._x000a_" sqref="Q2:Q1048576" xr:uid="{00000000-0002-0000-0200-000027000000}">
      <formula1>#REF!</formula1>
    </dataValidation>
  </dataValidations>
  <pageMargins left="0.75" right="0.75" top="1" bottom="1" header="0.5" footer="0.5"/>
  <pageSetup scale="37" fitToHeight="0" orientation="landscape" r:id="rId1"/>
  <headerFooter alignWithMargins="0"/>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f5afd266-a008-4003-b202-7426db26c0c1">
      <Terms xmlns="http://schemas.microsoft.com/office/infopath/2007/PartnerControls"/>
    </lcf76f155ced4ddcb4097134ff3c332f>
    <TaxCatchAll xmlns="908cab83-dfb5-4920-a16a-ea134d538bdb"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3519C2D5892D9428CF4436B658E96C3" ma:contentTypeVersion="16" ma:contentTypeDescription="Create a new document." ma:contentTypeScope="" ma:versionID="24f7767796cdb300865c9bf3a0dffcd9">
  <xsd:schema xmlns:xsd="http://www.w3.org/2001/XMLSchema" xmlns:xs="http://www.w3.org/2001/XMLSchema" xmlns:p="http://schemas.microsoft.com/office/2006/metadata/properties" xmlns:ns2="f5afd266-a008-4003-b202-7426db26c0c1" xmlns:ns3="908cab83-dfb5-4920-a16a-ea134d538bdb" targetNamespace="http://schemas.microsoft.com/office/2006/metadata/properties" ma:root="true" ma:fieldsID="24cc1b96a15c0b27c732aeafd89d2bdf" ns2:_="" ns3:_="">
    <xsd:import namespace="f5afd266-a008-4003-b202-7426db26c0c1"/>
    <xsd:import namespace="908cab83-dfb5-4920-a16a-ea134d538bd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5afd266-a008-4003-b202-7426db26c0c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181d3e67-1655-4e2b-a3b3-8b450d8dad3c"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08cab83-dfb5-4920-a16a-ea134d538bdb"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0fc1f736-3d6d-4d6d-8a19-c1353b0fa46b}" ma:internalName="TaxCatchAll" ma:showField="CatchAllData" ma:web="908cab83-dfb5-4920-a16a-ea134d538bd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5CAB28D-F449-4600-B533-943648B0B5D4}">
  <ds:schemaRefs>
    <ds:schemaRef ds:uri="http://schemas.microsoft.com/office/2006/metadata/properties"/>
    <ds:schemaRef ds:uri="http://schemas.microsoft.com/office/infopath/2007/PartnerControls"/>
    <ds:schemaRef ds:uri="f5afd266-a008-4003-b202-7426db26c0c1"/>
    <ds:schemaRef ds:uri="908cab83-dfb5-4920-a16a-ea134d538bdb"/>
  </ds:schemaRefs>
</ds:datastoreItem>
</file>

<file path=customXml/itemProps2.xml><?xml version="1.0" encoding="utf-8"?>
<ds:datastoreItem xmlns:ds="http://schemas.openxmlformats.org/officeDocument/2006/customXml" ds:itemID="{0EF11626-110B-4FC8-90B0-AF55309CCA06}">
  <ds:schemaRefs>
    <ds:schemaRef ds:uri="http://schemas.microsoft.com/sharepoint/v3/contenttype/forms"/>
  </ds:schemaRefs>
</ds:datastoreItem>
</file>

<file path=customXml/itemProps3.xml><?xml version="1.0" encoding="utf-8"?>
<ds:datastoreItem xmlns:ds="http://schemas.openxmlformats.org/officeDocument/2006/customXml" ds:itemID="{73895676-15D7-44D2-8B28-15F42788A5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5afd266-a008-4003-b202-7426db26c0c1"/>
    <ds:schemaRef ds:uri="908cab83-dfb5-4920-a16a-ea134d538b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7</vt:i4>
      </vt:variant>
    </vt:vector>
  </HeadingPairs>
  <TitlesOfParts>
    <vt:vector size="8" baseType="lpstr">
      <vt:lpstr>Products</vt:lpstr>
      <vt:lpstr>Products!BFORMFIELD1</vt:lpstr>
      <vt:lpstr>Products!CLG</vt:lpstr>
      <vt:lpstr>Products!DIS</vt:lpstr>
      <vt:lpstr>Products!Image</vt:lpstr>
      <vt:lpstr>Products!Image2</vt:lpstr>
      <vt:lpstr>Products!OPTIONS1</vt:lpstr>
      <vt:lpstr>Products!Print_Area</vt:lpstr>
    </vt:vector>
  </TitlesOfParts>
  <Manager/>
  <Company>Aravo Solutions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Revised NC Aravo Template (With Design Document)</dc:title>
  <dc:subject/>
  <dc:creator>Aravo Solutions</dc:creator>
  <cp:keywords/>
  <dc:description/>
  <cp:lastModifiedBy>Surles III, Solomon</cp:lastModifiedBy>
  <cp:revision/>
  <dcterms:created xsi:type="dcterms:W3CDTF">2001-10-17T21:09:42Z</dcterms:created>
  <dcterms:modified xsi:type="dcterms:W3CDTF">2024-03-19T21:54:22Z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0x01010043519C2D5892D9428CF4436B658E96C3</vt:lpwstr>
  </property>
  <property fmtid="{D5CDD505-2E9C-101B-9397-08002B2CF9AE}" pid="4" name="MediaServiceImageTags">
    <vt:lpwstr/>
  </property>
</Properties>
</file>