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Panasonic\TX DIR\DIR-CPO-5225\Price Lists\December 2023\"/>
    </mc:Choice>
  </mc:AlternateContent>
  <xr:revisionPtr revIDLastSave="0" documentId="8_{E7AD5324-49B0-4B15-9B74-A97F6DFB202E}" xr6:coauthVersionLast="47" xr6:coauthVersionMax="47" xr10:uidLastSave="{00000000-0000-0000-0000-000000000000}"/>
  <bookViews>
    <workbookView xWindow="-120" yWindow="-120" windowWidth="20730" windowHeight="11160" xr2:uid="{00000000-000D-0000-FFFF-FFFF00000000}"/>
  </bookViews>
  <sheets>
    <sheet name="Toughbook, Tablet, Acc &amp;Service" sheetId="2" r:id="rId1"/>
    <sheet name="Display Acc &amp; Service" sheetId="6" r:id="rId2"/>
    <sheet name="Projector Acc &amp; Service" sheetId="7" r:id="rId3"/>
    <sheet name="Pro Audio Visual Acc &amp; Service" sheetId="8" r:id="rId4"/>
  </sheets>
  <externalReferences>
    <externalReference r:id="rId5"/>
  </externalReferences>
  <definedNames>
    <definedName name="_xlnm._FilterDatabase" localSheetId="1" hidden="1">'Display Acc &amp; Service'!$A$3:$G$3</definedName>
    <definedName name="_xlnm._FilterDatabase" localSheetId="3" hidden="1">'Pro Audio Visual Acc &amp; Service'!$A$2:$G$662</definedName>
    <definedName name="_xlnm._FilterDatabase" localSheetId="2" hidden="1">'Projector Acc &amp; Service'!$A$2:$G$2</definedName>
    <definedName name="_xlnm._FilterDatabase" localSheetId="0" hidden="1">'Toughbook, Tablet, Acc &amp;Service'!$A$2:$G$1681</definedName>
    <definedName name="_xlnm.Print_Area" localSheetId="1">'Display Acc &amp; Service'!$A$1:$G$208</definedName>
    <definedName name="_xlnm.Print_Area" localSheetId="3">'Pro Audio Visual Acc &amp; Service'!$A$1:$G$673</definedName>
    <definedName name="_xlnm.Print_Area" localSheetId="2">'Projector Acc &amp; Service'!$A$1:$G$386</definedName>
    <definedName name="_xlnm.Print_Area" localSheetId="0">'Toughbook, Tablet, Acc &amp;Service'!$A$1:$G$1129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6" i="8" l="1"/>
  <c r="G657" i="8"/>
  <c r="G658" i="8"/>
  <c r="G659" i="8"/>
  <c r="G660" i="8"/>
  <c r="G661" i="8"/>
  <c r="G662" i="8"/>
  <c r="G655" i="8"/>
  <c r="G641" i="8"/>
  <c r="G642" i="8"/>
  <c r="G643" i="8"/>
  <c r="G644" i="8"/>
  <c r="G645" i="8"/>
  <c r="G646" i="8"/>
  <c r="G647" i="8"/>
  <c r="G648" i="8"/>
  <c r="G649" i="8"/>
  <c r="G650" i="8"/>
  <c r="G651" i="8"/>
  <c r="G652" i="8"/>
  <c r="G653" i="8"/>
  <c r="G654" i="8"/>
  <c r="G640"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3" i="8"/>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4" i="6"/>
  <c r="G338" i="7"/>
  <c r="G339" i="7"/>
  <c r="G340" i="7"/>
  <c r="G341" i="7"/>
  <c r="G342" i="7"/>
  <c r="G343" i="7"/>
  <c r="E98" i="7"/>
  <c r="E97" i="7"/>
  <c r="E94" i="7"/>
  <c r="E93" i="7"/>
  <c r="E92" i="7"/>
  <c r="E91" i="7"/>
  <c r="E90" i="7"/>
  <c r="E89" i="7"/>
  <c r="G89" i="7" s="1"/>
  <c r="E88" i="7"/>
  <c r="G88" i="7" s="1"/>
  <c r="E87" i="7"/>
  <c r="G87" i="7" s="1"/>
  <c r="E86" i="7"/>
  <c r="E85" i="7"/>
  <c r="E84" i="7"/>
  <c r="G84" i="7" s="1"/>
  <c r="E83" i="7"/>
  <c r="E82" i="7"/>
  <c r="E81" i="7"/>
  <c r="G81" i="7" s="1"/>
  <c r="E80" i="7"/>
  <c r="G80" i="7" s="1"/>
  <c r="E79" i="7"/>
  <c r="G79" i="7" s="1"/>
  <c r="E78" i="7"/>
  <c r="E77" i="7"/>
  <c r="G77" i="7" s="1"/>
  <c r="E76" i="7"/>
  <c r="G76" i="7" s="1"/>
  <c r="E75" i="7"/>
  <c r="E74" i="7"/>
  <c r="G74" i="7" s="1"/>
  <c r="E73" i="7"/>
  <c r="G73" i="7" s="1"/>
  <c r="E72" i="7"/>
  <c r="G72" i="7" s="1"/>
  <c r="E71" i="7"/>
  <c r="G71" i="7" s="1"/>
  <c r="E70" i="7"/>
  <c r="G70" i="7" s="1"/>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878" i="2"/>
  <c r="G879" i="2"/>
  <c r="G880" i="2"/>
  <c r="G881" i="2"/>
  <c r="G882" i="2"/>
  <c r="G883" i="2"/>
  <c r="G884" i="2"/>
  <c r="G885" i="2"/>
  <c r="G886" i="2"/>
  <c r="G887" i="2"/>
  <c r="G888" i="2"/>
  <c r="G889" i="2"/>
  <c r="G890" i="2"/>
  <c r="G891" i="2"/>
  <c r="G892" i="2"/>
  <c r="G9" i="2"/>
  <c r="G10" i="2"/>
  <c r="G11" i="2"/>
  <c r="G12" i="2"/>
  <c r="G13" i="2"/>
  <c r="G14" i="2"/>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318" i="7"/>
  <c r="G319" i="7"/>
  <c r="G320" i="7"/>
  <c r="G321" i="7"/>
  <c r="G322" i="7"/>
  <c r="G323" i="7"/>
  <c r="G324" i="7"/>
  <c r="G325" i="7"/>
  <c r="G326" i="7"/>
  <c r="G327" i="7"/>
  <c r="G328" i="7"/>
  <c r="G329" i="7"/>
  <c r="G330" i="7"/>
  <c r="G331" i="7"/>
  <c r="G332" i="7"/>
  <c r="G333" i="7"/>
  <c r="G334" i="7"/>
  <c r="G335" i="7"/>
  <c r="G336" i="7"/>
  <c r="G337" i="7"/>
  <c r="G317"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99"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5" i="7"/>
  <c r="G78" i="7"/>
  <c r="G82" i="7"/>
  <c r="G83" i="7"/>
  <c r="G85" i="7"/>
  <c r="G86" i="7"/>
  <c r="G90" i="7"/>
  <c r="G91" i="7"/>
  <c r="G92" i="7"/>
  <c r="G93" i="7"/>
  <c r="G94" i="7"/>
  <c r="G95" i="7"/>
  <c r="G96" i="7"/>
  <c r="G97" i="7"/>
  <c r="G98" i="7"/>
  <c r="G3" i="7"/>
  <c r="G52" i="6"/>
  <c r="G53" i="6"/>
  <c r="G54" i="6"/>
  <c r="G55" i="6"/>
  <c r="G56" i="6"/>
  <c r="G57" i="6"/>
  <c r="G58" i="6"/>
  <c r="G59" i="6"/>
  <c r="G60" i="6"/>
  <c r="G61" i="6"/>
  <c r="G62" i="6"/>
  <c r="G63" i="6"/>
  <c r="G64" i="6"/>
  <c r="G65" i="6"/>
  <c r="G51" i="6"/>
  <c r="G39" i="6"/>
  <c r="G40" i="6"/>
  <c r="G41" i="6"/>
  <c r="G42" i="6"/>
  <c r="G43" i="6"/>
  <c r="G44" i="6"/>
  <c r="G45" i="6"/>
  <c r="G46" i="6"/>
  <c r="G47" i="6"/>
  <c r="G48" i="6"/>
  <c r="G49" i="6"/>
  <c r="G50" i="6"/>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93" i="2"/>
  <c r="G894" i="2"/>
  <c r="G895" i="2"/>
  <c r="G896" i="2"/>
  <c r="G897" i="2"/>
  <c r="G898" i="2"/>
  <c r="G899" i="2"/>
  <c r="G900" i="2"/>
  <c r="G901" i="2"/>
  <c r="G902" i="2"/>
  <c r="G903" i="2"/>
  <c r="G904" i="2"/>
  <c r="G149" i="2"/>
  <c r="G138" i="2"/>
  <c r="G139" i="2"/>
  <c r="G140" i="2"/>
  <c r="G141" i="2"/>
  <c r="G142" i="2"/>
  <c r="G143" i="2"/>
  <c r="G144" i="2"/>
  <c r="G145" i="2"/>
  <c r="G146" i="2"/>
  <c r="G147" i="2"/>
  <c r="G148"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4" i="2"/>
  <c r="G5" i="2"/>
  <c r="G6" i="2"/>
  <c r="G7" i="2"/>
  <c r="G8" i="2"/>
  <c r="G15" i="2"/>
  <c r="G16" i="2"/>
  <c r="G17" i="2"/>
  <c r="G18" i="2"/>
  <c r="G19" i="2"/>
  <c r="G20" i="2"/>
  <c r="G21" i="2"/>
  <c r="G22" i="2"/>
  <c r="G23" i="2"/>
  <c r="G24" i="2"/>
  <c r="G25" i="2"/>
  <c r="G26" i="2"/>
  <c r="G27" i="2"/>
  <c r="G3" i="2"/>
</calcChain>
</file>

<file path=xl/sharedStrings.xml><?xml version="1.0" encoding="utf-8"?>
<sst xmlns="http://schemas.openxmlformats.org/spreadsheetml/2006/main" count="11000" uniqueCount="5455">
  <si>
    <t>TYPE</t>
  </si>
  <si>
    <t>FAMILY</t>
  </si>
  <si>
    <t>SKU</t>
  </si>
  <si>
    <t>DESCRIPTION</t>
  </si>
  <si>
    <t>MSRP</t>
  </si>
  <si>
    <t>Discount off MSRP</t>
  </si>
  <si>
    <t>Contract Price</t>
  </si>
  <si>
    <t>Discount Off MSRP</t>
  </si>
  <si>
    <t>Contract Cost</t>
  </si>
  <si>
    <t>FULLY RUGGED TOUGHBOOK</t>
  </si>
  <si>
    <t>FZ-40</t>
  </si>
  <si>
    <t>FZ-40CZ00XAM</t>
  </si>
  <si>
    <t>FZ-40AZ-1DAM</t>
  </si>
  <si>
    <t>FZ-40AZ00MAM</t>
  </si>
  <si>
    <t>FZ-40AE-00AM</t>
  </si>
  <si>
    <t>FZ-40CC-01AM</t>
  </si>
  <si>
    <t>FZ-40AZ-0SAM</t>
  </si>
  <si>
    <t>FZ-40AZ-0TAM</t>
  </si>
  <si>
    <t>FZ-40CCAABAM</t>
  </si>
  <si>
    <t>FZ-40CDBAHAM</t>
  </si>
  <si>
    <t>FZ-40AC-00AM</t>
  </si>
  <si>
    <t>FZ-40AC-01AM</t>
  </si>
  <si>
    <t>FZ-40AC-02AM</t>
  </si>
  <si>
    <t>FZ-40ACAABAM</t>
  </si>
  <si>
    <t>FZ-40ACAAHAM</t>
  </si>
  <si>
    <t>FZ-40ACAAXAM</t>
  </si>
  <si>
    <t>FZ-40CC-00AM</t>
  </si>
  <si>
    <t>FZ-40CCAAHAM</t>
  </si>
  <si>
    <t>FZ-40CCAAXAM</t>
  </si>
  <si>
    <t>FZ-40AEAAHAM</t>
  </si>
  <si>
    <t>Win11 Pro, Intel Core i5-1145G7 vPro (up to 4.4GHz), AMT, 14.0" FHD Gloved Multi Touch, 32GB(16+16), Intel Iris Xe, 512GB OPAL SSD, Intel Wi-Fi 6, Bluetooth, 4G EM7690, Quad Pass (BIOS Selectable), Mic and Infrared 5MP Webcam, Standard Battery, TPM 2.0, Emissive Backlit Keyboard, Flat</t>
  </si>
  <si>
    <t>PUBLIC SECTOR SPECIFIC - ELITE, WIN11 PRO,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</si>
  <si>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PUBLIC SECTOR SPECIFIC - PREMIUM, WIN11 PRO,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</si>
  <si>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PUBLIC SECTOR SPECIFIC - STANDARD 4G LTE, WIN11 PRO,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</si>
  <si>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Win11 Pro, Intel Core i7-1185G7 vPro (up to 4.8GHz), AMT, 14.0" FHD Gloved Multi Touch, 16GB, 512GB OPAL SSD, Intel Wi-Fi 6, Bluetooth, 4G EM7690, Quad Pass (BIOS Selectable), Mic and Infrared 5MP Webcam, Standard Battery, TPM 2.0, Emissive Backlit Keyboard, Flat</t>
  </si>
  <si>
    <t>Win11 Pro, Intel Core i7-1185G7 vPro (up to 4.8GHz), AMT, 14.0" FHD Gloved Multi Touch, 32GB(16+16), Intel Iris Xe, 1TB OPAL SSD, Intel Wi-Fi 6, Bluetooth, 4G EM7690, GPS, Quad Pass (BIOS Selectable), Mic and Infrared 5MP Webcam, Standard Battery, TPM 2.0, Emissive Backlit Keyboard, Flat</t>
  </si>
  <si>
    <t>Public Sector Specific - Standard, Win11 Pro,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</si>
  <si>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Public Sector Specific - Standard 4G LTE, Win11 Pro,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</si>
  <si>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Public Sector Specific - Premium, Win11 Pro,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</si>
  <si>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Win11 Pro, Intel Core i5-1145G7 vPro (up to 4.4GHz), AMT, 14.0" FHD Gloved Multi Touch, 16GB, 512GB OPAL SSD, Intel Wi-Fi 6, Bluetooth, 4G EM7690, Quad Pass (BIOS Selectable), Mic and Infrared 5MP Webcam, Standard Battery, TPM 2.0, Emissive Backlit Keyboard, Flat</t>
  </si>
  <si>
    <t>Win11 Pro, Intel Core i5-1145G7 vPro (up to 4.4GHz), AMT, 14.0" FHD Gloved Multi Touch, 16GB, 512GB OPAL SSD, Intel Wi-Fi 6, Bluetooth, 4G EM7690, GPS, Quad Pass (BIOS Selectable), Mic and Infrared 5MP Webcam, Standard Battery, TPM 2.0, Emissive Backlit Keyboard, Flat</t>
  </si>
  <si>
    <t>Win11 Pro, Intel Core i5-1145G7 vPro (up to 4.4GHz), AMT, 14.0" FHD Gloved Multi Touch, 16GB, 512GB OPAL SSD, Intel Wi-Fi 6, Bluetooth, Mic and Infrared 5MP Webcam, Standard Battery, TPM 2.0, Emissive Backlit Keyboard, Flat</t>
  </si>
  <si>
    <t>Public Sector Specific - Elite, Win11 Pro,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</si>
  <si>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Win11 Pro, Intel Core i7-1185G7 vPro (up to 4.8GHz), AMT, 14.0" FHD Gloved Multi Touch, 16GB, 512GB OPAL SSD, Intel Wi-Fi 6, Bluetooth, 4G EM7690, GPS, Quad Pass (BIOS Selectable), Mic and Infrared 5MP Webcam, Standard Battery, TPM 2.0, Emissive Backlit Keyboard, Flat</t>
  </si>
  <si>
    <t>Win11 Pro, Intel Core i7-1185G7 vPro (up to 4.8GHz), AMT, 14.0" FHD Gloved Multi Touch, 16GB, 512GB OPAL SSD, Intel Wi-Fi 6, Bluetooth, Mic and Infrared 5MP Webcam, Standard Battery, TPM 2.0, Emissive Backlit Keyboard, Flat</t>
  </si>
  <si>
    <t>Win11 Pro, Intel Core i5-1145G7 vPro (up to 4.4GHz), AMT, 14.0" FHD Gloved Multi Touch, 32GB, 512GB OPAL SSD, Intel Wi-Fi 6, Bluetooth, 4G EM7690, GPS, Quad Pass (BIOS Selectable), Mic and Infrared 5MP Webcam, Standard Battery, TPM 2.0, Emissive Backlit Keyboard, Flat</t>
  </si>
  <si>
    <t>Win11 Pro, Intel Core i7-1185G7 vPro (up to 4.8GHz), AMT, 14.0" FHD Gloved Multi Touch, 32GB(16+16), Intel Iris Xe, 512GB OPAL SSD, Intel Wi-Fi 6, Bluetooth, 4G EM7690, Quad Pass (BIOS Selectable), Mic and Infrared 5MP Webcam, HDMI + Serial + USB-A, Standard Battery, TPM 2.0, Emissive Backlit Keyboard, Flat</t>
  </si>
  <si>
    <t>Healthcare Specific, Win11 Pro, Intel Core i5-1145G7 vPro (up to 4.4GHz), AMT, 14.0" FHD Gloved Multi Touch, 16GB, 512GB OPAL SSD, Intel Wi-Fi 6, Bluetooth, 4G EM7690, Quad Pass (BIOS Selectable), Mic and Infrared 5MP Webcam, Standard Battery, TPM 2.0, Emissive Backlit Keyboard, Flat, CF-SVCLTUCNF5Y - 5 Year Ultimate Care Protection</t>
  </si>
  <si>
    <t>TOUGHBOOK SEMI-RUGGED</t>
  </si>
  <si>
    <t>FZ-55</t>
  </si>
  <si>
    <t xml:space="preserve">FZ-55 </t>
  </si>
  <si>
    <t>FZ-55DZ06SAM</t>
  </si>
  <si>
    <t>Win11 Pro, Intel Core i5-1145G7 vPro (up to 4.4GHz), AMT, 14.0" HD, 16GB, 512GB OPAL SSD, Intel Wi-Fi 6, Bluetooth, 4G LTE Band 14 (EM7511), Dual Pass (Ch1:WWAN-GPS/Ch2:WWAN), Infrared Webcam, USB-C, Standard Battery, TPM 2.0, Emissive Backlit Keyboard, Flat</t>
  </si>
  <si>
    <t>FZ-55FZ06RAM</t>
  </si>
  <si>
    <t>Win11 Pro, Intel Core i5-1145G7 vPro (up to 4.4GHz), AMT, 14.0" FHD 1000 nit Gloved Multi Touch, 16GB, 512GB OPAL SSD, Intel Wi-Fi 6, Bluetooth, Infrared Webcam, USB-C, Standard Battery, TPM 2.0, Emissive Backlit Keyboard, Flat</t>
  </si>
  <si>
    <t>FZ-55FZ06UAM</t>
  </si>
  <si>
    <t>Win11 Pro, Intel Core i5-1145G7 vPro (up to 4.4GHz), AMT, 14.0" FHD 1000 nit Gloved Multi Touch, 16GB, 512GB OPAL SSD, Intel Wi-Fi 6, Bluetooth, 4G LTE Band 14 (EM7511), Dual Pass (Ch1:WWAN-GPS/Ch2:WWAN), Infrared Webcam, USB-C, Standard Battery, TPM 2.0, Emissive Backlit Keyboard, Flat</t>
  </si>
  <si>
    <t>FZ-55FZ06QAM</t>
  </si>
  <si>
    <t>Win11 Pro, Intel Core i5-1145G7 vPro (up to 4.4GHz), AMT, 14.0" FHD 1000 nit Gloved Multi Touch, 16GB, 512GB OPAL SSD, Intel Wi-Fi 6, Bluetooth, 4G LTE Band 14 (EM7511), GPS, Dual Pass (Ch1:GPS/Ch2:WWAN), Infrared Webcam, USB-C, Standard Battery, TPM 2.0, Emissive Backlit Keyboard, Flat</t>
  </si>
  <si>
    <t>FZ-55D2601AM</t>
  </si>
  <si>
    <t>Win11 Pro, Intel Core i5-1145G7 vPro (up to 4.4GHz), AMT, 14.0" HD, 16GB, 512GB OPAL SSD, Intel Wi-Fi 6, Bluetooth, Infrared Webcam, NO USB-C, Standard Battery, TPM 2.0, Emissive Backlit Keyboard, Flat</t>
  </si>
  <si>
    <t>FZ-55FZ065AM</t>
  </si>
  <si>
    <t>Win11 Pro, Intel Core i5-1145G7 vPro (up to 4.4GHz), AMT, 14.0" FHD 1000 nit Gloved Multi Touch, 32GB(16+16), Intel Iris Xe, 1TB OPAL SSD, Intel Wi-Fi 6, Bluetooth, GPS, Dual Pass (Ch1:GPS/Ch2:None), NO Webcam, Blu-ray, NO USB-C, Standard Battery, TPM 2.0, Emissive Backlit Keyboard, Flat</t>
  </si>
  <si>
    <t>TOUGHBOOK TABLET</t>
  </si>
  <si>
    <t>CF-33</t>
  </si>
  <si>
    <t>FZ-G2</t>
  </si>
  <si>
    <t>FZ-G2AZ-2AAM</t>
  </si>
  <si>
    <t>Win 11 Pro, Intel Core i5-10310U 1.7GHz vPro (4.4Ghz), AMT, 10.1" WUXGA Gloved Multi Touch+Digitizer, 16GB, 512GB OPAL SSD (quick-release), Intel Wi-Fi 6, Bluetooth, 4G LTE Band 14 (EM7511), GPS, Dual Pass (Ch1:WWAN/Ch2:GPS), Infrared Webcam, 8MP Rear Camera, Barcode, Standard Battery, TPM 2.0, FZ-SVCTPNF3YR - 3 Year Protection Plus Warranty</t>
  </si>
  <si>
    <t>FZ-G2ABFBHAM</t>
  </si>
  <si>
    <t>Win11 Pro, Intel Core i5-10310U 1.7GHz vPro (4.4Ghz), AMT, 10.1" WUXGA Gloved Multi Touch+Digitizer, 16GB, 512GB OPAL SSD (quick-release), Intel Wi-Fi 6, Bluetooth, 5G EM9190 (Sub6+mm), Dual Pass (Ch1:WWAN/Ch2:WWAN-GPS), Infrared Webcam, 8MP Rear Camera, Standard Battery, TPM 2.0</t>
  </si>
  <si>
    <t>FZ-G2AKFBHAM</t>
  </si>
  <si>
    <t>Win11 Pro, Intel Core i5-10310U 1.7GHz vPro (4.4Ghz), AMT, 10.1" WUXGA Gloved Multi Touch+Digitizer, 16GB, 512GB OPAL SSD (quick-release), Intel Wi-Fi 6, Bluetooth, 5G EM9190 (Sub6+mm), Dual Pass (Ch1:WWAN/Ch2:WWAN-GPS), Infrared Webcam, 8MP Rear Camera, Standard Battery, Bridge Battery, TPM 2.0</t>
  </si>
  <si>
    <t>FZ-G2BBFBHAM</t>
  </si>
  <si>
    <t>Win11 Pro, Intel Core i7-10810U 1.1GHz vPro (4.9Ghz), AMT, 10.1" WUXGA Gloved Multi Touch+Digitizer, 16GB, 512GB OPAL SSD (quick-release), Intel Wi-Fi 6, Bluetooth, 5G EM9190 (Sub6+mm), Dual Pass (Ch1:WWAN/Ch2:WWAN-GPS), Infrared Webcam, 8MP Rear Camera, Standard Battery, TPM 2.0</t>
  </si>
  <si>
    <t>FZ-G2BKFBHAM</t>
  </si>
  <si>
    <t>Win11 Pro, Intel Core i7-10810U 1.1GHz vPro (4.9Ghz), AMT, 10.1" WUXGA Gloved Multi Touch+Digitizer, 16GB, 512GB OPAL SSD (quick-release), Intel Wi-Fi 6, Bluetooth, 5G EM9190 (Sub6+mm), Dual Pass (Ch1:WWAN/Ch2:WWAN-GPS), Infrared Webcam, 8MP Rear Camera, Standard Battery, Bridge Battery, TPM 2.0</t>
  </si>
  <si>
    <t>TOUGHBOOK ACCESSORY</t>
  </si>
  <si>
    <t>TOUGHBOOK ACC</t>
  </si>
  <si>
    <t>CG-X-P</t>
  </si>
  <si>
    <t>Havis In-Vehicle Power Management System. Auto-Shut Off Timer is a self-contained unit that provides circuit protection for a vehicles power system.  Regulated with a programmable timer, will prevent dead batteries. On Board LED Indicates under/over voltage situations. Compliments In Vehicle Mounting of Havis Toughbook Certified Vehicle Docking Stations or Cradles that support the Panasonic Models: CF-18, CF-19, CF-30, CF-31, CF-52, CF-53, CF-H1, CF-H2, CF-U1 &amp; FZ-A1 Computers / Tablets.</t>
  </si>
  <si>
    <t>HA-33LVDA0CM</t>
  </si>
  <si>
    <t>Docking Station For Panasonic TOUGHBOOK 33 2-In-1 Laptop With Advanced Port Replication No Pass Thru - custom mounting bracket for installation</t>
  </si>
  <si>
    <t>BR-PJ863D3Y14W</t>
  </si>
  <si>
    <t>HA-UNHDMCKD</t>
  </si>
  <si>
    <t>Heavy-Duty Computer Monitor / Keyboard Mount And Motion Device - PKG,DEVMT,ACTADP,MNTRKYB,MNTR,TS,</t>
  </si>
  <si>
    <t>SE-UNMPB4</t>
  </si>
  <si>
    <t>MP-A40 FOUR INCH MOBILE PRINTER, BLUETOOTH, 203 DPI, 105MM/SEC, BATTERY, POWER SUPPLY, BATTERY CHARGER FOR ALL TOUGHBOOKS</t>
  </si>
  <si>
    <t>SE-UNMPW4</t>
  </si>
  <si>
    <t>MP-A40 FOUR INCH MOBILE PRINTER, WIFI, 203 DPI, 105MM/SEC, BATTERY, POWER SUPPLY, BATTERY CHARGER FOR ALL TOUGHBOOKS</t>
  </si>
  <si>
    <t>SE-UNMPB3</t>
  </si>
  <si>
    <t>MP-B30 THREE INCH MOBILE PRINTER, BLUETOOTH, 203 DPI, 127MM/SEC, BATTERY, POWER SUPPLY FOR ALL TOUGHBOOKS</t>
  </si>
  <si>
    <t>SE-UNMPW3</t>
  </si>
  <si>
    <t>MP-B30 THREE INCH MOBILE PRINTER, WIFI, 203 DPI, 127MM/SEC, BATTERY, POWER SUPPLY FOR ALL TOUGHBOOKS</t>
  </si>
  <si>
    <t>SE-UNMPB2</t>
  </si>
  <si>
    <t>MP-B20 TWO INCH MOBILE PRINTER, BLUETOOTH, 203DPI, 80MM/SEC, BATTERY, USB CABLE FOR ALL TOUGHBOOKS</t>
  </si>
  <si>
    <t>CF-VEK335LMP</t>
  </si>
  <si>
    <t>HA-20LVDL0L</t>
  </si>
  <si>
    <t>HA-20LVDL0L - HAVIS DOCKING STATION FOR PANASONIC TOUGHBOOK G2 2-IN-1 AND TOUGHBOOK 20 2-IN-1 DOCKING STATION WITH STANDARD PORT (LITE) REPLICATION AND EXTERNAL POWER SUPPLY USB: FULLY-POWERED USB 3.0 (2), ETHERNET: RJ45 ETHERNET (1), SERIAL: DB9 (9-PIN) CONNECTION (1), DOCK INPUT POWER: 16.0 V DC, No ANTENNA CONNECTIONS: NoPASS-THROUGH (TNC CONNECTORS)</t>
  </si>
  <si>
    <t>PG-INTRH10PL</t>
  </si>
  <si>
    <t>PROGLOVE INDEX TRIGGER 10 PCS. PACK - RIGHT HAND SIZE LARGE CUFF / WRAP WITH SIDE TRIGGER AND FIXING CLIP SIZE L / TRIGGER RIGHT 10 PIECES PER PACK VARIABLE SIZE ADJUSTMENT CAN BE USED AS A WRAP WITH OR WITHOUT GLOVE LABS-FREE CE, for all Toughbook</t>
  </si>
  <si>
    <t>PG-INTRH10PM</t>
  </si>
  <si>
    <t>PROGLOVE INDEX TRIGGER 10 PCS. PACK - RIGHT HAND SIZE MEDIUM CUFF / WRAP WITH SIDE TRIGGER AND FIXING CLIP SIZE M / TRIGGER RIGHT 10 PIECES PER PACK VARIABLE SIZE ADJUSTMENT CAN BE USED AS A WRAP WITH OR WITHOUT GLOVE LABS-FREE CE, for all Toughbook</t>
  </si>
  <si>
    <t>PG-UNMRBSM23Y</t>
  </si>
  <si>
    <t>MID RANGE 1D AND 2D BARCODE SCANNER WITH 3 YEARS OF PROGLOVE CARE (30-150CM) TRANSMISSION FEEDBACK (ACOUSTIC, OPTICAL, HAPTIC) WIRELESS TRANSMISSION (868 MHZ, BLUETOOTH LOW ENERGY) BATTERY LIFE FOR UP TO 6000 SCANS 40 GRAMS BIDIRECTIONAL COMMUNICATION WIRELESS FIRMWARE UPDATE, for all Toughbook</t>
  </si>
  <si>
    <t>IN-N1THDSTP</t>
  </si>
  <si>
    <t>Toughmate N1 Tactical Handstrap</t>
  </si>
  <si>
    <t>IN-55PCP</t>
  </si>
  <si>
    <t>TOUGHMATE PRIVACY SCREEN PROTECTOR FOR 55 AND 54</t>
  </si>
  <si>
    <t>IN-40PCP</t>
  </si>
  <si>
    <t>TOUGHMATE PRIVACY SCREEN PROTECTOR FOR 40</t>
  </si>
  <si>
    <t>IN-G2PCP</t>
  </si>
  <si>
    <t>TOUGHMATE PRIVACY SCREEN PROTECTOR FOR G2</t>
  </si>
  <si>
    <t>TBCUSHARN-P</t>
  </si>
  <si>
    <t>InfoCase User Harness for All Toughbook</t>
  </si>
  <si>
    <t>TBCTMSS-P</t>
  </si>
  <si>
    <t>InfoCase Shoulder Strap for all Toughmate carrying cases approved for Toughbook.  Attaches to D-rings on carrying case.</t>
  </si>
  <si>
    <t>AE-A3RCRHS</t>
  </si>
  <si>
    <t>OP CASE FOR EXTENDED BATTERY VERSION W/ ROTATING HANDSTRAP BLACK - COMPATIBLE WITH SCANNER FOR FZ-A3</t>
  </si>
  <si>
    <t>AE-A3RHSB</t>
  </si>
  <si>
    <t>OP CASE W/ ROTATING HANDSTRAP BLACK - COMPATIBLE WITH SCANNER FOR FZ-A3</t>
  </si>
  <si>
    <t>GJ-33LVDLT0</t>
  </si>
  <si>
    <t>GJ-33-TVD2-L</t>
  </si>
  <si>
    <t>IN-G2MBBL</t>
  </si>
  <si>
    <t>INFOCASE TOUGHMATE MOBILITY BUNDLE COMPATIBLE WITH THE FZ-G2 (TABLET ONLY)</t>
  </si>
  <si>
    <t>FZ-VZSU88U</t>
  </si>
  <si>
    <t>Long Life Battery Pack for FZ-G1 Mk1, Mk2, Mk3, Mk4, Mk5</t>
  </si>
  <si>
    <t>IN-G2ERHSTP</t>
  </si>
  <si>
    <t>TOUGHMATE G2 ENHANCED ROTATING HAND STRAP</t>
  </si>
  <si>
    <t>IN-G2AOC</t>
  </si>
  <si>
    <t>TOUGHMATE G2 ALWAYS-ON</t>
  </si>
  <si>
    <t>IN-S1HLSTR</t>
  </si>
  <si>
    <t>TOUGHMATE S1 HOLSTER</t>
  </si>
  <si>
    <t>IN-S1HSTRP</t>
  </si>
  <si>
    <t>TOUGHMATE S1 HAND STRAP</t>
  </si>
  <si>
    <t>IN-S1MBDL</t>
  </si>
  <si>
    <t>TOUGHMATE S1 MOBILITY BUNDLE</t>
  </si>
  <si>
    <t>IN-A3AOC</t>
  </si>
  <si>
    <t>TOUGHMATE A3 ALWAYS-ON CASE</t>
  </si>
  <si>
    <t>TBC20HDSTP-P</t>
  </si>
  <si>
    <t>Toughmate Enhanced Rotating Hand Strap with shoulder strap Compatible CF-20,FZ-A3</t>
  </si>
  <si>
    <t>TBC20MBBDL-P</t>
  </si>
  <si>
    <t>Toughmate Mobility Bundle with shoulder strap and handle Compatible with CF-20,FZ-A3</t>
  </si>
  <si>
    <t>TBC33MBBDL-P</t>
  </si>
  <si>
    <t>Infocase mobility bundle for CF-33. Includes handle and shoulder strap</t>
  </si>
  <si>
    <t>TBCF1TSTP-LXL-P</t>
  </si>
  <si>
    <t>InfoCase Large-X Lg - T Strap for FZ-F1/N1</t>
  </si>
  <si>
    <t>TBCG1XSTP-P</t>
  </si>
  <si>
    <t>InfoCase X-Strap for All FZ-G1</t>
  </si>
  <si>
    <t>TBC33HDSTP-P</t>
  </si>
  <si>
    <t>Infocase basic rotating handstrap for CF-33 with shoulder strap and d- rings. Not compatible with 33 Vehicle Tablet Dock when using CF-33 with Long Life Battery and/or Quick-release SSD.</t>
  </si>
  <si>
    <t>TBCBPK-P</t>
  </si>
  <si>
    <t>InfoCase Back Pack for All Toughbook</t>
  </si>
  <si>
    <t>TBCF1-SLMHSTR-P</t>
  </si>
  <si>
    <t>INFOCASE SLIM HOLSTER FOR FZ-F1 AND FZ-N1</t>
  </si>
  <si>
    <t>TBCM1HSTR-P</t>
  </si>
  <si>
    <t>InfoCase Holster for All FZ-M1</t>
  </si>
  <si>
    <t>TBCM1SSTP-P</t>
  </si>
  <si>
    <t>"InfoCase Shoudler Strap, Fits all FZ-M1 configurations. "</t>
  </si>
  <si>
    <t>TBCCOMUNV-P</t>
  </si>
  <si>
    <t>InfoCase ComUniversal Top Load Case for All Toughbook</t>
  </si>
  <si>
    <t>TBC20AOCS-P</t>
  </si>
  <si>
    <t>InfoCase Always-On Case for the CF-20</t>
  </si>
  <si>
    <t>AI-405G3CG19</t>
  </si>
  <si>
    <t>AI-405G4CCGP19</t>
  </si>
  <si>
    <t>Airgain CENTURION 5G 4in1 Cellular, Cellular, WWAN-GPS.  Bolt mount, Black. Power divider &amp; jumper cable.  19 feet coax with SMA connectors.  Compatible with TOUGHBOOK 40 4G and 5G models with WWAN-GPS.</t>
  </si>
  <si>
    <t>AI-405G2CG19</t>
  </si>
  <si>
    <t>Airgain CENTURION 5G 2in1 Cellular, Dedicated GPS.  Bolt mount. Black. 19 feet coax with SMA connectors.  Compatible with TOUGHBOOK 40 4G and 5G models with Dedicated GPS.</t>
  </si>
  <si>
    <t>AI-G2MMWIFIB</t>
  </si>
  <si>
    <t>M2MAX Wi-Fi for Forklift application. Bolt mount. Black. 15 feet with TNC connector - Compatible with 33 55 G2 and any other TOUGHBOOK with wifi Pass Through</t>
  </si>
  <si>
    <t>AI-G2MMWIFIW</t>
  </si>
  <si>
    <t>M2MAX Wi-Fi for Forklift application. Magnetic mount. Black. 15 feet with TNC connector - Compatible with 33 55 G2 and any other TOUGHBOOK with wifi Pass Through</t>
  </si>
  <si>
    <t>AI-UN2N1MM19B</t>
  </si>
  <si>
    <t>MULTIMAX 2-in-1 Single Cell, GNSS. MAGNETIC mount. Color black. 19ft. Coax cables with TNC connectors for dual pass dock</t>
  </si>
  <si>
    <t>H-33-TVD0-L</t>
  </si>
  <si>
    <t>H-33-TVD2-L</t>
  </si>
  <si>
    <t>AI-3MDCWH19</t>
  </si>
  <si>
    <t>MULTIMAX 3-IN-1 DOUBLE CELL, GPS, THREADED BOLT MOUNT. COLOR WHITE. 19' COAX CABLES. INCLUDES POWER DIVIDER TO CONVERT MIMO LTE AND GPS TO DUAL PASS DOCK. Compatible with TOUGHBOOK models that have 4G and Dual Pass (Ch1:WWAN/Ch2:WWAN-GPS).(MINIMUM ORDER QUANTITY 20)</t>
  </si>
  <si>
    <t>AI-3MDCBL19</t>
  </si>
  <si>
    <t>MULTIMAX 3-IN-1 DOUBLE CELL, GPS, THREADED BOLT MOUNT. COLOR BLACK. 19' COAX CABLES. INCLUDES POWER DIVIDER TO CONVERT MIMO LTE AND GPSTO DUAL PASS DOCK. Compatible with TOUGHBOOK models that have 4G and Dual Pass (Ch1:WWAN/Ch2:WWAN-GPS).(MINIMUM ORDER QUANTITY 20)</t>
  </si>
  <si>
    <t>AI-33SLGBL15</t>
  </si>
  <si>
    <t>SINGLE LTE AND GPS ANTENNA, BOLT MOUNT, BLACK, 15FT COAX CABLES COMPATIBLE WITH CF-33.(MINIMUM ORDER QUANTITY 20)</t>
  </si>
  <si>
    <t>AI-33SLGWH15</t>
  </si>
  <si>
    <t>SINGLE LTE AND GPS ANTENNA, BOLT MOUNT, WHITE, 15FT COAX CABLES COMPATIBLE WITH CF-33.(MINIMUM ORDER QUANTITY 20)</t>
  </si>
  <si>
    <t>AI-2CLSFBL</t>
  </si>
  <si>
    <t>2-IN-1 SINGLE CELL LTE GNSS SHARK FIN IP67 BLACK FOR CF-54, FZ-55,CF-33, CF-20, FZ-G1.(MINIMUM ORDER QUANTITY 20)</t>
  </si>
  <si>
    <t>AI-2CLSFWH</t>
  </si>
  <si>
    <t>2-IN-1 SINGLE CELL LTE GNSS SHARK FIN IP67 WHITE FOR CF-54, FZ-55,CF-33, CF-20, FZ-G1.(MINIMUM ORDER QUANTITY 20)</t>
  </si>
  <si>
    <t>AI-3MDCBL25</t>
  </si>
  <si>
    <t xml:space="preserve">MULTIMAX 3-IN-1 DOUBLE CELL, GNSS, THREADED BOLT MOUNT. COLOR BLACK. 25FT. COAX CABLES. INCLUDES POWER DIVIDER TO CONVERT MIMO LTE AND GNSS TO DUAL PASS DOCK. (MINIMUM ORDER QUANTITY 20) </t>
  </si>
  <si>
    <t>AI-3MDCWH25</t>
  </si>
  <si>
    <t>MULTIMAX 3-IN-1 DOUBLE CELL, GNSS, THREADED BOLT MOUNT. COLOR WHITE. 25FT. COAX CABLES. INCLUDES POWER DIVIDER TO CONVERT MIMO LTE AND GNSS TO DUAL PASS DOCK.(MINIMUM ORDER QUANTITY 20)</t>
  </si>
  <si>
    <t>CF-H-DS-DA-420</t>
  </si>
  <si>
    <t>Havis screen stiffener for use for Havis laptop 2-in-1 vehicle docks for CF-33.</t>
  </si>
  <si>
    <t>CF-H-LPS-114</t>
  </si>
  <si>
    <t>"Havis Bundled Kit includes Lind 90 Watt power supply, Mounting Hardware, Lighter Plug and Panasonic 3' straight ""Yellow Tip"" output cable for use with the DS-PAN-700 (FZ-G1) Series Vehicle Docking Stations. "</t>
  </si>
  <si>
    <t>GJ-20TLVD0L</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</si>
  <si>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</si>
  <si>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GJ-55LVDLT0P</t>
  </si>
  <si>
    <t>Gamber Johnson Lite Vehicle Dock (no pass) for Panasonic TOUGHBOOK 55 &amp; 54.  Includes LIND power supply.  USB-A (2), Serial, LAN.</t>
  </si>
  <si>
    <t>GJ-55LVDLT2P</t>
  </si>
  <si>
    <t>Gamber Johnson Lite Vehicle Dock (dual pass) for Panasonic TOUGHBOOK 55 &amp; 54.  Includes LIND power supply.  USB-A (2), Serial, LAN, Dual RF.</t>
  </si>
  <si>
    <t>7170-0251-P</t>
  </si>
  <si>
    <t>Gamber Johnson Premium Vehicle Dock (dual pass) for Panasonic TOUGHBOOK 55 &amp; 54.  Includes LIND power supply.  USB-A (2), Serial, LAN, HDMI, VGA, Dual RF.</t>
  </si>
  <si>
    <t>GJ-20TLVCL</t>
  </si>
  <si>
    <t>GAMBER-JOHNSON TRIMLINE LAPTOP VEHICLE CRADLE WITH LIND POWER ADAPTER (NO PASS, NO ELECTRONICS) FOR THE PANASONIC CF-20 2 IN 1 COMPUTER. LIND POWER ADAPTER, KEYED ALIKE LOCK, VESA 75MM MOUNTING PATTERN. REQUIRES KEYBOARD.</t>
  </si>
  <si>
    <t>GJ-20TLVD2L</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</si>
  <si>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</si>
  <si>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GJ-20TLVD0LSS</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</si>
  <si>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</si>
  <si>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GJ-33TLVD0L</t>
  </si>
  <si>
    <t>GJ-33TLVD2L</t>
  </si>
  <si>
    <t>GJ-55TLVD0L</t>
  </si>
  <si>
    <t>Gamber Johnson Premium TrimLine Vehicle Dock (dual pass) for Panasonic TOUGHBOOK 55 &amp; 54.  Includes LIND power supply.  USB-A (2), Serial, LAN, HDMI, VGA, Dual RF.</t>
  </si>
  <si>
    <t>GJ-55TLVD2L</t>
  </si>
  <si>
    <t>Gamber Johnson Premium TrimLine Vehicle Dock (no pass) for Panasonic TOUGHBOOK 55 &amp; 54.  Includes LIND power supply.  USB-A (2), Serial, LAN, HDMI, VGA.</t>
  </si>
  <si>
    <t>GJT-33-TVC-LND</t>
  </si>
  <si>
    <t>GJ-33TLVCL</t>
  </si>
  <si>
    <t>PANASONIC TOUGHBOOK CF-33 TRIMLINE LAPTOP CRADLE (NO ELECTRONICS) WITH LIND AUTO POWER ADAPTER</t>
  </si>
  <si>
    <t>GJ-20TLVD2LSS</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</si>
  <si>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</si>
  <si>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GJT-33-TVD0-L-LND</t>
  </si>
  <si>
    <t>GJT-33-TVD2-L-LND</t>
  </si>
  <si>
    <t>GJT-33-TVD2-LND</t>
  </si>
  <si>
    <t>GJT-33-TVD0-LND</t>
  </si>
  <si>
    <t>GJ-55TLVDL0L</t>
  </si>
  <si>
    <t>Gamber-Johnson Trimline Lite Port Replication Laptop vehicle docking station (No Pass) with LIND power adapter for the Panasonic Toughbook 54/55 laptop computer.  Serial, VGA, USB 3.0 (2). Non-captured keyed lock mechanism. Rear facing ports.</t>
  </si>
  <si>
    <t>GJ-55TLVDL2L</t>
  </si>
  <si>
    <t>Gamber-Johnson Trimline Lite Port Replication Laptop vehicle docking station (Dual Pass) with LIND power adapter for the Panasonic Toughbook 54/55 laptop computer.  Serial, Ethernet, USB 3.0 (2). Non-captured keyed lock mechanism. Rear facing ports.</t>
  </si>
  <si>
    <t>GJ-20LVD0L</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</si>
  <si>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</si>
  <si>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GJ-20LVD2L</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</si>
  <si>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</si>
  <si>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GJ-33TVDF0L</t>
  </si>
  <si>
    <t>GJ-33TVDF2L</t>
  </si>
  <si>
    <t>GJ-A3TVD2L</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</si>
  <si>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</si>
  <si>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GJ-A3TVCL</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</si>
  <si>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</si>
  <si>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GJ-A3TVD0L</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</si>
  <si>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</si>
  <si>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GJ-20LVDL0L</t>
  </si>
  <si>
    <t>Gamber Johnson Lite Laptop 2-in-1 Vehicle Dock (no pass) for Panasonic TOUGHBOOK 20.  Includes LIND power supply. USB-A (2), Serial, LAN (2).  Requires Keyboard (sold separately).</t>
  </si>
  <si>
    <t>GJ-20LVDL2L</t>
  </si>
  <si>
    <t>Gamber Johnson Lite Laptop 2-in-1 Vehicle Dock (dual pass) for Panasonic TOUGHBOOK 20.  Includes LIND power supply.  USB-A (2), Serial, LAN (2), Dual RF.  Requires Keyboard (sold separately).</t>
  </si>
  <si>
    <t>GJ-33TLVDL0L</t>
  </si>
  <si>
    <t>Gamber Johnson Lite TrimLine Laptop 2-in-1 Vehicle Dock (no pass) for Panasonic TOUGHBOOK 33.  Includes LIND power supply.  USB-A (6), Serial, LAN (2).  Features two front USB ports for easy access. Requires Premium Keyboard (sold separately).</t>
  </si>
  <si>
    <t>GJ-33TLVDL2L</t>
  </si>
  <si>
    <t>Gamber Johnson Lite TrimLine Laptop 2-in-1 Vehicle Dock (dual pass) for Panasonic TOUGHBOOK 33.    Includes LIND power supply.  USB-A (6), Serial, LAN (2), Dual RF.  Features two front USB ports for easy access. Requires Premium Keyboard (sold separately).</t>
  </si>
  <si>
    <t>GJ-20TLVDL0L</t>
  </si>
  <si>
    <t>Gamber Johnson Lite TrimLine Laptop 2-in-1 Vehicle Dock (no pass) for Panasonic TOUGHBOOK 20.  Includes LIND power supply. USB-A (2), Serial, LAN (2).  Requires Keyboard (sold separately).</t>
  </si>
  <si>
    <t>GJ-20TLVDL2L</t>
  </si>
  <si>
    <t>Gamber Johnson Lite TrimLine Laptop 2-in-1 Vehicle Dock (dual pass) for Panasonic TOUGHBOOK 20.  Includes LIND power supply.  USB-A (2), Serial, LAN (2), Dual RF.  Requires Keyboard (sold separately).</t>
  </si>
  <si>
    <t>GJ-G2TVDL0L</t>
  </si>
  <si>
    <t>Gamber-Johnson KIT: Panasonic Toughbook G1/G2 Docking Station with LITE Port Replication, No RF, VESA Hole Pattern with LIND 11-16V Auto Power Adapter with Bare Wire Lead</t>
  </si>
  <si>
    <t>GJ-G2TVDL2L</t>
  </si>
  <si>
    <t>Gamber-Johnson KIT: Panasonic Toughbook G1/G2 Docking Station with LITE Port Replication, Dual RF, VESA Hole Pattern with LIND 11-16V Auto Power Adapter with Bare Wire Lead</t>
  </si>
  <si>
    <t>7170-0250-P</t>
  </si>
  <si>
    <t>Gamber Johnson Premium Vehicle Dock (no pass) for Panasonic TOUGHBOOK 55 &amp; 54.  Includes LIND power supply.  USB-A (2), Serial, LAN, HDMI, VGA.</t>
  </si>
  <si>
    <t>GJ-33-LVD0</t>
  </si>
  <si>
    <t>GJ-33-LVD2</t>
  </si>
  <si>
    <t>GJ-20TLVD0</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</si>
  <si>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</si>
  <si>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GJ-20TLVD2</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</si>
  <si>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</si>
  <si>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GJ-33LVDLT2</t>
  </si>
  <si>
    <t>GJ-20TLVC</t>
  </si>
  <si>
    <t>GAMBER-JOHNSON TRIMLINE LAPTOP VEHICLE CRADLE (NO PASS, NO ELECTRONICS) FOR THE PANASONIC CF-20 2 IN 1 COMPUTER. KEYED ALIKE LOCK, VESA 75MM MOUNTING PATTERN. REQUIRES KEYBOARD.</t>
  </si>
  <si>
    <t>GJ-20TLVD0SS</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</si>
  <si>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</si>
  <si>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GJ-33TLVD0</t>
  </si>
  <si>
    <t>GJ-33TLVD2</t>
  </si>
  <si>
    <t>GJ-55TLVD0</t>
  </si>
  <si>
    <t>Gamber Johnson Premium TrimLine Vehicle Dock (no pass) for Panasonic TOUGHBOOK 55 &amp; 54.  USB-A (2), Serial, LAN, HDMI, VGA.</t>
  </si>
  <si>
    <t>GJ-55TLVD2</t>
  </si>
  <si>
    <t>Gamber Johnson Premium TrimLine Vehicle Dock (dual pass) for Panasonic TOUGHBOOK 55 &amp; 54.  USB-A (2) Serial, LAN, HDMI, VGA, Dual RF.</t>
  </si>
  <si>
    <t>7160-0006</t>
  </si>
  <si>
    <t>Gamber-Johnson Armrest Printer Mount for Pentax Mobile Printers for all Toughbook.</t>
  </si>
  <si>
    <t>7160-0412</t>
  </si>
  <si>
    <t>Ford Utility console box. No cup holder or arm rest for all Toughbook.</t>
  </si>
  <si>
    <t>7160-0454</t>
  </si>
  <si>
    <t>Universal Adapter - Use to attach a Gamber-Johnson Docking Station for all Toughbook computer to any Motion Attachment. Includes 75mm/100mm VESA, NEC, AMPS, Havis, Jotto or PMT hole patterns.</t>
  </si>
  <si>
    <t>7160-0086</t>
  </si>
  <si>
    <t>Gamber-Johnson 23" Long top plate (wide), for all Toughbook</t>
  </si>
  <si>
    <t>7160-0250-01</t>
  </si>
  <si>
    <t>Gamber-Johnson NotePad V Universal Computer Cradle by w/Tall clips for Rugged Computers, for all Toughbook</t>
  </si>
  <si>
    <t>7160-0251-01</t>
  </si>
  <si>
    <t>Gamber-Johnson NotePad V Screen Support for Rugged Computers, for all Toughbook</t>
  </si>
  <si>
    <t>7160-0555</t>
  </si>
  <si>
    <t>FORT F150 ALUMINIUM BODY (2015+), SUPER DUTY F-250 TO F-550, EXPEDITION SSV 2018+ CONSOLE LEG KIT, for all Toughbook</t>
  </si>
  <si>
    <t>7160-0846</t>
  </si>
  <si>
    <t>CONSOLE INTERNAL CUP HOLDER, for all Toughbook</t>
  </si>
  <si>
    <t>7160-0854</t>
  </si>
  <si>
    <t>GAMBER-JOHNSON SCAN GUN MOUNT, for all Toughbook</t>
  </si>
  <si>
    <t>7160-0872</t>
  </si>
  <si>
    <t>OFFSET ADAPTOR BRACKET, for all Toughbook</t>
  </si>
  <si>
    <t>7170-0236</t>
  </si>
  <si>
    <t>GAMBER-JOHNSON KIT, 2015 - 2016 F150 - PEDESTAL KIT, for all Toughbook</t>
  </si>
  <si>
    <t>7170-0579-02</t>
  </si>
  <si>
    <t>GAMBER-JOHNSON KIT, 2018 F150 - CONSOLE and ARMREST PRINTER MOUNT, for all Toughbook</t>
  </si>
  <si>
    <t>DS-74</t>
  </si>
  <si>
    <t>Gamber-Johnson Rack-to-Post 6" platform. Attaches to any Lower Pole. Use to mount printer, for all Toughbook</t>
  </si>
  <si>
    <t>7170-0166-02</t>
  </si>
  <si>
    <t>KIT, FORD PI UTILITY CONSOLE BOX, CUP HOLDER AND PRINTER ARMREST. INCLUDES 3 FACEPLATES AND 3 FILLER PANELS, for all Toughbook</t>
  </si>
  <si>
    <t>GJ-UNCMUP7</t>
  </si>
  <si>
    <t>GAMBER-JOHNSON 7" CENTER-MOUNTED COMPLETE UPPER POLE. ALLOWS CLOSE MOUNTING TO THE INSTRUMENT PANEL FOR ALL TOUGHBOOK</t>
  </si>
  <si>
    <t>GJ-33TLVC</t>
  </si>
  <si>
    <t>PANASONIC TOUGHBOOK CF-33 TRIMLINE LAPTOP CRADLE (NO ELECTRONICS)</t>
  </si>
  <si>
    <t>7160-0578-00</t>
  </si>
  <si>
    <t>Gamber-Johnson vehicle cradle for Panasonic Toughbook FZ-55, CF-54 (no electronics)</t>
  </si>
  <si>
    <t>GJ-20TLVD2SS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</si>
  <si>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</si>
  <si>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GJ-20LVD2V2</t>
  </si>
  <si>
    <t>GAMBER-JOHNSON LAPTOP VEHICLE DOCK (DUAL PASS) FOR THE PANASONIC CF-20. USB 3.0 (2), SERIAL, ETHERNET, HDMI, VGA, DOCKING CONNECTOR, DUAL RF, POWER, RELEASE LEVER, SECONDARY LOCKING ARM, LOCK (KEYED ALIKE). REQUIRES KEYBOARD.</t>
  </si>
  <si>
    <t>7160-0489-00</t>
  </si>
  <si>
    <t>7160-0500</t>
  </si>
  <si>
    <t>Gamber-Johnson 6" Locking Slide Arm motion attachment with rotating/tilting clevis. for AllToughbook</t>
  </si>
  <si>
    <t>GJ-33LVDSS</t>
  </si>
  <si>
    <t>GAMBER-JOHNSON SCREEN STIFFENER FOR USE FOR GJ LAPTOP 2-IN-1 VEHICLE DOCKS FOR CF-33. COMPATIBLE WITH GJ-33-LVD'S GJ-33-LVC.</t>
  </si>
  <si>
    <t>GJ-20WMBV</t>
  </si>
  <si>
    <t>VERTICAL WALL MOUNT BRACKETS FOR CF-20</t>
  </si>
  <si>
    <t>GJT-33-TVD0-L</t>
  </si>
  <si>
    <t>GJT-33-TVC</t>
  </si>
  <si>
    <t>GJT-33-TVD0</t>
  </si>
  <si>
    <t>GJT-33-TVD2</t>
  </si>
  <si>
    <t>GJT-33-TVD2-L</t>
  </si>
  <si>
    <t>GJ-UNVB</t>
  </si>
  <si>
    <t>GAMBER-JOHNSON UNIVERSAL VERTICAL BASE IDEAL FOR MOUNTING TO VEHICLE CONSOLES OR DOG HOUSES. PAIR WITH THE PROPER LENGTH POLE FOR IDEAL PLACEMENT FOR ALL TOUGHBOOK</t>
  </si>
  <si>
    <t>GJ-UNCMUP5</t>
  </si>
  <si>
    <t>GAMBER-JOHNSON 5" CENTER-MOUNTED UPPER POLE IDEAL FOR MOUNTING TO VEHICLE CONSOLES, CLOSE-TO-DASH SYSTEMS, OR PEDESTAL MOUNT APPLICATIONS FOR ALL TOUGHBOOK</t>
  </si>
  <si>
    <t>GJ-A3TVD2</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</si>
  <si>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</si>
  <si>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GJ-A3TVD0</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</si>
  <si>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</si>
  <si>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GJ-N1-VD0</t>
  </si>
  <si>
    <t>Gamber-Johnson vehicle dock (no pass) for the Panasonic FZ-N1 and FZ-F1 Docking Connector, Power, Release Lever, Lock (Keyed alike).</t>
  </si>
  <si>
    <t>GJ-55TLVDL0</t>
  </si>
  <si>
    <t>Gamber-Johnson Trimline Lite Port Replication Laptop vehicle docking station (No Pass) for the Panasonic Toughbook 54/55 laptop computer.  Serial, Ethernet, USB 3.0 (2). Non-captured keyed lock mechanism. Rear facing ports.</t>
  </si>
  <si>
    <t>GJ-55TLVDL2</t>
  </si>
  <si>
    <t>Gamber-Johnson Trimline Lite Port Replication Laptop vehicle docking station (Dual Pass) for the Panasonic Toughbook 54/55 laptop computer.  Serial, Ethernet, USB 3.0 (2). Non-captured keyed lock mechanism. Rear facing ports.</t>
  </si>
  <si>
    <t>7170-0219</t>
  </si>
  <si>
    <t>Gamber-Johnson Tablet Display Mount Kit with TS5 Motion Attachment. Kit includes (Tablet Display Mount 7160-0494, TS5 motion attachment 7160-0285, and Quick Release Keyboard Tray 7160-0498) for all Toughbook</t>
  </si>
  <si>
    <t>7170-0219-01</t>
  </si>
  <si>
    <t>TALL Tablet Display Mount Kit with TS5 Motion Attachment. Kit includes (Tablet Display Mount 7160-0527, TS5 motion attachment 7160-0285, and Quick Release Keyboard Tray 7160-0498) for all Toughbook.</t>
  </si>
  <si>
    <t>7160-1160</t>
  </si>
  <si>
    <t>GAMBER-JOHNSON 6" LOCKING SLIDE ARM WITH SHORT CLEVIS, for all Toughbook</t>
  </si>
  <si>
    <t>7160-0220</t>
  </si>
  <si>
    <t>Gamber-Johnson MONGOOSE - 9" Locking Slide Arm w/Standard Motion Attachment, for all Toughbook</t>
  </si>
  <si>
    <t>7160-0497</t>
  </si>
  <si>
    <t>Gamber-Johnson 6 Inch Articulating Arm with Clevis. 90 degree tilt, 360 degree rotation, for all Toughbook</t>
  </si>
  <si>
    <t>7160-0857</t>
  </si>
  <si>
    <t>LOW PROFILE QUICK RELEASE KEYBOARD TRAY, for all Toughbook</t>
  </si>
  <si>
    <t>7170-0137-04</t>
  </si>
  <si>
    <t>KIT, DODGE CHARGER CONSOLE BOX, CUP HOLDER, ARMREST, 7160-0220. INCLUDES 3 FACEPLATES AND 3 FILLER PANELS, for all Toughbook</t>
  </si>
  <si>
    <t>7170-0567-04</t>
  </si>
  <si>
    <t>KIT: WIDE BODY CONSOLE WITH CUPHOLDER, POCKET, ARMREST AND MONGOOSE, for all Toughbook</t>
  </si>
  <si>
    <t>7170-0583-00</t>
  </si>
  <si>
    <t>GAMBER-JOHNSON HEAVY-DUTY EXTENDING WALL MOUNT WITH STANDARD CLEVIS (NOT DESIGNED TO BE USED IN A VEHICLE), for all Toughbook</t>
  </si>
  <si>
    <t>7170-0142</t>
  </si>
  <si>
    <t>Gamber-Johnson Kit, Chevrolet Silverado/Tahoe/Suburban, Pedestal (2007-13). Includes: Veh Base, 9" Lower Pole, 7" Center Upper Pole, Locking Swing Arm motion attachment, Support Brace, for all Toughbook</t>
  </si>
  <si>
    <t>7160-0045</t>
  </si>
  <si>
    <t>Gamber-Johnson Ford F-250 to F-750 Super Duty Vehicle base (Automatic only - 1999-2010), Excursion and Excur Lmtd (2000-05), for all Toughbook</t>
  </si>
  <si>
    <t>7170-0232</t>
  </si>
  <si>
    <t>Gamber-Johnson pedestal mounting kit for Ford Escape (2000-2012), for all Toughbook</t>
  </si>
  <si>
    <t>GJ-UNNPVMC</t>
  </si>
  <si>
    <t>GAMBER-JOHNSON NOTEPAD V MICROPHONE CLIP FOR ALL TOUGHBOOK</t>
  </si>
  <si>
    <t>GJ-UNSCSM75</t>
  </si>
  <si>
    <t>GAMBER-JOHNSON - SHORT CLEVIS TILT/SWIVEL MOTION ATTACHMENT: VESA 75MM GJ HOLE PATTERN FOR ALL TOUGHBOOK</t>
  </si>
  <si>
    <t>GJ-33-TVD0-L</t>
  </si>
  <si>
    <t>7160-0750-IP</t>
  </si>
  <si>
    <t>VESA clevis motion attachment. Tilt 0-90 degrees and rotate 360 degrees. Use to attach Gamber-Johnson docking stations for all Toughbook CF-31, CF-54, FZ-55, FZ-A3 computers to the lower vehicle mounting equipment. INDIV PKGD.</t>
  </si>
  <si>
    <t>7160-0512-IP</t>
  </si>
  <si>
    <t>Gamber-Johnson G1 keyboard tray mount. Use to mount a G1 Mk1, Mk2, Mk3 docking station and keyboard tray. Keyboard tray has quick release feature, Single Units</t>
  </si>
  <si>
    <t>GJ-33-LVC</t>
  </si>
  <si>
    <t>Gamber-Johnson laptop vehicle cradle (no electronics) for the Panasonic CF-33. Release Lever, Lock (Keyed alike). Requires Premium Keyboard.</t>
  </si>
  <si>
    <t>GJ-33-TVC</t>
  </si>
  <si>
    <t>Gamber-Johnson Tablet Vehicle Cradle (no electronics) for the CF-33 tablet only. Release Lever, Lock (Keyed alike). Not compatible when tablet is equipped with Quick-release SSD or Long Life Batteries with Panasonic Rotating Hand Strap.</t>
  </si>
  <si>
    <t>GJ-20LVD0V2</t>
  </si>
  <si>
    <t>GAMBER-JOHNSON LAPTOP VEHICLE DOCK (NO PASS) FOR THE PANASONIC CF-20. USB 3.0 (2), SERIAL, ETHERNET, HDMI, VGA, DOCKING CONNECTOR, POWER, RELEASE LEVER, SECONDARY LOCKING ARM, LOCK (KEYED ALIKE). REQUIRES KEYBOARD.</t>
  </si>
  <si>
    <t>7160-0490-00</t>
  </si>
  <si>
    <t>7160-0498</t>
  </si>
  <si>
    <t>Gamber-Johnson Quick Release Keyboard Tray to mount on a clevis. Hole patterns: PDRC Keyboard, I-Key Keyboard and a Standard Amps pattern.Keyboard can easily be removed using the quick release latching lever. for All Toughbook</t>
  </si>
  <si>
    <t>GJ-N1TMT</t>
  </si>
  <si>
    <t>GAMBER JOHNSON - ZIRKONA MOUNT: MEDIUM JOINER, 2 ROUND AMPS PLATES, BACK PLATE FOR ALL HANDHELDS</t>
  </si>
  <si>
    <t>GJ-N1TMTEXT</t>
  </si>
  <si>
    <t>GAMBER JOHNSON - ZIRKONA MOUNT: MEDIUM JOINER, 2 ROUND AMPS PLATES, 2" EXTENSION, BACK PLATE FOR ALL HANDHELDS</t>
  </si>
  <si>
    <t>GJ-UNMLSA</t>
  </si>
  <si>
    <t>GAMBER-JOHNSON MONGOOSE LOCKING SLIDE ARM WITH SHORT CLEVIS, 45 DEGREE TILT, 360 DEGREE ROTATION, TELESCOPES 9"-13". ATTACHES TO ANY GAMBER-JOHNSON CONSOLE BOX OR PEDESTAL MOUNT SYSTEM FOR ALL TOUGHBOOK</t>
  </si>
  <si>
    <t>GJ-20LVDL0</t>
  </si>
  <si>
    <t>Gamber Johnson Lite Laptop 2-in-1 Vehicle Dock (no pass) for Panasonic TOUGHBOOK 20.  USB-A (2), Serial, LAN (2).  Requires Keyboard (sold separately).</t>
  </si>
  <si>
    <t>GJ-20LVDL2</t>
  </si>
  <si>
    <t>Gamber Johnson Lite Laptop 2-in-1 Vehicle Dock (dual pass) for Panasonic TOUGHBOOK 20.  USB-A (2), Serial, LAN (2), Dual RF.  Requires Keyboard (sold separately).</t>
  </si>
  <si>
    <t>GJ-33TLVDL2</t>
  </si>
  <si>
    <t>Gamber Johnson Lite TrimLine Laptop 2-in-1 Vehicle Dock (dual pass) for Panasonic TOUGHBOOK 33.   USB-A (6), Serial, LAN (2), Dual RF.  Features two front USB ports for easy access. Requires Premium Keyboard (sold separately).</t>
  </si>
  <si>
    <t>GJ-20TLVDL0</t>
  </si>
  <si>
    <t>Gamber Johnson Lite TrimLine Laptop 2-in-1 Vehicle Dock (no pass) for Panasonic TOUGHBOOK 20.  USB-A (2), Serial, LAN (2).  Requires Keyboard (sold separately).</t>
  </si>
  <si>
    <t>GJ-20TLVDL2</t>
  </si>
  <si>
    <t>Gamber Johnson Lite TrimLine Laptop 2-in-1 Vehicle Dock (dual pass) for Panasonic TOUGHBOOK 20.  USB-A (2), Serial, LAN (2), Dual RF.  Requires Keyboard (sold separately).</t>
  </si>
  <si>
    <t>GJ-33TLVDL0</t>
  </si>
  <si>
    <t>Gamber Johnson Lite TrimLine Laptop 2-in-1 Vehicle Dock (no pass) for Panasonic TOUGHBOOK 33.  USB-A (6), Serial, LAN (2).  Features two front USB ports for easy access. Requires Premium Keyboard (sold separately).</t>
  </si>
  <si>
    <t>GJ-G2TVDL0</t>
  </si>
  <si>
    <t>Gamber-Johnson Tablet Vehicle Dock (No Pass) for the Panasonic Toughpad FZ-G1 tablet computer with LITE Port Replication with VESA 75 mounting pattern, USB 3.0(2), Serial, Ethernet, Power In. Keyed alike lock, top-facing ports.</t>
  </si>
  <si>
    <t>GJ-55LVDLT0</t>
  </si>
  <si>
    <t>Gamber Johnson Lite Vehicle Dock (no pass) for Panasonic TOUGHBOOK 55 &amp; 54.  USB-A (2), Serial, LAN.</t>
  </si>
  <si>
    <t>GJ-55LVDLT2</t>
  </si>
  <si>
    <t>Gamber Johnson Lite Vehicle Dock (dual pass) for Panasonic TOUGHBOOK 55 &amp; 54.  USB-A (2) Serial, LAN, Dual RF.</t>
  </si>
  <si>
    <t>7160-0577-02-P</t>
  </si>
  <si>
    <t>Gamber Johnson Premium Vehicle Dock (dual pass) for Panasonic TOUGHBOOK 55 &amp; 54.  USB-A (2) Serial, LAN, HDMI, VGA, Dual RF.</t>
  </si>
  <si>
    <t>7160-0577-00-P</t>
  </si>
  <si>
    <t>Gamber Johnson Premium Vehicle Dock (no pass) for Panasonic TOUGHBOOK 55 &amp; 54.  USB-A (2), Serial, LAN, HDMI, VGA.</t>
  </si>
  <si>
    <t>7170-0136</t>
  </si>
  <si>
    <t>Gamber-Johnson Kit, Dodge RAM 1500-5500 Pedestal (2002-13). Includes: Veh Base, Offset Step, 9" Lower Pole, 7" Upper Center Pole, Locking Swing Arm motion attachment, Support Brace, for all Toughbook</t>
  </si>
  <si>
    <t>7170-0135</t>
  </si>
  <si>
    <t>Gamber-Johnson Kit, Ford F150, Pedestal (2004-13). Includes: Veh Base, 9" Lower Pole, 7" Upper Center Pole, Locking Swing Arm motion attachment, Support Brace, for all Toughbook</t>
  </si>
  <si>
    <t>GJ-L1TVC0F</t>
  </si>
  <si>
    <t>GAMBER-JOHNSON TABLET VEHICLE CRADLE (NO PASS) (NO ELECTRONICS) FULL SIZE- ACCOMMODATES THE FZ-L1 HAND STRAP AND THE STANDARD OR LARGE BATTERY, AND BAR CODE READER) COMPATIBILITY: FZ-L1 FZ-S1</t>
  </si>
  <si>
    <t>GJ-L1TVD0F</t>
  </si>
  <si>
    <t>GAMBER-JOHNSON TABLET VEHICLE DOCK (NO PASS) FULL SIZE- ACCOMMODATES THE FZ-L1 HAND STRAP AND THE STANDARD OR LARGE BATTERY, AND BAR CODE READER) COMPATIBILITY: FZ-L1 FZ-S1</t>
  </si>
  <si>
    <t>GJ-L1TVD2F</t>
  </si>
  <si>
    <t>GAMBER-JOHNSON TABLET VEHICLE DOCK (DUAL PASS-TNC) FULL SIZE- ACCOMMODATES THE FZ-L1 HAND STRAP AND THE STANDARD OR LARGE BATTERY, AND BAR CODE READER) COMPATIBILITY: FZ-L1 FZ-S1</t>
  </si>
  <si>
    <t>7160-0821</t>
  </si>
  <si>
    <t>FORD POLICE INTERCEPTOR UTILITY CLOSE-TO-DASH MOUNT, for all Toughbook</t>
  </si>
  <si>
    <t>7170-0130</t>
  </si>
  <si>
    <t>Gamber-Johnson KIT, Ford E-Series Pedestal (2006-13). Includes: Vehicle Base, 7" Center Pole,Locking Swing Arm, for all Toughbook</t>
  </si>
  <si>
    <t>7170-0133</t>
  </si>
  <si>
    <t>Gamber-Johnson Kit, Ford Super Duty F250-F750 Pedestal (2011-13). Includes:Veh Base, 9" Lower Pole, 7" Upper Center Pole, Locking Swing Arm motion attachment, Support Brace, for all Toughbook</t>
  </si>
  <si>
    <t>7170-0233</t>
  </si>
  <si>
    <t>Gamber-Johnson pedestal mounting kit for Ford Escape (2013+), for all Toughbook</t>
  </si>
  <si>
    <t>7170-0234</t>
  </si>
  <si>
    <t>Gamber-Johnson pedestal mounting kit for Ford Fusion (2013+), for all Toughbook</t>
  </si>
  <si>
    <t>7170-0503</t>
  </si>
  <si>
    <t>GAMBER-JOHNSON KIT, 2010+ PATHFINDER - PEDESTAL KIT, for all Toughbook</t>
  </si>
  <si>
    <t>GJ-UNRPMK</t>
  </si>
  <si>
    <t>GAMBER-JOHNSON 2019+ RAM 1500, 2500, 3500 (NEW BODY STYLE), PEDESTAL MOUNTING KIT. INCLUDES VEHICLE BASE, LOWER TUBE, CENTER UPPER POLE, LOCKINGG SLIDE ARM, AND SUPPORT BRACE, for all Toughbook</t>
  </si>
  <si>
    <t>7160-0487-00-P</t>
  </si>
  <si>
    <t>7160-0487-02-P</t>
  </si>
  <si>
    <t>7160-0487-03-P</t>
  </si>
  <si>
    <t>7160-0595-00-P</t>
  </si>
  <si>
    <t>Gamber-Johnson SLIM Vehicle Docking Station for All the Panasonic FZ-G1 tablet computer. No RF, Keyed Alike lock. VESA 75 mount pattern. (Ports: (2) USB 3.0, Serial, VGA, Ethernet, HDMI, Power In.</t>
  </si>
  <si>
    <t>7160-0595-02-P</t>
  </si>
  <si>
    <t>Gamber-Johnson SLIM Vehicle Docking Station for All the Panasonic FZ-G1 tablet computer. DUAL RF, Keyed Alike lock. VESA 75 mount pattern. (Ports: (2) USB 3.0, Serial, VGA, Ethernet, HDMI, Power In.</t>
  </si>
  <si>
    <t>GJ-20-LVC</t>
  </si>
  <si>
    <t>"Gamber-Johnson laptop vehicle cradle (no electronics) for the Panasonic CF-20.  Release Lever, Secondary Locking Arm, Lock (Keyed alike). Requires keyboard."</t>
  </si>
  <si>
    <t>HA-G1TDS2A</t>
  </si>
  <si>
    <t>Havis Toughbook Certified docking station for Panasonic Toughbook FZ-G1 AND FZ-G2 Tablets with Dual pass-through antenna connection</t>
  </si>
  <si>
    <t>HA-G1TDS2AL</t>
  </si>
  <si>
    <t>Havis Toughbook Certified docking station for Panasonic Toughbook FZ-G2 Tablets with Dual pass-through antenna connection and LIND Power Supply</t>
  </si>
  <si>
    <t>HA-G1TVC</t>
  </si>
  <si>
    <t>Havis Toughbook Certified docking station cradle (no electronics) for Panasonic Toughbook FZ-G2 Tablets</t>
  </si>
  <si>
    <t>HA-55LVDLT0</t>
  </si>
  <si>
    <t>Havis Lite Vehicle Dock (no pass) for Panasonic TOUGHBOOK 55 &amp; 54.  USB-A (2), Serial, LAN.</t>
  </si>
  <si>
    <t>HA-55LVDLT2</t>
  </si>
  <si>
    <t>Havis Lite Vehicle Dock (dual pass) for Panasonic TOUGHBOOK 55 &amp; 54.  USB-A (2) Serial, LAN, Dual RF.</t>
  </si>
  <si>
    <t>HA-55LVDLT0L</t>
  </si>
  <si>
    <t>Havis Lite Vehicle Dock (no pass) for Panasonic TOUGHBOOK 55 &amp; 54.  Includes LIND power supply.  USB-A (2), Serial, LAN.</t>
  </si>
  <si>
    <t>HA-55LVDLT2L</t>
  </si>
  <si>
    <t>Havis Lite Vehicle Dock (dual pass) for Panasonic TOUGHBOOK 55 &amp; 54.  Includes LIND power supply.  USB-A (2), Serial, LAN, Dual RF.</t>
  </si>
  <si>
    <t>HA-33LVDLT0</t>
  </si>
  <si>
    <t>HA-33LVDLT2</t>
  </si>
  <si>
    <t>HA-33LVDLT0L</t>
  </si>
  <si>
    <t>HA-33LVDLT2L</t>
  </si>
  <si>
    <t>H-33-TVD0-L-LND</t>
  </si>
  <si>
    <t>H-33-TVD2-L-LND</t>
  </si>
  <si>
    <t>H-33-TVD2</t>
  </si>
  <si>
    <t>H-33-TVD0</t>
  </si>
  <si>
    <t>H-33-TVD0-LND</t>
  </si>
  <si>
    <t>H-33-TVD2-LND</t>
  </si>
  <si>
    <t>HA-33LDS2L</t>
  </si>
  <si>
    <t>HA-33LDS0</t>
  </si>
  <si>
    <t>HA-33LDS0L</t>
  </si>
  <si>
    <t>HA-33LDS2</t>
  </si>
  <si>
    <t>HA-55LVD0</t>
  </si>
  <si>
    <t>Havis Premium Vehicle Dock (no pass) for Panasonic TOUGHBOOK 55 &amp; 54.  USB-A (2), Serial, LAN, HDMI, VGA.</t>
  </si>
  <si>
    <t>HA-55LVD0L</t>
  </si>
  <si>
    <t>Havis Premium Vehicle Dock (no pass) for Panasonic TOUGHBOOK 55 &amp; 54.  Includes LIND power supply.  USB-A (2), Serial, LAN, HDMI, VGA.</t>
  </si>
  <si>
    <t>HA-55LVD2</t>
  </si>
  <si>
    <t>Havis Premium Vehicle Dock (dual pass) for Panasonic TOUGHBOOK 55 &amp; 54.  USB-A (2) Serial, LAN, HDMI, VGA, Dual RF.</t>
  </si>
  <si>
    <t>HA-55LVD2L</t>
  </si>
  <si>
    <t>Havis Premium Vehicle Dock (dual pass) for Panasonic TOUGHBOOK 55 &amp; 54.  Includes LIND power supply.  USB-A (2), Serial, LAN, HDMI, VGA, Dual RF.</t>
  </si>
  <si>
    <t>HA-UNUKBM0E</t>
  </si>
  <si>
    <t>Havis USB Keyboard with Mount (No Emergency Key)</t>
  </si>
  <si>
    <t>HA-55LSSL</t>
  </si>
  <si>
    <t>Havis Laptop Screen Support CF-54/FZ-55  Series Docking Stations (left hand side)</t>
  </si>
  <si>
    <t>HA-G1TDS0</t>
  </si>
  <si>
    <t>Docking Station for Panasonic TOUGHBOOK G1 AND G2 Tablets serial: DB9 (9-Pin) connection (1), VGA: (1), USB: fully-powered USB 3.0 (2), Ethernet: RJ45 Ethernet (1), HDMI (1), noise filtering: yes, emi filtering: yes, input voltage: 16V DC</t>
  </si>
  <si>
    <t>HA-G1TDS0L</t>
  </si>
  <si>
    <t>Docking Station for Panasonic TOUGHBOOK G1 AND G2 Tablets with Power Supply serial: DB9 (9-Pin) connection (1), VGA: (1), USB: fully-powered USB 3.0 (2), Ethernet: RJ45 Ethernet (1), HDMI (1), noise filtering: yes, emi filtering: yes</t>
  </si>
  <si>
    <t>HA-54MPB</t>
  </si>
  <si>
    <t>Havis Multipurpose Bracket secures power supplies to Havis Docking Stations or Cradles. Compatible with all Toughbook.</t>
  </si>
  <si>
    <t>HA-L1TDS</t>
  </si>
  <si>
    <t>HAVIS DOCKING STATION FOR PANASONIC TOUGHBOOK L1 and S1 TABLET</t>
  </si>
  <si>
    <t>HA-L1TDS10L</t>
  </si>
  <si>
    <t>HAVIS DOCKING STATION LPS-160 (10W LIND VEHICLE POWER SUPPLY WITH LPS-211) FOR PANASONIC TOUGHBOOK L1 and S1 TABLET</t>
  </si>
  <si>
    <t>HA-L1TDS2</t>
  </si>
  <si>
    <t>HAVIS DOCKING STATION WITH DUAL-PASS RF ANTENNA FOR PANASONIC TOUGHBOOK L1 and S1 TABLET</t>
  </si>
  <si>
    <t>HA-L1TVC</t>
  </si>
  <si>
    <t>HAVIS CRADLE (NO DOCK) FOR PANASONIC TOUGHBOOK L1 and S1 TABLET</t>
  </si>
  <si>
    <t>HA-L1TVC10L</t>
  </si>
  <si>
    <t>HAVIS CRADLE (NO DOCK) LPS-160 (10W LIND VEHICLE POWER SUPPLY WITH LPS-211) FOR PANASONIC TOUGHBOOK L1 and S1 TABLET</t>
  </si>
  <si>
    <t>HA-RKBFMS</t>
  </si>
  <si>
    <t>HAVIS RUGGED KEYBOARD WITH INEGRATED TOUCHPAD WITH KEYBOARD MOUNT SYSTEM (FULL), for all Toughbook</t>
  </si>
  <si>
    <t>HA-RKBLMS</t>
  </si>
  <si>
    <t>HAVIS RUGGED KEYBOARD WITH INEGRATED TOUCHPAD WITH KEYBOARD MOUNT SYSTEM (LITE), for all Toughbook</t>
  </si>
  <si>
    <t>HA-A3TVD0</t>
  </si>
  <si>
    <t>DOCKING STATION FOR PANASONIC FZ-A3 TABLET</t>
  </si>
  <si>
    <t>HA-A3TVD0L</t>
  </si>
  <si>
    <t>BUNDLE - DOCKING STATION FOR PANASONIC FZ-A3 TABLET 90W LIND POWER SUPPLY</t>
  </si>
  <si>
    <t>HA-A3TVCL</t>
  </si>
  <si>
    <t>BUNDLE - CRADLE FOR PANASONIC FZ-A3 TABLET 90 WATT LIND POWER SUPPLY</t>
  </si>
  <si>
    <t>HA-A3TVD2L</t>
  </si>
  <si>
    <t>BUNDLE - DOCKING STATION WITH DUAL-PASS RF ANTENNA FOR PANASONIC FZ-A3 TABLET 90W LIND POWER SUPPLY</t>
  </si>
  <si>
    <t>HA-20LVCL</t>
  </si>
  <si>
    <t>HAVIS CRADLE FOR PANASONIC'S TOUGHBOOK CF-20 RUGGED LAPTOP WITH POWER SUPPLY</t>
  </si>
  <si>
    <t>HA-20LDS0</t>
  </si>
  <si>
    <t>HAVIS DOCKING STATION FOR PANASONIC'S TOUGHBOOK CF-20 RUGGED LAPTOP</t>
  </si>
  <si>
    <t>HA-20LDS0L</t>
  </si>
  <si>
    <t>HAVIS DOCKING STATION WITH POWER SUPPLY FOR PANASONIC'S TOUGHBOOK CF-20 RUGGED LAPTOP</t>
  </si>
  <si>
    <t>HA-20LDS2</t>
  </si>
  <si>
    <t>HAVIS DOCKING STATION WITH DUAL PASS-THROUGH ANTENNA FOR PANASONIC'S TOUGHBOOK CF-20 RUGGED LAPTOP</t>
  </si>
  <si>
    <t>HA-20LDS2L</t>
  </si>
  <si>
    <t>HAVIS DOCKING STATION WITH DUAL PASS-THROUGH ANTENNA AND POWER SUPPLY FOR PANASONIC'S TOUGHBOOK CF-20 RUGGED LAPTOP</t>
  </si>
  <si>
    <t>HA-20LVC</t>
  </si>
  <si>
    <t>HAVIS CRADLE FOR PANASONIC'S TOUGHBOOK CF-20 RUGGED LAPTOP</t>
  </si>
  <si>
    <t>HA-33LVC</t>
  </si>
  <si>
    <t>HA-33LVCL</t>
  </si>
  <si>
    <t>HA-55LVC</t>
  </si>
  <si>
    <t>HAVIS CRADLE FOR PANASONIC'S TOUGHBOOK 54 AND 55 RUGGED LAPTOP</t>
  </si>
  <si>
    <t>HA-55LVCL</t>
  </si>
  <si>
    <t>HAVIS CRADLE FOR PANASONIC'S TOUGHBOOK 54 AND 55 RUGGED LAPTOP WITH LIND POWER SUPPLY</t>
  </si>
  <si>
    <t>CF-H-C-KBM-201</t>
  </si>
  <si>
    <t>HAVIS RUGGED KEYBOARD MOUNT FOR CF-33</t>
  </si>
  <si>
    <t>CF-H-C-MD-401</t>
  </si>
  <si>
    <t>HAVIS UNIVERSAL RUGGED ARTICULATING DUAL BALL MOUNT, 7" TALL FOR ALL PANASONIC TABLETS</t>
  </si>
  <si>
    <t>HA-20LSS</t>
  </si>
  <si>
    <t>Havis screen stiffener for use with Havis laptop 2-in-1 vehicle docks for CF-20.</t>
  </si>
  <si>
    <t>H-EB35-XG1-1P</t>
  </si>
  <si>
    <t>HAVIS 3.5" EQUIPMENT BRACKET FOR ALL TOUGHBOOK</t>
  </si>
  <si>
    <t>H-EB40-WS2-1P</t>
  </si>
  <si>
    <t>HAVIS 4" EQUIPMENT BRACKET FOR ALL TOUGHBOOK</t>
  </si>
  <si>
    <t>H-MD-119</t>
  </si>
  <si>
    <t>HAVIS TILT/SWIVEL ACTION ADAPTER WITH SLIDE FOR ALL TOUGHBOOK</t>
  </si>
  <si>
    <t>HA-UNHRCKM</t>
  </si>
  <si>
    <t>HAVIS RUGGED CHICLET STYLE KEYBOARD AND KEYBOARD MOUNT</t>
  </si>
  <si>
    <t>HA-PMS10L</t>
  </si>
  <si>
    <t>HAVIS LIND 10W POWER SUPPLY WITH PANEL MOUNTING SOLUTION FOR HAVIS FZ-L1 DOCK</t>
  </si>
  <si>
    <t>C-HDM-208</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</si>
  <si>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</si>
  <si>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CF-LNDMLDC90</t>
  </si>
  <si>
    <t>Lind 90-watt 12-32 Volt Input Mil-Spec DC/DC Adapter for Toughbook. Meets MIL-STD-461E, MIL-STD-1275D, and MIL-STD-810F for FZ-N1, FZ-A3, FZ-G1, CF-31.</t>
  </si>
  <si>
    <t>MM-UN16CCAC</t>
  </si>
  <si>
    <t xml:space="preserve">16 Device Charging Cabinet for Laptop and Tablets – Solution includes assembled 16 device charging cabinet, with moveable dividers that will allow for different sized devices, 16-outlet AC power strip with vertical outlets (Panasonic AC power supplies are NOT included), dedicated shelf stores power adapters and cables with cable management, keyed, 2-point locking latch, and stackable up to two cabinet high. Number of devices able to be held will depend on the size of the device. Wheels and handle not included. Freight shipping included. </t>
  </si>
  <si>
    <t>MM-UN32CCAC</t>
  </si>
  <si>
    <t xml:space="preserve">32 Device Charging Cabinet for Laptop and Tablets – Solution includes assembled 32 device charging cart with moveable dividers that will allow for different sized devices, 32-outlet AC power strip with vertical outlets (Panasonic AC power supplies are NOT included), dedicated shelf stores power adapters and cables with cable management, keyed, 2-point locking latch. Total number of devices able to be held will depend on the size of the device. Wheels and handle are included. Freight shipping included. </t>
  </si>
  <si>
    <t>BR-RJ42BD2Y</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</si>
  <si>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t>
  </si>
  <si>
    <t>CP-MC400LPE-GN</t>
  </si>
  <si>
    <t>MULTI-BAND MODEM FOR GENERIC (FOR AER1600/1650, 2100, AER3100/3150, CBA850, AND COR SERIES PRODUCTS WITH DOCK) FOR ALL TOUGHBOOK</t>
  </si>
  <si>
    <t>CP-MC400LPE-SP</t>
  </si>
  <si>
    <t>MULTI-BAND MODEM FOR SPRINT (FOR AER1600/1650, 2100, AER3100/3150, CBA850, AND COR SERIES PRODUCTS WITH DOCK) FOR ALL TOUGHBOOK</t>
  </si>
  <si>
    <t>CP-MC400LPE-VZ</t>
  </si>
  <si>
    <t>MULTI-BAND MODEM FOR VERIZON (FOR AER1600/1650, 2100, AER3100/3150, CBA850, AND COR SERIES PRODUCTS WITH DOCK) FOR ALL TOUGHBOOK</t>
  </si>
  <si>
    <t>GJ-UNCT21PK</t>
  </si>
  <si>
    <t>KIT- 2021+ Chevy Tahoe Pedestal Kit with Mongoose XLE 9</t>
  </si>
  <si>
    <t>GJ-40TLVDF0L</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</si>
  <si>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</si>
  <si>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GJ-40TLVDF4L</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</si>
  <si>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</si>
  <si>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GJ-40TLVDL0L</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</si>
  <si>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</si>
  <si>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GJ-40TLVDL4L</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</si>
  <si>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</si>
  <si>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HA-G2TVDL0</t>
  </si>
  <si>
    <t>Havis Docking Station for Panasonic TOUGHBOOK G2 Tablet Docking Station with Standard Port Replication  (LITE)  USB: fully-powered USB 3.0 (2), Ethernet: RJ45 Ethernet (1), serial: DB9 (9-Pin) connection (1), dock input power: 16.0 v DC, antenna connections: No pass-through (TNC connectors)</t>
  </si>
  <si>
    <t>HA-G2TVDL0L</t>
  </si>
  <si>
    <t>Havis Docking Station for Panasonic TOUGHBOOK G2 Tablet Docking Station with Standard Port  (LITE)  Replication and External Power Supply USB: fully-powered USB 3.0 (2), Ethernet: RJ45 Ethernet (1), serial: DB9 (9-Pin) connection (1), dock input power: 16.0 v DC, antenna connections: NO pass-through (TNC connectors)</t>
  </si>
  <si>
    <t>IN-UNLOGO</t>
  </si>
  <si>
    <t>CUSTOM LOGO MOQ 200, embroidered, must be ordered with TBCBK-P or TBCCOMUNV-P</t>
  </si>
  <si>
    <t>CF-LNDDC120</t>
  </si>
  <si>
    <t>Lind 120 Watt 12-32 Volt Input Car Charger for CF-30, CF-31, CF-33, 4K Mk1, Mk2 (UT-M/FZ-Y1), FZ-40, CF-53 Mk4, CF-54, FZ-55, CF-SX2, CF-F9, CF-19, CF-20, CF-C2, CF-H2, CF-U1, FZ-G1</t>
  </si>
  <si>
    <t>CF-LNDLPT</t>
  </si>
  <si>
    <t>Lind Low Profile Shutdown Timer to Protect Vehicle Battery From Over Discharge for for all Toughbook. Turns Off Electrical Loads at a Preset Time After Car Engine is Shut Down.</t>
  </si>
  <si>
    <t>LI-UNDC90BW</t>
  </si>
  <si>
    <t>DC ADAPTER 12-32VDC 36" OUTPUT CABLE - BARE WIRE INPUT 90 WATT FZ-A3, CF-20, CF-31, CF-33</t>
  </si>
  <si>
    <t>CF-LNDDC80</t>
  </si>
  <si>
    <t>LIND 80 WATT 12-32 VOLT INPUT CAR ADAPTER FOR PANASONIC COMPATIBLE WITH TOUGHBOOK FZ-G1, FZ-A3, CF-20</t>
  </si>
  <si>
    <t>CF-LNDDC80I</t>
  </si>
  <si>
    <t>LIND 80 WATT ISOLATED DC ADAPTER FOR FORKLIFTS WITH 20-60 VDC INPUT HARDWIRED INSTALLATIONS (BARE WIRE) FZ-G1 FZ-A3 CF-20</t>
  </si>
  <si>
    <t>LI-N1UA5DC</t>
  </si>
  <si>
    <t>LIND 5VDC 10W 2A MICRO USB ADAPTER COMPATIBILITY: FZ-N1 FZ-T1 FZ-L1 -VEHICLE DOCK</t>
  </si>
  <si>
    <t>LI-L1BA5DC</t>
  </si>
  <si>
    <t>LIND 5VDC 10W 2A DC ADAPTER BARREL PLUG CIGARETTE LIGHTER INPUT COMPATIBILITY: FZ-L1 VEHICLE DOCK</t>
  </si>
  <si>
    <t>LI-UNDC30W</t>
  </si>
  <si>
    <t>LIND POWER ADAPTER: 12-16VDC INPUT,16V/2A OUT, 32 WATT, DC BARREL CONNECTOR FOR FZ-N1</t>
  </si>
  <si>
    <t>CF-LNDBRK120</t>
  </si>
  <si>
    <t>Lind Mounting Bracket for CF-LNDDC120 (Mfg No: ASMTL-00332)</t>
  </si>
  <si>
    <t>CF-LNDDC120HW</t>
  </si>
  <si>
    <t>Lind 120 Watt 12-32 Volt Input Car Adapter for ToughBooks for Hardwired Installations (bare wire)</t>
  </si>
  <si>
    <t>PA1580-3207</t>
  </si>
  <si>
    <t>Lind Mountable 120 Watt DC/DC Adapter</t>
  </si>
  <si>
    <t>LI-UNDC90BW6F</t>
  </si>
  <si>
    <t>DC ADAPTER 12-32VDC 72" BARE WIRE INPUT, 72" OUTPUT 90WATT - COMP WITH FZ-A3, CF-20, CF-31, CF-33</t>
  </si>
  <si>
    <t>LI-N1DC30HW</t>
  </si>
  <si>
    <t>11-16VDC INPUT, DC ADAPTER N1 BARE WIRE FUSED INPUT, HARDWIRED CABLES</t>
  </si>
  <si>
    <t>BR-PJ822D1Y14W</t>
  </si>
  <si>
    <t>BR-PJ823D2Y14W</t>
  </si>
  <si>
    <t>BR-PJ823S1Y14W</t>
  </si>
  <si>
    <t>PocketJet8 PJ823 Printer Kit, USB TypeA to TypeC 4 ft and 10 ft, AC adapter 15V/4.0A, 6PK roll thermal paper, 12V car cig adapter plug 10 ft</t>
  </si>
  <si>
    <t>BR-PJ862D1Y14W</t>
  </si>
  <si>
    <t>BR-PJ863D1Y14W</t>
  </si>
  <si>
    <t>BR-RJ425BL</t>
  </si>
  <si>
    <t>RuggedJet RJ4250WBL Printer Kit, USB 6 ft MiniB to A, 12V car cig adaptter plug 10ft, 90 deg male MiniB to female MiniB 6" long</t>
  </si>
  <si>
    <t>FZ-VSTN11BU</t>
  </si>
  <si>
    <t>HAND STRAP FOR FZ-N1 SERIES</t>
  </si>
  <si>
    <t>GJ-40TLVDF0</t>
  </si>
  <si>
    <t>Gamber-Johnson Trimline Full Port Replication Laptop vehicle docking station (No Pass) for the Panasonic Toughbook 40 laptop computer. USB-A 2.0 (2), USB-A 3.2, USB-C 3.2 (2), USB-C 2.0, Serial, Ethernet (2), HDMI, Power port, External  Antenna switch, VESA 75 mounting pattern</t>
  </si>
  <si>
    <t>GJ-40TLVDF4</t>
  </si>
  <si>
    <t>Gamber-Johnson Trimline Full Port Replication Laptop vehicle docking station (Quad Pass) for the Panasonic Toughbook 40 laptop computer. USB-A 2.0 (2), USB-A 3.2, USB-C 3.2 (2), USB-C 2.0, Serial, Ethernet (2), HDMI, Power port, External  Antenna switch, VESA 75 mounting pattern</t>
  </si>
  <si>
    <t>GJ-40TLVDL0</t>
  </si>
  <si>
    <t>Gamber-Johnson Trimline Lite Port Replication Laptop vehicle docking station (No Pass) for the Panasonic Toughbook 40 laptop computer.  USB-A 2.0 (2), USB-A 3.2, USB-C 3.2 (2), USB-C 2.0, Serial, Ethernet (2), Power port, External  Antenna switch, VESA 75 mounting pattern</t>
  </si>
  <si>
    <t>GJ-40TLVDL4</t>
  </si>
  <si>
    <t>Gamber-Johnson Trimline Lite Port Replication Laptop vehicle docking station (Quad Pass) for the Panasonic Toughbook 40 laptop computer.  USB-A 2.0 (2), USB-A 3.2, USB-C 3.2 (2), USB-C 2.0, Serial, Ethernet (2), Power port, External  Antenna switch, VESA 75 mounting pattern</t>
  </si>
  <si>
    <t>HA-20LVDL0</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</si>
  <si>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</si>
  <si>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HA-20LVDL2</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</si>
  <si>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</si>
  <si>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HA-20LVDL2L</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</si>
  <si>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</si>
  <si>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HA-G2TVDL2</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</si>
  <si>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</si>
  <si>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HA-G2TVDL2L</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</si>
  <si>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</si>
  <si>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LI-S1W10USBC</t>
  </si>
  <si>
    <t xml:space="preserve">LIND 10W ISOLATED ADAPTER USB-C CONNECTOR COMPATIBLE WITH S1/L1 DOCK </t>
  </si>
  <si>
    <t>LI-G2W80BISO</t>
  </si>
  <si>
    <t>LIND POWER ADAPTER 80W ISOLATED COMPATIBLE WITH THE FZ-G2</t>
  </si>
  <si>
    <t>7160-0430</t>
  </si>
  <si>
    <t>Exterior Brother Printer Armrest for all Toughbook</t>
  </si>
  <si>
    <t>FZ-VSDR55N5W</t>
  </si>
  <si>
    <t>512GB OPAL SSD Main Drive (quick-release) for FZ-55 Mk2</t>
  </si>
  <si>
    <t>FZ-VSDR55NTW</t>
  </si>
  <si>
    <t>1TB OPAL SSD Main Drive (quick-release) for FZ-55 Mk2</t>
  </si>
  <si>
    <t>IN-S1AOC</t>
  </si>
  <si>
    <t>Toughmate Always-On Case for the TOUGHBOOK S1</t>
  </si>
  <si>
    <t>FZ-VCB551M</t>
  </si>
  <si>
    <t>FZ-VCBN131M</t>
  </si>
  <si>
    <t>5-Bay Desktop battery charger for FZ-N1, FZ-F1 with 110W Power Supply and AC cord</t>
  </si>
  <si>
    <t>CF-VZSU0QW</t>
  </si>
  <si>
    <t>Battery for CF-20 Mk1, Mk2 and FZ-A1. For the CF-20, can be used as a replacement for the battery in the tablet or as an optional second battery in the keyboard</t>
  </si>
  <si>
    <t>CF-VNP021U</t>
  </si>
  <si>
    <t>Passive Stylus FZ-N1/FZ-F1 (Minimum Order Quantity 10)</t>
  </si>
  <si>
    <t>CF-VCB201M</t>
  </si>
  <si>
    <t>4-Bay Battery Charger for CF-20 Mk1, Mk2. Includes 100W AC Adapter.</t>
  </si>
  <si>
    <t>FZ-VZSUN120W</t>
  </si>
  <si>
    <t>Long life battery for FZ-N1, FZ-F1</t>
  </si>
  <si>
    <t>FZ-VEBN141M</t>
  </si>
  <si>
    <t>5-Bay Desktop Ethernet I/O and charging cradle for FZ-N1, FZ-F1 with 110W power supply and AC cord</t>
  </si>
  <si>
    <t>FZ-VZSUN120U</t>
  </si>
  <si>
    <t>Long life battery with extended battery cover for FZ-N1, FZ-F1</t>
  </si>
  <si>
    <t>FZ-VCBN11U</t>
  </si>
  <si>
    <t>Charging Cup for FZ-N1, FZ-F1 (AC Adapter NOT included)</t>
  </si>
  <si>
    <t>FZ-VFP551W</t>
  </si>
  <si>
    <t>FZ-VSW551U</t>
  </si>
  <si>
    <t>Screw Set for FZ-55, FZ-40. Bag Of 14 Interchangeable Screws - Mix of silver and black. Can be used as replacements for screws from the keyboard, RAM, certain xPAK's that requires screws, as well as an optional locking screw for the other xPAK's and the main SSD.</t>
  </si>
  <si>
    <t>FZ-VNF551WIS</t>
  </si>
  <si>
    <t>FZ-VSC551WIS</t>
  </si>
  <si>
    <t>FZ-VSC552WIS</t>
  </si>
  <si>
    <t>FZ-VNF551W</t>
  </si>
  <si>
    <t>FZ-VSC551W</t>
  </si>
  <si>
    <t>FZ-VSC552W</t>
  </si>
  <si>
    <t>FZ-VRFG211U</t>
  </si>
  <si>
    <t>Contactless Smart Card xPAK for FZ-G2 Mk1 Rear Expansion Area</t>
  </si>
  <si>
    <t>FZ-VSCG211U</t>
  </si>
  <si>
    <t>Insertable Smart Card xPAK for FZ-G2 Mk1 Rear Expansion Area</t>
  </si>
  <si>
    <t>FZ-VSCG211UIS</t>
  </si>
  <si>
    <t>Pre-installed Insertable Smart Card Reader Rear xPAK for FZ-G2 Mk1</t>
  </si>
  <si>
    <t>FZ-VRFG211UIS</t>
  </si>
  <si>
    <t>Pre-installed Contactless Smart Card Reader Rear xPAK for FZ-G2 Mk1</t>
  </si>
  <si>
    <t>FZ-VTSG211PU</t>
  </si>
  <si>
    <t>FZ-VDM551W</t>
  </si>
  <si>
    <t>DVD xPAK for FZ-55 Mk1, Mk2 Universal Bay Expansion Area</t>
  </si>
  <si>
    <t>FZ-VBR551MIS</t>
  </si>
  <si>
    <t>FZ-BAZ2016IS</t>
  </si>
  <si>
    <t>Pre-installed 16GB Memory (RAM) for FZ-55 Mk2</t>
  </si>
  <si>
    <t>FZ-BAZ2032IS</t>
  </si>
  <si>
    <t>Pre-installed 32GB Memory (RAM) for FZ-55 Mk2</t>
  </si>
  <si>
    <t>FZ-BAZ2016</t>
  </si>
  <si>
    <t>16GB Memory (RAM) for FZ-55 Mk2</t>
  </si>
  <si>
    <t>FZ-BAZ2032</t>
  </si>
  <si>
    <t>32GB Memory (RAM) for FZ-55 Mk2</t>
  </si>
  <si>
    <t>FZ-VBR551M</t>
  </si>
  <si>
    <t>FZ-VEKG21LM</t>
  </si>
  <si>
    <t>Keyboard for FZ-G2. Emissive Color-selectable Backlit (4 levels). Handle/kickstand. USB-A, USB-C, Kensington Lock.</t>
  </si>
  <si>
    <t>FZ-VBD551WIS</t>
  </si>
  <si>
    <t>Pre-installed Blu-ray xPAK for FZ-55 Mk1, Mk2 Universal Bay Expansion Area</t>
  </si>
  <si>
    <t>FZ-VCN551WIS</t>
  </si>
  <si>
    <t>FZ-VCN552WIS</t>
  </si>
  <si>
    <t>FZ-VCN553WIS</t>
  </si>
  <si>
    <t>FZ-VDM551WIS</t>
  </si>
  <si>
    <t>Pre-installed DVD xPAK for FZ-55 Mk1, Mk2 Universal Bay Expansion Area</t>
  </si>
  <si>
    <t>FZ-VFP551WIS</t>
  </si>
  <si>
    <t>FZ-VZSU1HUIS</t>
  </si>
  <si>
    <t>FZ-VBD551W</t>
  </si>
  <si>
    <t>Blu-ray xPAK for FZ-55 Mk1, Mk2 Universal Bay Expansion Area</t>
  </si>
  <si>
    <t>FZ-VCN551W</t>
  </si>
  <si>
    <t>FZ-VCN552W</t>
  </si>
  <si>
    <t>FZ-VCN553W</t>
  </si>
  <si>
    <t>FZ-VZSU1HU</t>
  </si>
  <si>
    <t>CF-VSDR33511</t>
  </si>
  <si>
    <t>FZ-VBRG211U</t>
  </si>
  <si>
    <t>Barcode xPAK for FZ-G2 Mk1 Top Expansion Area</t>
  </si>
  <si>
    <t>FZ-VLNG211U</t>
  </si>
  <si>
    <t>2nd LAN xPAK for FZ-G2 Mk1 Top Expansion Area</t>
  </si>
  <si>
    <t>FZ-VSRG211U</t>
  </si>
  <si>
    <t>Serial (true) Dongle xPAK for FZ-G2 Mk1 Top Expansion Area</t>
  </si>
  <si>
    <t>FZ-VUBG211U</t>
  </si>
  <si>
    <t>2nd USB-A xPAK for FZ-G2 Mk1 Top Expansion Area</t>
  </si>
  <si>
    <t>FZ-VBRG211UIS</t>
  </si>
  <si>
    <t>FZ-VUBG211UIS</t>
  </si>
  <si>
    <t>FZ-VLNG211UIS</t>
  </si>
  <si>
    <t>FZ-VSRG211UIS</t>
  </si>
  <si>
    <t>FZ-VGT551WIS</t>
  </si>
  <si>
    <t>CF-VSD205112</t>
  </si>
  <si>
    <t>512GB QUICK-RELEASE SSD SPARE FOR CF-20 MK2 ONLY COMPATIBLE ON CF-20 SKUS EQUIPPED WITH THE OPTIONAL INTEGRATED QUICK-RELEASE SSD BUMP OUT</t>
  </si>
  <si>
    <t>IK-PAN-FZM1-C2</t>
  </si>
  <si>
    <t>Folding Keyboard for FZ-M1 with Back lighting, USB Port, and fingerprint scanner.</t>
  </si>
  <si>
    <t>FZ-VFP552MIS</t>
  </si>
  <si>
    <t>FZ-VFP552M</t>
  </si>
  <si>
    <t>CF-VSDR33513</t>
  </si>
  <si>
    <t>CF-VEB331U</t>
  </si>
  <si>
    <t>Laptop Desktop Dock for CF-33. Requires Premium Keyboard (sold separately). Ethernet (2), HDMI, VGA, USB 2.0 (4), USB 3.0 (2), Serial, Power, Docking Connector, Kensington Lock, Release Lever and Power Button. No AC Adapter included</t>
  </si>
  <si>
    <t>SLK-101-M-USB-P</t>
  </si>
  <si>
    <t>iKey NEMA 4X (IP67) Keyboard with Mount Holes, Backlit, 12 Function Keys, Dedicated 10-Key Number Pad, USB Cable, Black Color, for all Toughbook</t>
  </si>
  <si>
    <t>SL-86-911-TP-USB-P</t>
  </si>
  <si>
    <t>iKey NEMA 4X (IP67) Keyboard with Mount Holes, Backlit, Emergency Key, 12 Function Keys, Integrated Touchpad, USB Cable, Black Color for all Toughbook</t>
  </si>
  <si>
    <t>BT-80-03-P</t>
  </si>
  <si>
    <t>iKey NEMA 4X (IP65) keyboard with VESA Mount Holes, Rechargeable, Bluetooth, Windows/Android, Black Color, for all Toughbook</t>
  </si>
  <si>
    <t>IK-PAN-FZG1-C1-V5</t>
  </si>
  <si>
    <t>"Folding keyboard for the FZ-G1 Toughpad with External USB port, backlighting (No Battery)"</t>
  </si>
  <si>
    <t>IK-88-TP-USB-P</t>
  </si>
  <si>
    <t>BACKLIT KEYBOARD WITH INTEGRATED TOUCHPAD AND USB CABLE, for all Toughbook</t>
  </si>
  <si>
    <t>SB-87-TP-M-USB-P</t>
  </si>
  <si>
    <t>ULTRA-THIN MOBILE KEYBOARD WITH VESA MOUNTING PATTERN, RED BACKLIGHTING AND USB CABLE, for all Toughbook</t>
  </si>
  <si>
    <t>IK-TR-911-RED-P</t>
  </si>
  <si>
    <t>Full-travel keyboard with attachment versatility, for all Toughbook</t>
  </si>
  <si>
    <t>SB-97-TP-USB-P</t>
  </si>
  <si>
    <t>iKey NEMA 4X Sealed Sanitizable Ultra Thin Keyboard, Green Backlit, Rubber Keys, 12 Function Keys, Integrated Touchpad, USB Cable, Left/Right Click Buttons, Black Color, for all Toughbook</t>
  </si>
  <si>
    <t>BT-80-TP-P</t>
  </si>
  <si>
    <t>Bluetooth Compatible Keyboard with Touchpad for all Toughbook</t>
  </si>
  <si>
    <t>FZ-VSD55151W</t>
  </si>
  <si>
    <t>512GB SSD 2nd Drive (Quick-release) xPAK for FZ-55 Mk1, Mk2 Universal Bay Expansion Area</t>
  </si>
  <si>
    <t>FZ-VSD55152W</t>
  </si>
  <si>
    <t>FZ-VSD551T2W</t>
  </si>
  <si>
    <t>FZ-VSD551T1W</t>
  </si>
  <si>
    <t>1TB SSD 2nd Drive (Quick-release) xPAK for FZ-55 Mk1, Mk2 Universal Bay Expansion Area</t>
  </si>
  <si>
    <t>FZ-VSDG21T21</t>
  </si>
  <si>
    <t>1TB OPAL SSD for FZ-G2 Mk1</t>
  </si>
  <si>
    <t>FZ-VSDG25121</t>
  </si>
  <si>
    <t>512GB OPAL SSD for FZ-G2 Mk1</t>
  </si>
  <si>
    <t>FZ-VPF39U</t>
  </si>
  <si>
    <t>14.0" Screen Protector for FZ-40. Features anti-reflective (AR) screen treatment.</t>
  </si>
  <si>
    <t>CF-H-C-HDM-401</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</si>
  <si>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</si>
  <si>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CF-H-PKG-PSM-153</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</si>
  <si>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</si>
  <si>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FZ-VSDR55NBW</t>
  </si>
  <si>
    <t>2TB OPAL SSD Main Drive (quick-release) for FZ-55 Mk2</t>
  </si>
  <si>
    <t>FZ-VNSG21U</t>
  </si>
  <si>
    <t>Shoulder Strap for FZ-G2</t>
  </si>
  <si>
    <t>CP-I170012M1Y</t>
  </si>
  <si>
    <t>IBR1700 ROUTER WITH WIFI (1200MBPS MODEM), NO AC POWER SUPPLY OR ANTENNAS, NORTH AMERICA. INCLUDES POWER/GPIO CABLE ONLY; INCLUDES A SINGLE EMBEDDED 1200M MODEM MODULE. NORTH AMERICA (AT T, FIRSTNET, VERIZON, T-MOBILE, ROGERS, TELUS, BELL) and 1-YR NETCLOUD MOBILE ESSENTIALS PLAN for all Toughbook</t>
  </si>
  <si>
    <t>CP-I170012M1YFA</t>
  </si>
  <si>
    <t>IBR1700 FIPS ROUTER WITH WIFI (1200MBPS MODEM), NO AC POWER SUPPLY OR ANTENNAS, NORTH AMERICA. INCLUDES POWER/GPIO CABLE ONLY; INCLUDES A SINGLE EMBEDDED 1200BM MODEM MODULE; FIPS RESTRICTED SKU, and 1-YR NETCLOUD MOBILE FIPS ESSENTIALS ADVANCED PLANS, for all Toughbook</t>
  </si>
  <si>
    <t>CP-I9006M3Y</t>
  </si>
  <si>
    <t>3-YR NETCLOUD MOBILE ESSENTIALS PLAN AND IBR900 ROUTER WITH WIFI (600MBPS MODEM), NO AC POWER SUPPLY OR ANTENNAS, NORTH AMERICA. INCLUDES POWER/GPIO CABLE ONLY; INCLUDES A SINGLE EMBEDDED 600M MODEM MODULE, for all Toughbook</t>
  </si>
  <si>
    <t>CP-I176NCEA1Y</t>
  </si>
  <si>
    <t>1-YR NETCLOUD MOBILE ESSENTIALS PLAN, ADVANCED PLAN, AND IBR1700 ROUTER WITH WIFI (600MBPS MODEM), NO AC POWER SUPPLY OR ANTENNAS, NORTH AMERICA, for all Toughbook</t>
  </si>
  <si>
    <t>CP-I176NCEA3Y</t>
  </si>
  <si>
    <t>3-YR NETCLOUD MOBILE ESSENTIALS PLAN, ADVANCED PLAN, AND IBR1700 ROUTER WITH WIFI (600MBPS MODEM), NO AC POWER SUPPLY OR ANTENNAS, NORTH AMERICA, for all Toughbook</t>
  </si>
  <si>
    <t>CP-I176NCEA5Y</t>
  </si>
  <si>
    <t>5-YR NETCLOUD MOBILE ESSENTIALS PLAN, ADVANCED PLAN, AND IBR1700 ROUTER WITH WIFI (600MBPS MODEM), NO AC POWER SUPPLY OR ANTENNAS, NORTH AMERICA, for all Toughbook</t>
  </si>
  <si>
    <t>CP-I1712NCA1Y</t>
  </si>
  <si>
    <t>1-YR NETCLOUD MOBILE ESSENTIALS PLAN, ADVANCED PLAN, AND IBR1700 ROUTER WITH WIFI (1200MBPS MODEM), NO AC POWER SUPPLY OR ANTENNAS, NORTH AMERICA, for all Toughbook</t>
  </si>
  <si>
    <t>CP-I1712NCEA3Y</t>
  </si>
  <si>
    <t>3-YR NETCLOUD MOBILE ESSENTIALS PLAN, ADVANCED PLAN, AND IBR1700 ROUTER WITH WIFI (1200MBPS MODEM), NO AC POWER SUPPLY OR ANTENNAS, NORTH AMERICA, for all Toughbook</t>
  </si>
  <si>
    <t>CP-1712NCEA5Y</t>
  </si>
  <si>
    <t>5-YR NETCLOUD MOBILE ESSENTIALS PLAN, ADVANCED PLAN, AND IBR1700 ROUTER WITH WIFI (1200MBPS MODEM), NO AC POWER SUPPLY OR ANTENNAS, NORTH AMERICA, for all Toughbook</t>
  </si>
  <si>
    <t>CP-I96NCEA1Y</t>
  </si>
  <si>
    <t>1-YR NETCLOUD MOBILE ESSENTIALS PLAN, ADVANCED PLAN, AND IBR900 ROUTER WITH WIFI (600MBPS MODEM), NO AC POWER SUPPLY OR ANTENNAS, NORTH AMERICA, for all Toughbook</t>
  </si>
  <si>
    <t>CP-I96NCEA3Y</t>
  </si>
  <si>
    <t>3-YR NETCLOUD MOBILE ESSENTIALS PLAN, ADVANCED PLAN, AND IBR900 ROUTER WITH WIFI (600MBPS MODEM), NO AC POWER SUPPLY OR ANTENNAS, NORTH AMERICA, for all Toughbook</t>
  </si>
  <si>
    <t>CP-I96NCEA5Y</t>
  </si>
  <si>
    <t>5-YR NETCLOUD MOBILE ESSENTIALS PLAN, ADVANCED PLAN, AND IBR900 ROUTER WITH WIFI (600MBPS MODEM), NO AC POWER SUPPLY OR ANTENNAS, NORTH AMERICA, for all Toughbook</t>
  </si>
  <si>
    <t>CP-I912NCEA1Y</t>
  </si>
  <si>
    <t>1-YR NETCLOUD MOBILE ESSENTIALS PLAN, ADVANCED PLAN, AND IBR900 ROUTER WITH WIFI (1000MBPS MODEM), NO AC POWER SUPPLY OR ANTENNAS, NORTH AMERICA, for all Toughbook</t>
  </si>
  <si>
    <t>CP-I912NCEA3Y</t>
  </si>
  <si>
    <t>3-YR NETCLOUD MOBILE ESSENTIALS PLAN, ADVANCED PLAN, AND IBR900 ROUTER WITH WIFI (1000MBPS MODEM), NO AC POWER SUPPLY OR ANTENNAS, NORTH AMERICA, for all Toughbook</t>
  </si>
  <si>
    <t>CP-I912NCEA5Y</t>
  </si>
  <si>
    <t>5-YR NETCLOUD MOBILE ESSENTIALS PLAN, ADVANCED PLAN, AND IBR900 ROUTER WITH WIFI (1000MBPS MODEM), NO AC POWER SUPPLY OR ANTENNAS, NORTH AMERICA, for all Toughbook</t>
  </si>
  <si>
    <t>CP-I17006M1Y</t>
  </si>
  <si>
    <t>1-YR NETCLOUD MOBILE ESSENTIALS PLAN AND IBR1700 ROUTER WITH WIFI (600MBPS MODEM), NO AC POWER SUPPLY OR ANTENNAS, NORTH AMERICA. INCLUDES POWER/GPIO CABLE ONLY; INCLUDES A SINGLE EMBEDDED 600M MODEM MODULE, for all Toughbook</t>
  </si>
  <si>
    <t>CP-I17006M3Y</t>
  </si>
  <si>
    <t>3-YR NETCLOUD MOBILE ESSENTIALS PLAN AND IBR1700 ROUTER WITH WIFI (600MBPS MODEM), NO AC POWER SUPPLY OR ANTENNAS, NORTH AMERICA. INCLUDES POWER/GPIO CABLE ONLY; INCLUDES A SINGLE EMBEDDED 600M MODEM MODULE, for all Toughbook</t>
  </si>
  <si>
    <t>CP-I17006M5Y</t>
  </si>
  <si>
    <t>5-YR NETCLOUD MOBILE ESSENTIALS PLAN AND IBR1700 ROUTER WITH WIFI (600MBPS MODEM), NO AC POWER SUPPLY OR ANTENNAS, NORTH AMERICA. INCLUDES POWER/GPIO CABLE ONLY; INCLUDES A SINGLE EMBEDDED 600M MODEM MODULE, for all Toughbook</t>
  </si>
  <si>
    <t>CP-I9006M1Y</t>
  </si>
  <si>
    <t>IBR900 ROUTER WITH WIFI (600MBPS MODEM) W/ 1-YR NETCLOUD MOBILE ESSENTIALS PLAN, NO AC POWER SUPPLY OR ANTENNAS, NORTH AMERICA. INCLUDES POWER/GPIO CABLE ONLY; INCLUDES A SINGLE EMBEDDED, 600M MODEM MODULE, for all Toughbook</t>
  </si>
  <si>
    <t>CP-I9006M5Y</t>
  </si>
  <si>
    <t>IBR900 ROUTER WITH WIFI (600MBPS MODEM) W/ 5-YR NETCLOUD MOBILE ESSENTIALS PLAN, NO AC POWER SUPPLY OR ANTENNAS, NORTH AMERICA. INCLUDES POWER/GPIO CABLE ONLY; INCLUDES A SINGLE EMBEDDED 600M MODEM MODULE, for all Toughbook</t>
  </si>
  <si>
    <t>CP-I170012M3Y</t>
  </si>
  <si>
    <t>3-YR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</si>
  <si>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CP-I170012M5Y</t>
  </si>
  <si>
    <t>5-YR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</si>
  <si>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CP-I90012M1Y</t>
  </si>
  <si>
    <t>1-YR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</si>
  <si>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CP-I90012M3Y</t>
  </si>
  <si>
    <t>3-YR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</si>
  <si>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CP-I90012M5Y</t>
  </si>
  <si>
    <t>5-YR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</si>
  <si>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CP-I17006M1YFA</t>
  </si>
  <si>
    <t>1-YR NETCLOUD MOBILE FIPS ESSENTIALS AND ADVANCED PLANS AND IBR1700 FIPS ROUTER WITH WIFI (600MBPS MODEM), NO AC POWER SUPPLY OR ANTENNAS, NORTH AMERICA. INCLUDES POWER/GPIO CABLE ONLY; INCLUDES A SINGLE EMBEDDED 600M MODEM MODULE; FIPS RESTRICTED SKU, for all Toughbook</t>
  </si>
  <si>
    <t>CP-I17006M3YFA</t>
  </si>
  <si>
    <t>3-YR NETCLOUD MOBILE FIPS ESSENTIALS AND ADVANCED PLANS AND IBR1700 FIPS ROUTER WITH WIFI (600MBPS MODEM), NO AC POWER SUPPLY OR ANTENNAS, NORTH AMERICA. INCLUDES POWER/GPIO CABLE ONLY; INCLUDES A SINGLE EMBEDDED 600M MODEM MODULE; FIPS RESTRICTED SKU, for all Toughbook</t>
  </si>
  <si>
    <t>CP-I17006M5YFA</t>
  </si>
  <si>
    <t>5-YR NETCLOUD MOBILE FIPS ESSENTIALS AND ADVANCED PLANS AND IBR1700 FIPS ROUTER WITH WIFI (600MBPS MODEM), NO AC POWER SUPPLY OR ANTENNAS, NORTH AMERICA. INCLUDES POWER/GPIO CABLE ONLY; INCLUDES A SINGLE EMBEDDED 600M MODEM MODULE; FIPS RESTRICTED SKU, for all Toughbook</t>
  </si>
  <si>
    <t>CP-I170012M3YFA</t>
  </si>
  <si>
    <t>3-YR NETCLOUD MOBILE FIPS ESSENTIALS AND ADVANCED PLANS AND IBR1700 FIPS ROUTER WITH WIFI (1200MBPS MODEM), NO AC POWER SUPPLY OR ANTENNAS, NORTH AMERICA. INCLUDES POWER/GPIO CABLE ONLY; INCLUDES A SINGLE EMBEDDED 1200BM MODEM MODULE; FIPS RESTRICTED SKU, for all Toughbook</t>
  </si>
  <si>
    <t>CP-I170012M5YFA</t>
  </si>
  <si>
    <t>5-YR NETCLOUD MOBILE FIPS ESSENTIALS AND ADVANCED PLANS AND IBR1700 FIPS ROUTER WITH WIFI (1200MBPS MODEM), NO AC POWER SUPPLY OR ANTENNAS, NORTH AMERICA. INCLUDES POWER/GPIO CABLE ONLY; INCLUDES A SINGLE EMBEDDED 1200BM MODEM MODULE; FIPS RESTRICTED SKU, for all Toughbook</t>
  </si>
  <si>
    <t>CP-I9006M1YFA</t>
  </si>
  <si>
    <t>1-YR NETCLOUD MOBILE FIPS ESSENTIALS AND ADVANCED PLANS AND IBR900 FIPS ROUTER WITH WIFI (600MBPS MODEM), NO AC POWER SUPPLY OR ANTENNAS, NORTH AMERICA. INCLUDES POWER/GPIO CABLE ONLY; INCLUDES A SINGLE EMBEDDED 600M MODEM MODULE; FIPS RESTRICTED SKU, for all Toughbook</t>
  </si>
  <si>
    <t>CP-I9006M3YFA</t>
  </si>
  <si>
    <t>3-YR NETCLOUD MOBILE FIPS ESSENTIALS AND ADVANCED PLANS AND IBR900 FIPS ROUTER WITH WIFI (600MBPS MODEM), NO AC POWER SUPPLY OR ANTENNAS, NORTH AMERICA. INCLUDES POWER/GPIO CABLE ONLY; INCLUDES A SINGLE EMBEDDED 600M MODEM MODULE; FIPS RESTRICTED SKU, for all Toughbook</t>
  </si>
  <si>
    <t>CP-I9006M5YFA</t>
  </si>
  <si>
    <t>5-YR NETCLOUD MOBILE FIPS ESSENTIALS AND ADVANCED PLANS AND IBR900 FIPS ROUTER WITH WIFI (600MBPS MODEM), NO AC POWER SUPPLY OR ANTENNAS, NORTH AMERICA. INCLUDES POWER/GPIO CABLE ONLY; INCLUDES A SINGLE EMBEDDED 600M MODEM MODULE; FIPS RESTRICTED SKU, for all Toughbook</t>
  </si>
  <si>
    <t>CP-I90010M1YFA</t>
  </si>
  <si>
    <t>1-YR NETCLOUD MOBILE FIPS ESSENTIALS AND ADVANCED PLANS AND IBR900 FIPS ROUTER WITH WIFI (1000MBPS MODEM), NO AC POWER SUPPLY OR ANTENNAS, NORTH AMERICA. INCLUDES POWER/GPIO CABLE ONLY; INCLUDES A SINGLE EMBEDDED 1200BM MODEM MODULE; FIPS RESTRICTED SKU, for all Toughbook</t>
  </si>
  <si>
    <t>CP-I90010M3YFA</t>
  </si>
  <si>
    <t>3-YR NETCLOUD MOBILE FIPS ESSENTIALS AND ADVANCED PLANS AND IBR900 FIPS ROUTER WITH WIFI (1000MBPS MODEM), NO AC POWER SUPPLY OR ANTENNAS, NORTH AMERICA. INCLUDES POWER/GPIO CABLE ONLY; INCLUDES A SINGLE EMBEDDED 1200BM MODEM MODULE; FIPS RESTRICTED SKU, for all Toughbook</t>
  </si>
  <si>
    <t>CP-I90010M5YFA</t>
  </si>
  <si>
    <t>5-YR NETCLOUD MOBILE FIPS ESSENTIALS AND ADVANCED PLANS AND IBR900 FIPS ROUTER WITH WIFI (1000MBPS MODEM), NO AC POWER SUPPLY OR ANTENNAS, NORTH AMERICA. INCLUDES POWER/GPIO CABLE ONLY; INCLUDES A SINGLE EMBEDDED 1200BM MODEM MODULE; FIPS RESTRICTED SKU, for all Toughbook</t>
  </si>
  <si>
    <t>FZ-VKB55107U</t>
  </si>
  <si>
    <t>FZ-VNT005U</t>
  </si>
  <si>
    <t>Tether for FZ-55, FZ-40</t>
  </si>
  <si>
    <t>CF-AA5713A2M</t>
  </si>
  <si>
    <t>FZ-VSF400T1M</t>
  </si>
  <si>
    <t>512GB FIPS 140-2 Encrypted SSD Main Drive (quick-release) for FZ-40 Mk1</t>
  </si>
  <si>
    <t>FZ-VSF401T1M</t>
  </si>
  <si>
    <t>1TB FIPS 140-2 Encrypted SSD Main Drive (quick-release) for FZ-40 Mk1</t>
  </si>
  <si>
    <t>FZ-VSF402T1M</t>
  </si>
  <si>
    <t>2TB FIPS 140-2 Encrypted SSD Main Drive (quick-release) for FZ-40 Mk1</t>
  </si>
  <si>
    <t>HA-40LVC</t>
  </si>
  <si>
    <t>Havis Vehicle Cradle (no electronics) for Panasonic TOUGHBOOK 40.</t>
  </si>
  <si>
    <t>HA-40LVDS0</t>
  </si>
  <si>
    <t>Havis Lite Vehicle Dock (no pass) for Panasonic TOUGHBOOK 40. USB-A (3), USB-C (3), Serial, Ethernet (2). Includes diagnostic LED, one front USB-C, rear USB-C's are 10Gbps and 1.5A.</t>
  </si>
  <si>
    <t>HA-40LVDS0L</t>
  </si>
  <si>
    <t>Havis Lite Vehicle Dock (no pass) for Panasonic TOUGHBOOK 40. Includes LIND power supply. USB-A (3), USB-C (3), Serial, Ethernet (2). Includes diagnostic LED, one front USB-C, rear USB-C's are 10Gbps and 1.5A.</t>
  </si>
  <si>
    <t>HA-40LVDS4</t>
  </si>
  <si>
    <t>Havis Lite Vehicle Dock (quad pass) for Panasonic TOUGHBOOK 40. USB-A (3), USB-C (3), Serial, Ethernet (2), Quad RF. Includes diagnostic LED, one front USB-C, rear USB-C's are 10Gbps and 1.5A.</t>
  </si>
  <si>
    <t>HA-40LVDS4L</t>
  </si>
  <si>
    <t>Havis Lite Vehicle Dock (quad pass) for Panasonic TOUGHBOOK 40. Includes LIND power supply. USB-A (3), USB-C (3), Serial, Ethernet (2), Quad RF. Includes diagnostic LED, one front USB-C, rear USB-C's are 10Gbps and 1.5A.</t>
  </si>
  <si>
    <t>HA-40LVCL</t>
  </si>
  <si>
    <t>Havis Vehicle Cradle (no electronics) for Panasonic TOUGHBOOK 40. Includes LIND power supply.</t>
  </si>
  <si>
    <t>HA-40LVDA0</t>
  </si>
  <si>
    <t>Havis Premium Vehicle Dock (no pass) for Panasonic TOUGHBOOK 40. USB-A (3), USB-C (3), HDMI, Serial, Ethernet (2). Includes diagnostic LED, one front USB-C, two video out (HDMI + one USB-C), rear USB-C's are 10Gbps and 1.5A.</t>
  </si>
  <si>
    <t>HA-40LVDA0L</t>
  </si>
  <si>
    <t>Havis Premium Vehicle Dock (no pass) for Panasonic TOUGHBOOK 40. Includes LIND power supply. USB-A (3), USB-C (3), HDMI, Serial, Ethernet (2). Includes diagnostic LED, one front USB-C, two video out (HDMI + one USB-C), rear USB-C's are 10Gbps and 1.5A.</t>
  </si>
  <si>
    <t>HA-40LVDA4</t>
  </si>
  <si>
    <t>Havis Premium Vehicle Dock (quad pass) for Panasonic TOUGHBOOK 40. USB-A (3), USB-C (3), HDMI, Serial, Ethernet (2), Quad RF. Includes diagnostic LED, one front USB-C, two video out (HDMI + one USB-C), rear USB-C's are 10Gbps and 1.5A.</t>
  </si>
  <si>
    <t>GJ-33LVDLT0P</t>
  </si>
  <si>
    <t>GJ-33LVDLT2P</t>
  </si>
  <si>
    <t>FZ-BAZ2116</t>
  </si>
  <si>
    <t>16GB Memory (RAM) for FZ-40 Mk1</t>
  </si>
  <si>
    <t>FZ-BAZ2132</t>
  </si>
  <si>
    <t>32GB Memory (RAM) for FZ-40 Mk1</t>
  </si>
  <si>
    <t>FZ-V2S400T1U</t>
  </si>
  <si>
    <t>512GB OPAL SSD 2nd Drive (quick-release) xPAK for FZ-40 Mk1 Left Expansion Area</t>
  </si>
  <si>
    <t>FZ-V2S401T1U</t>
  </si>
  <si>
    <t>1TB OPAL SSD 2nd Drive (quick-release) xPAK for FZ-40 Mk1 Left Expansion Area</t>
  </si>
  <si>
    <t>FZ-VBD401U</t>
  </si>
  <si>
    <t>Blu-ray Drive xPAK (read/write) for FZ-40 Left Expansion Area</t>
  </si>
  <si>
    <t>FZ-VBR401M</t>
  </si>
  <si>
    <t>Barcode xPAK (1D/2D capable) for FZ-40 Left Expansion Area. Features trigger button.</t>
  </si>
  <si>
    <t>FZ-VCN401U</t>
  </si>
  <si>
    <t>VGA + Serial (true) + LAN xPAK for FZ-40 Rear Expansion Area</t>
  </si>
  <si>
    <t>FZ-VCN402U</t>
  </si>
  <si>
    <t>USB-A + HDMI + Serial (true) xPAK for FZ-40 Rear Expansion Area</t>
  </si>
  <si>
    <t>FZ-VCN403U</t>
  </si>
  <si>
    <t>USB-A (x2) + HDMI xPAK for FZ-40 Rear Expansion Area</t>
  </si>
  <si>
    <t>FZ-VDM401U</t>
  </si>
  <si>
    <t>DVD Drive xPAK (read/write) for FZ-40 Left Expansion Area</t>
  </si>
  <si>
    <t>FZ-VEB401U</t>
  </si>
  <si>
    <t>FZ-VFP401U</t>
  </si>
  <si>
    <t>Fingerprint Reader (MSFT SC-PC) xPAK for FZ-40 Palm Rest Expansion Area. Microsoft Secured-core PC compatible. Compatible with fingerprints stored on device only.</t>
  </si>
  <si>
    <t>FZ-VFP402W</t>
  </si>
  <si>
    <t>Fingerprint Reader (AD) xPAK for FZ-40 Palm Rest Expansion Area. Compatible with fingerprints stored on device or active directory (AD).</t>
  </si>
  <si>
    <t>FZ-VKB40207W</t>
  </si>
  <si>
    <t>Rubber Keyboard (US) for FZ-40. Features color-selectable backlight with 4 levels of brightness.</t>
  </si>
  <si>
    <t>FZ-VNP401U</t>
  </si>
  <si>
    <t>Stylus Pen for FZ-40</t>
  </si>
  <si>
    <t>FZ-VNS401U</t>
  </si>
  <si>
    <t>Shoulder Strap for FZ-40. Includes 2 D-rings.</t>
  </si>
  <si>
    <t>FZ-VSC401U</t>
  </si>
  <si>
    <t>Insertable Smartcard xPAK for FZ-40 Right Expansion Area</t>
  </si>
  <si>
    <t>FZ-VSC402U</t>
  </si>
  <si>
    <t>Insertable Smartcard xPAK for FZ-40 Left Expansion Area</t>
  </si>
  <si>
    <t>FZ-VSD400T1U</t>
  </si>
  <si>
    <t>512GB OPAL SSD Main Drive (quick-release) for FZ-40 Mk1</t>
  </si>
  <si>
    <t>FZ-VSD401T1U</t>
  </si>
  <si>
    <t>1TB OPAL SSD Main Drive (quick-release) for FZ-40 Mk1</t>
  </si>
  <si>
    <t>FZ-VSD402T1U</t>
  </si>
  <si>
    <t>2TB OPAL SSD Main Drive (quick-release) for FZ-40 Mk1</t>
  </si>
  <si>
    <t>FZ-VZSU1XU</t>
  </si>
  <si>
    <t>Standard Battery for FZ-40. Can be used as a replacement for the main battery or as an optional 2nd battery in the Right Expansion Area.</t>
  </si>
  <si>
    <t>FZ-BAZ2116IS</t>
  </si>
  <si>
    <t>Pre-installed 16GB Memory (RAM) for FZ-40 Mk1</t>
  </si>
  <si>
    <t>FZ-BAZ2132IS</t>
  </si>
  <si>
    <t>Pre-installed 32GB Memory (RAM) for FZ-40 Mk1</t>
  </si>
  <si>
    <t>FZ-VBD401UIS</t>
  </si>
  <si>
    <t>Pre-installed Blu-ray Drive xPAK (read/write) for FZ-40 Left Expansion Area</t>
  </si>
  <si>
    <t>FZ-VBR401MIS</t>
  </si>
  <si>
    <t>Pre-installed Barcode xPAK (1D/2D capable) for FZ-40 Left Expansion Area. Features trigger button.</t>
  </si>
  <si>
    <t>FZ-VCN401UIS</t>
  </si>
  <si>
    <t>Pre-installed VGA + Serial (true) + LAN xPAK for FZ-40 Rear Expansion Area</t>
  </si>
  <si>
    <t>FZ-VCN402UIS</t>
  </si>
  <si>
    <t>Pre-installed USB-A + HDMI + Serial (true) xPAK for FZ-40 Rear Expansion Area</t>
  </si>
  <si>
    <t>FZ-VCN403UIS</t>
  </si>
  <si>
    <t>Pre-installed USB-A (x2) + HDMI xPAK for FZ-40 Rear Expansion Area</t>
  </si>
  <si>
    <t>FZ-VDM401UIS</t>
  </si>
  <si>
    <t>Pre-installed DVD Drive xPAK (read/write) for FZ-40 Left Expansion Area</t>
  </si>
  <si>
    <t>FZ-VFP401UIS</t>
  </si>
  <si>
    <t>Pre-installed Fingerprint Reader (MSFT SC-PC) xPAK for FZ-40 Palm Rest Expansion Area. Microsoft Secured-core PC compatible. Compatible with fingerprints stored on device only.</t>
  </si>
  <si>
    <t>FZ-VFP402WIS</t>
  </si>
  <si>
    <t>Pre-installed Fingerprint Reader (AD) xPAK for FZ-40 Palm Rest Expansion Area. Compatible with fingerprints stored on device or active directory (AD).</t>
  </si>
  <si>
    <t>FZ-VKB40207WIS</t>
  </si>
  <si>
    <t>Pre-installed Rubber Keyboard (US) for FZ-40. Features color-selectable backlight with 4 levels of brightness.</t>
  </si>
  <si>
    <t>FZ-VSC401UIS</t>
  </si>
  <si>
    <t>Pre-installed Insertable Smartcard xPAK for FZ-40 Right Expansion Area</t>
  </si>
  <si>
    <t>FZ-VSC402UIS</t>
  </si>
  <si>
    <t>Pre-installed Insertable Smartcard xPAK for FZ-40 Left Expansion Area</t>
  </si>
  <si>
    <t>FZ-VZSU1XUIS</t>
  </si>
  <si>
    <t>Pre-installed Standard Battery for FZ-40. Can be used as a replacement for the main battery or as an optional 2nd battery in the Right Expansion Area.</t>
  </si>
  <si>
    <t>FZ-VDM402W</t>
  </si>
  <si>
    <t>DVD Drive xPAK (read only) for FZ-40 Left Expansion Area</t>
  </si>
  <si>
    <t>FZ-VEKG21RM</t>
  </si>
  <si>
    <t>7160-0585</t>
  </si>
  <si>
    <t>GAMBER-JOHNSON SHORT OVERHEAD GUARD MOUNT WITH 0-90 CLEVIS, for all Toughbook</t>
  </si>
  <si>
    <t>7160-0514</t>
  </si>
  <si>
    <t>6" Locking Slide Arm with 3/8" stud for all Toughbook</t>
  </si>
  <si>
    <t>7160-0420</t>
  </si>
  <si>
    <t>Gamber-Johnson Fork lift Mount- Dual Clam Shellw/3 Arm and Small Back Plate, for all Toughbook</t>
  </si>
  <si>
    <t>IN-55MODX</t>
  </si>
  <si>
    <t>TOUGHMATE ModuFlex Platform for the Panasonic TOUGHBOOK 55</t>
  </si>
  <si>
    <t>CP-UNR1900E1Y</t>
  </si>
  <si>
    <t xml:space="preserve">1-yr NetCloud Mobile Performance Essentials Plan and R1900 router with WiFi (5G modem, 4FF SIM optional but not included), no AC power supply or antennas, Global for all Toughbook </t>
  </si>
  <si>
    <t>CP-UNR1900E3Y</t>
  </si>
  <si>
    <t xml:space="preserve">3-yr NetCloud Mobile Performance Essentials Plan and R1900 router with WiFi (5G modem, 4FF SIM optional but not included), no AC power supply or antennas, Global for all Toughbook </t>
  </si>
  <si>
    <t>CP-UNR1900E5Y</t>
  </si>
  <si>
    <t xml:space="preserve">5-yr NetCloud Mobile Performance Essentials Plan and R1900 router with WiFi (5G modem, 4FF SIM optional but not included), no AC power supply or antennas, Global for all Toughbook </t>
  </si>
  <si>
    <t>CP-UNR1900EA1Y</t>
  </si>
  <si>
    <t xml:space="preserve">1-yr NetCloud Mobile Performance Essentials Plan, Advanced Plan, and R1900 router with WiFi (5G modem, 4FF SIM optional but not included), no AC power supply or antennas, Global for all Toughbook </t>
  </si>
  <si>
    <t>CP-UNR1900EA3Y</t>
  </si>
  <si>
    <t xml:space="preserve">3-yr NetCloud Mobile Performance Essentials Plan, Advanced Plan, and R1900 router with WiFi (5G modem, 4FF SIM optional but not included), no AC power supply or antennas, Global for all Toughbook </t>
  </si>
  <si>
    <t>CP-UNR1900EA5Y</t>
  </si>
  <si>
    <t xml:space="preserve">5-yr NetCloud Mobile Performance Essentials Plan, Advanced Plan, and R1900 router with WiFi (5G modem, 4FF SIM optional but not included), no AC power supply or antennas, Global for all Toughbook </t>
  </si>
  <si>
    <t>AI-CP5DCDWB19</t>
  </si>
  <si>
    <t>MULTIMAX 5-IN-1. DOUBLE CELL, DOUBLE WIFI, GPS. THREADED BOLT MOUNT. COLOR BLACK. 19FT COAX CABLES PAIRED WITH CRADLEPOINT IRB900-600M ROUTERS, for all Toughbook.(MINIMUM ORDER QUANTITY 20)</t>
  </si>
  <si>
    <t>AI-CP5DCDWW19</t>
  </si>
  <si>
    <t>MULTIMAX 5-IN-1. DOUBLE CELL, DOUBLE WIFI, GPS. THREADED BOLT MOUNT. COLOR WHITE. 19FT COAX CABLES PAIRED WITH CRADLEPOINT IRB900-600M ROUTERS, for all Toughbook.(MINIMUM ORDER QUANTITY 20)</t>
  </si>
  <si>
    <t>GJ-G2TVDL2</t>
  </si>
  <si>
    <t>Gamber-Johnson Tablet Vehicle Dock (Dual Pass-TNC) for the Panasonic Toughpad FZ-G1 tablet computer with Lite Port Replication, VESA 75 mounting pattern, USB 3.0(2), Serial, Ethernet, Power In. Keyed alike lock, top-facing ports.</t>
  </si>
  <si>
    <t>IN-55AOC</t>
  </si>
  <si>
    <t>INFOCASE - TOUGHMATE ALWAYS-ON CASE  for the Panasonic TOUGHBOOK 55</t>
  </si>
  <si>
    <t>CF-H-C-AP-0645</t>
  </si>
  <si>
    <t>Havis 6" accessory pocket to mount inside of Havis consoles for all Toughbook.</t>
  </si>
  <si>
    <t>CF-H-C-ARM-103</t>
  </si>
  <si>
    <t>Havis top mount flip up armrest. Height adjustable, mounting at the rear of the console for all Toughbook.</t>
  </si>
  <si>
    <t>CF-H-C-LP-3</t>
  </si>
  <si>
    <t>Havis 12 volt dc "lighter plug" outlets with attached cap for all Toughbook.</t>
  </si>
  <si>
    <t>CF-H-C-MD-119</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</si>
  <si>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</si>
  <si>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C-VS-2400-CHGR-2</t>
  </si>
  <si>
    <t>Havis 24"" Vehicle Specific Console 2011-2012 Dodge Charger ", for all Toughbook</t>
  </si>
  <si>
    <t>CF-H-C-HDM-135</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</si>
  <si>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</si>
  <si>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CF-H-C-CUP2-E-C</t>
  </si>
  <si>
    <t>Havis Dual external cup holder 0 degree bend C-Series and C-TMW Series tunnel plate. Mounts externally to the rear of all horizontal C-Series console or to the top of your tunnel plate or any flat surface, for all Toughbook</t>
  </si>
  <si>
    <t>CF-H-C-MD-122</t>
  </si>
  <si>
    <t>HAVIS 11" SLIDE OUT LOCKING SWING ARM WITH MOTION ADAPTER, for all Toughbook</t>
  </si>
  <si>
    <t>CF-H-DS-DA-602</t>
  </si>
  <si>
    <t>Havis 2nd Generation USB HUB, for all Toughbook</t>
  </si>
  <si>
    <t>CF-H-C-MM-218</t>
  </si>
  <si>
    <t>Havis Monitor Adapter Plate for the Panasonic DS-PAN-600 docking stations. Works with the C-DMM-100, C-MM-100 and C-MKM Series Products, for all Toughbook</t>
  </si>
  <si>
    <t>CF-H-C-ADP-110</t>
  </si>
  <si>
    <t>Havis Universal adapter bracket that allos for mounting a C-UMM monitor mount to a C-MD-100 Series, for all Toughbook</t>
  </si>
  <si>
    <t>HA-33CUBD</t>
  </si>
  <si>
    <t>HAVIS LA COUNTY FIRE CUSTOM U-BRACKET DOCK CF-33</t>
  </si>
  <si>
    <t>HA-20CUBD</t>
  </si>
  <si>
    <t>HAVIS LA COUNTY FIRE CUSTOM U-BRACKET DOCK CF-20</t>
  </si>
  <si>
    <t>HA-L1TDS210L</t>
  </si>
  <si>
    <t>HAVIS DOCKING STATION WITH DUAL-PASS RF ANTENNA LPS-160 (10W LIND VEHICLE POWER SUPPLY WITH LPS-212) FOR PANASONIC TOUGHBOOK L1 TABLET</t>
  </si>
  <si>
    <t>HA-A3TVD0LBW</t>
  </si>
  <si>
    <t>BUNDLE - DS-PAN-1401 TABLE DOCK ZERO PASS THRU- DOCKING STATION LPS-173 (LIND 90W VEHICLE POWER SUPPLY FOR PANASONIC WITH YELLOW TIP, RIGHT ANGLE OUTPUT CABLE AND 72" BARE WIRE INPUT CABLE) FOR PANASONIC FZ-A3 TABLET</t>
  </si>
  <si>
    <t>HA-A3TVD2</t>
  </si>
  <si>
    <t>DOCKING STATION WITH DUAL-PASS RF ANTENNA FOR PANASONIC FZ-A3 TABLET</t>
  </si>
  <si>
    <t>HA-A3TVC</t>
  </si>
  <si>
    <t>CRADLE FOR PANASONIC FZ-A3 TABLET</t>
  </si>
  <si>
    <t>H-33-TVC</t>
  </si>
  <si>
    <t>CF-H-ADP-101</t>
  </si>
  <si>
    <t>HAVIS UNIVERSAL ADAPTER PLATE FOR ALL PANASONIC TABLETS</t>
  </si>
  <si>
    <t>CF-H-C-MD-131</t>
  </si>
  <si>
    <t>SWING ARM WITH C-MD-204 MOTION DEVICE ADAPTER FOR ALL PANASONIC TABLETS</t>
  </si>
  <si>
    <t>CF-H-PAN-906-P</t>
  </si>
  <si>
    <t>Havis Toughbook Certified Vehicle Docking Station (No Pass-Through) for the Panasonic Toughpad FZ-M1 Mk1 - Lite. Bundled with power supply.</t>
  </si>
  <si>
    <t>CF-H-PAN-901-P</t>
  </si>
  <si>
    <t>Havis Toughbook Certified Vehicle Docking Station (No Pass-Through) for the Panasonic Toughpad FZ-M1 Mk1 -Full.</t>
  </si>
  <si>
    <t>HA-20VSBV</t>
  </si>
  <si>
    <t>HAVIS VERTICAL SUPPORT BRACKETS FOR THE CF-20. PROVIDES ADDITIONAL DROP PROTECTION IN VERTICAL INSTALLATIONS</t>
  </si>
  <si>
    <t>HA-33VSBV</t>
  </si>
  <si>
    <t>HAVIS VERTICAL SUPPORT BRACKETS FOR THE CF-33. PROVIDES ADDITIONAL DROP PROTECTION IN VERTICAL INSTALLATIONS</t>
  </si>
  <si>
    <t>H-VS-0809-CHGR-1</t>
  </si>
  <si>
    <t>HAVIS VEHICLE SPECIFIC 17" MOUNTING SPACE CONSOLE FOR 2011-2019 DODGE CHARGER FOR ALL TOUGHBOOK</t>
  </si>
  <si>
    <t>CF-AA6373A3M</t>
  </si>
  <si>
    <t>AC Adapter (60W) for FZ-N1, FZ-B2, FZ-M1 mk1, FZ-M1 mk2, FZ-X1</t>
  </si>
  <si>
    <t>IK-PAN-PDRC13.3W3Y</t>
  </si>
  <si>
    <t>13.3-Inch KeyVision High-Bright Touchscreen Display with 3 year warranty for all Toughbook</t>
  </si>
  <si>
    <t>IK-PAN-PDRC12.13Y</t>
  </si>
  <si>
    <t>12.1-Inch KeyVision High-Bright Touchscreen Display, with 3 year warranty for all Toughbook</t>
  </si>
  <si>
    <t>7160-0126</t>
  </si>
  <si>
    <t>Gamber-Johnson Pentax Pocket Jet Printer Mount by . Secures to flat surface, or a lower pole using (Item DS-74), for all Toughbook</t>
  </si>
  <si>
    <t>AE-S1HSTRP</t>
  </si>
  <si>
    <t>HAND STRAP FZ-S1 W/BREAKAWAY BUCKLE BLACK</t>
  </si>
  <si>
    <t>GJ-S1TVD0T</t>
  </si>
  <si>
    <t>Gamber-Johnson Tablet Vehicle Dock (No Pass) for the Panasonic Toughbook S1/L1 Tablet computer. THIN SIZE- accommodates the S1 standard or large battery and bar code reader)</t>
  </si>
  <si>
    <t>GJ-S1TVD2T</t>
  </si>
  <si>
    <t>Gamber-Johnson Tablet Vehicle Dock (Dual Pass-No electronics) for the Panasonic Toughbook S1/S1 tablet computer. THIN SIZE- accommodates the S1 standard or large battery and bar code reader)</t>
  </si>
  <si>
    <t>GJ-S1TVC0T</t>
  </si>
  <si>
    <t>Gamber-Johnson Tablet Vehicle CRADLE (No Pass-No electronics) for the Panasonic Toughbook S1/L1 Tablet computer. THIN SIZE- accommodates the S1 standard or large battery and bar code reader)</t>
  </si>
  <si>
    <t>HA-UNTSD12H</t>
  </si>
  <si>
    <t>12.5" CAPACITIVE TOUCH SCREEN DISPLAY WITH INTEGRATED HUB</t>
  </si>
  <si>
    <t>CF-H-PKG-PSM-276</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</si>
  <si>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</si>
  <si>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FZ-VNP551U</t>
  </si>
  <si>
    <t>Stylus for FZ-55</t>
  </si>
  <si>
    <t>CF-VSDR33251</t>
  </si>
  <si>
    <t>MC-N1HRB25P</t>
  </si>
  <si>
    <t>MODCOM MC1 REPLACABLE BATTERY - 25 PACK - COMPATIBILITY MODCOM HEADSET, for all Toughbook</t>
  </si>
  <si>
    <t>CBLMS-F00512</t>
  </si>
  <si>
    <t>Lind 900" Microphone Cable for Interview Room, for all Toughbook</t>
  </si>
  <si>
    <t>7160-0325</t>
  </si>
  <si>
    <t>Gamber-Johnson Camera Visor Mount. Attaches to existing passenger side visor retainer. Use in conjunction with the Panasonic PDRC and camera system, for all Toughbook</t>
  </si>
  <si>
    <t>IN-UNFABBL</t>
  </si>
  <si>
    <t>FIELDMATE ADJUSTABLE BELT, BLACK, for all Toughbook</t>
  </si>
  <si>
    <t>MC-N1HECF25P</t>
  </si>
  <si>
    <t>MODCOM MC1 EAR CUSHION - FOAM - 25 PACK - COMPATIBILE WITH MODCOM BLUETOOTH HEADSET, for all Toughbook</t>
  </si>
  <si>
    <t>MC-N1HECL25P</t>
  </si>
  <si>
    <t>MODCOM MC1 EAR CUSHION - LEATHERETTE - 25 PACK - COMPATIBILE WITH MODCOM BLUETOOTH HEADSET, for all Toughbook</t>
  </si>
  <si>
    <t>MC-N1HOEC25P</t>
  </si>
  <si>
    <t>MC1 EAR CUSHION - OVER THE EAR - 25 PACK COMPATIBILE WITH MODCOM BLUETOOTH HEADSET, for all Toughbook</t>
  </si>
  <si>
    <t>MC-N1HBOMNE</t>
  </si>
  <si>
    <t>MODCOM MC1 HEADBAND - OTH MONO - W/O EAR CUSHIONS - COMPATIBILE WITH MODCOM BLUETOOTH HEADSET, for all Toughbook</t>
  </si>
  <si>
    <t>MC-N1HBBME</t>
  </si>
  <si>
    <t>MODCOM MC1 HEADBAND - BTN MONO - COMPATIBILE WITH MODCOM BLUETOOTH HEADSET, for all Toughbook</t>
  </si>
  <si>
    <t>MC-N1MWS25P</t>
  </si>
  <si>
    <t>MODCOM MICROPHONE WINDSCREENS (25 PACK) - COMPATIBILE WITH MODCOM BLUETOOTH HEADSET, for all Toughbook</t>
  </si>
  <si>
    <t>STOPTHEFT</t>
  </si>
  <si>
    <t>STOP Theft Prevention Permanent Security PlateSmall - Integrator Bundle Includes, Plates, adhesive gel, Warning Sticker, Alcohol swab, Permanently Monitored Police Traceable Tattoo, for all Toughbook</t>
  </si>
  <si>
    <t>IK-UNIVMLAPD</t>
  </si>
  <si>
    <t>12.1 IN VEHICLE MONITOR PDRC (LAPD), for all Toughbook</t>
  </si>
  <si>
    <t>CP-LAP12MU</t>
  </si>
  <si>
    <t>LTE ADVANCED PRO (1200MBPS) MODEM UPGRADE FOR MOBILE. INCLUDES IBR1700 COR DOCK DOORS, NO ANTENNAS. NORTH AMERICA (AT T, FIRSTNET, VERIZON, T-MOBILE, ROGERS, TELUS, BELL), for all Toughbook</t>
  </si>
  <si>
    <t>CP-IBR900EXD</t>
  </si>
  <si>
    <t>COR EXTENSIBILITY DOCK FOR IBR900/IBR950 SERIES ROUTERS, for all Toughbook</t>
  </si>
  <si>
    <t>CP-IBRPWRNA</t>
  </si>
  <si>
    <t>COR IBR1700, IBR900/IBR950, IBR600B/IBR650B, IBR600C/IBR650C POWER SUPPLY FOR NORTH AMERICA (-20C TO 60C), for all Toughbook</t>
  </si>
  <si>
    <t>CP-IBR3MPWDW</t>
  </si>
  <si>
    <t>3 METER POWER AND GPIO CABLE (DIRECT WIRE) FOR IBR1700, IBR11X0, IBR9X0, IBR6X0, IBR6X0B, IBR6X0C, for all Toughbook</t>
  </si>
  <si>
    <t>CP-IBR9WRP</t>
  </si>
  <si>
    <t>9 WIRE GPIO CABLE FOR IBR6X0B, IBR6X0C AND IBR9X0. ADDS 4 GPIO, 2ND IGNITION SENSE, REDUNDANT POWER, for all Toughbook</t>
  </si>
  <si>
    <t>CP-EX2SC</t>
  </si>
  <si>
    <t>COR EXTENSIBLITY PORT TO SERIAL CABLE, for all Toughbook</t>
  </si>
  <si>
    <t>CP-I1700AK</t>
  </si>
  <si>
    <t>OBD-II ADAPTER KIT FOR IBR1700 (INCLUDES ONE OBD-II ADAPTER AND ONE 15 FOOT MALE/MALE NULL MODEM DB9 SERIAL CABLE), for all Toughbook</t>
  </si>
  <si>
    <t>CF-H-C-ARPB-115</t>
  </si>
  <si>
    <t>HAVIS ARM REST PRINTER PEDESTAL MOUNT FOR BROTHER PRINTER, for all Toughbook</t>
  </si>
  <si>
    <t>CLEVIS 0-90T</t>
  </si>
  <si>
    <t>Gamber-Johnson Tilt swivel motion attachment (Tall). Attaches to any Workstation, Complete Pole or Upper Tube, for all Toughbook</t>
  </si>
  <si>
    <t>SL-80-TP-P</t>
  </si>
  <si>
    <t>COMPACT MOBILE IP65 BACKLIT KEYBOARD WITH TOUCHPAD, for all Toughbook</t>
  </si>
  <si>
    <t>IK-BT-TP-SLIM-P</t>
  </si>
  <si>
    <t>DUAL CONNECTIVITY KEYBOARD VIA BLUETOOTH OR USB - SLIM VERSION, for all Toughbook</t>
  </si>
  <si>
    <t>7170-0214</t>
  </si>
  <si>
    <t>GAMBER-JOHNSON KIT, 2014+ CHEVY 1500; 2015+ TAHOE, 2500, AND 3500 - PEDESTAL KIT, for all Toughbook</t>
  </si>
  <si>
    <t>7170-0166-04</t>
  </si>
  <si>
    <t>KIT, FORD PI UTILITY CONSOLE BOX, CUP HOLDER, ARMREST, 7160-0220. INCLUDES 3 FACEPLATES AND 3 FILLER PANELS. REPLACES PART # 7170-0166, for all Toughbook</t>
  </si>
  <si>
    <t>13792</t>
  </si>
  <si>
    <t>Gamber-Johnson Shut Down Timer, Low Profile, Adjustable 5 seconds to 4 hours", for all Toughbook</t>
  </si>
  <si>
    <t>7170-0235</t>
  </si>
  <si>
    <t>Gamber-Johnson pedestal mounting kit for Toyota Prius (2009+), for all Toughbook</t>
  </si>
  <si>
    <t>CP-170653-000</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</si>
  <si>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</si>
  <si>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CF-H-C-KBM-202</t>
  </si>
  <si>
    <t>HAVIS UNIVERSAL KEYBOARD ADAPTER MOUNT, for all Toughbook</t>
  </si>
  <si>
    <t>CF-LNDDC60I</t>
  </si>
  <si>
    <t>Lind 60 Watt Isolated DC/DC adapter for PDRC hardwired installations (bare wire), for all Toughbook</t>
  </si>
  <si>
    <t>FM-4X6PCH-P</t>
  </si>
  <si>
    <t>Infocase Nylon Pouch, Fits Verifone E355, accommodates shoulder strap, not included, for all Toughbook</t>
  </si>
  <si>
    <t>TBC-DURASTP-BLK-P</t>
  </si>
  <si>
    <t>Adjustable Shoulder Strap, Sanitizable, ideal for healthcare, food service, or other bio-sensitive environments, color black ", for all Toughbook</t>
  </si>
  <si>
    <t>FZ-VNP026U</t>
  </si>
  <si>
    <t>Replacement Digitizer Pen for FZ-G2. 2-button (Right-click, erase). Waterproof Meets IP55.</t>
  </si>
  <si>
    <t>FZ-VPF38U</t>
  </si>
  <si>
    <t>10.1" Screen Protector for FZ-G2</t>
  </si>
  <si>
    <t>FZ-VCBG21M</t>
  </si>
  <si>
    <t>4-Bay Battery Charger for FZ-G2 Mk1. Includes 100W AC Adapter.</t>
  </si>
  <si>
    <t>FZ-VNT006U</t>
  </si>
  <si>
    <t>Tether for FZ-G2</t>
  </si>
  <si>
    <t>FZ-VZSU1VU</t>
  </si>
  <si>
    <t>Standard Battery for FZ-G2</t>
  </si>
  <si>
    <t>FZ-VEBG21U</t>
  </si>
  <si>
    <t>Desktop Dock Cradle (tablet only) for FZ-G2. USB-A (4), HDMI (2), LAN, Serial, Kensington Lock. No AC Adapter included.</t>
  </si>
  <si>
    <t>FZ-VSTG21U</t>
  </si>
  <si>
    <t>Rotating Hand Strap for FZ-G2 Mk1 with stylus pen holder and kickstand</t>
  </si>
  <si>
    <t>FZ-VCBT131M</t>
  </si>
  <si>
    <t>5-Bay Battery Charger With 110W Power Supply and AC Cord for Toughbook FZ-A3, FZ-L1, FZ-T1, FZ-S1</t>
  </si>
  <si>
    <t>CF-VNS331U</t>
  </si>
  <si>
    <t>Shoulder Strap For CF-33, FZ-A3, FZ-S1</t>
  </si>
  <si>
    <t>FZ-VZSUT11U</t>
  </si>
  <si>
    <t>Long Life Battery Pack for FZ-A3 Mk1, FZ-S1</t>
  </si>
  <si>
    <t>FZ-VEH1L1AAM</t>
  </si>
  <si>
    <t>Single Bay Desktop USB I/O And Charging Cradle With 5V Power Supply and AC Cord For FZ-L1, FZ-S1</t>
  </si>
  <si>
    <t>FZ-VCH5L1AAM</t>
  </si>
  <si>
    <t>5-Bay Desktop Charge-Only Cradle With 110W Power Supply and Ac Cord for FZ-L1, FZ-S1</t>
  </si>
  <si>
    <t>FZ-VEH5L1AAM</t>
  </si>
  <si>
    <t>5-Bay Desktop Ethernet I/O And Charging Cradle With 110W Power Supply and AC Cord for FZ-L1, FZ-S1</t>
  </si>
  <si>
    <t>FZ-AAE184E1M</t>
  </si>
  <si>
    <t>AC Adaptor for FZ-S1</t>
  </si>
  <si>
    <t>FZ-VNSS11U</t>
  </si>
  <si>
    <t>Shoulder Case for FZ-S1</t>
  </si>
  <si>
    <t>FZ-VPFS11U</t>
  </si>
  <si>
    <t>Protection Film for FZ-S1</t>
  </si>
  <si>
    <t>FZ-VSTS11U</t>
  </si>
  <si>
    <t>Hand Strap for FZ-S1</t>
  </si>
  <si>
    <t>AE-N1CTBL</t>
  </si>
  <si>
    <t>PAN PU COIL 3MM TETHER COMPATIBLE WITH FZ-N1 , FZ-T1, FZ-L1, FZ-A3</t>
  </si>
  <si>
    <t>CF-AA5713A3M</t>
  </si>
  <si>
    <t>AC Adapter (110W) for CF-31, CF-54, CF-20 (461F), FZ-G1 (461F)</t>
  </si>
  <si>
    <t>CF-VNP023U</t>
  </si>
  <si>
    <t>CF-VNP332U</t>
  </si>
  <si>
    <t>CF-VEK333LMP</t>
  </si>
  <si>
    <t>AE-N1HLTSS</t>
  </si>
  <si>
    <t>HOLSTER FOR FZ-N1 WITH FRONT FLAP SWIVEL ATTACHMENT WITH SHOULDER STRAP</t>
  </si>
  <si>
    <t>IN-A3XSTP</t>
  </si>
  <si>
    <t>TOUGHMATE X STRAP COMPATIBLE WITH THE FZ-A3</t>
  </si>
  <si>
    <t>FZ-AAE184EM</t>
  </si>
  <si>
    <t>10w Power Supply with 2-prong AC brick to 5v Micro USB-B connection for FZ-L1, FZ-N1, FZ-T1</t>
  </si>
  <si>
    <t>FZ-VPFA31U</t>
  </si>
  <si>
    <t>10.1 SCREEN PROTECTOR FILM FOR FZ-A3MK1</t>
  </si>
  <si>
    <t>FZ-VEBA21U</t>
  </si>
  <si>
    <t>Desktop Dock Lite Cradle (tablet only) for FZ-A2, FZ-A3. USB 3.0 (2), LAN, Kensington Lock. No AC Adapter included</t>
  </si>
  <si>
    <t>AE-T1HSS</t>
  </si>
  <si>
    <t>AGORA EDGE HOLSTER WITH RETAINING STRAP 1" SHOULDER STRAP, BLACK. COMPATIBILITY: FZ-T1</t>
  </si>
  <si>
    <t>LI-UNDC30BW</t>
  </si>
  <si>
    <t>LIND POWER SUPPLY - DC/DC,PANA,12-16VIN FUSED BARE WIRE INPUT, 36" OUTPUT COMPATIBLE WITH FZ-N1 CRADLE</t>
  </si>
  <si>
    <t>AE-T1AHS</t>
  </si>
  <si>
    <t>AGORA EDGE ADJUSTABLE HAND STRAP. COMPATIBILITY: FZ-T1</t>
  </si>
  <si>
    <t>AE-T1AWS</t>
  </si>
  <si>
    <t>AGORA EDGE ADJUSTABLE WRIST STRAP/LANYARD. COMPATIBILITY: FZ-T1, BLACK</t>
  </si>
  <si>
    <t>FZ-VSTA31U</t>
  </si>
  <si>
    <t>HAND STRAP FOR FZ-A3</t>
  </si>
  <si>
    <t>CF-VNT002U</t>
  </si>
  <si>
    <t>Tether for CF-33, CF-31, CF-30, CF-20, CF-19, CF-53, CF-U1, FZ-M1, FZ-A3 (Minimum Order Quantity 10)</t>
  </si>
  <si>
    <t>MC-N1BTH</t>
  </si>
  <si>
    <t>MODCOM BLUETOOTH OTH HEADSET - COMPATIBILITY FZ-N1, FZ-L1, FZ-T1</t>
  </si>
  <si>
    <t>MC-N1H10BC</t>
  </si>
  <si>
    <t>MODCOM MC1 10 BAY CHARGER WITH MULTI COUNTRY WALL ADAPTER - COMPATIBILITY FZ-N1, FZ-L1, FZ-T1</t>
  </si>
  <si>
    <t>GJ-33DSSB</t>
  </si>
  <si>
    <t>GAMBER-JOHNSON SWIVEL BASE FOR TOUGHBOOK 33 DOCKING STATION. PROVIDES SWIVEL AND FORWARD/AFT MOVEMENT. MOUNT ON A FLAT SURFACE. MOQ OF 25</t>
  </si>
  <si>
    <t>CF-VEB332M</t>
  </si>
  <si>
    <t>AE-N1WSBL</t>
  </si>
  <si>
    <t>DOUBLE WRIST STRAP FOR FZ-N1 HAND HELD BLACK</t>
  </si>
  <si>
    <t>CF-VCB331M</t>
  </si>
  <si>
    <t>FZ-BNDLG1BATCHRG</t>
  </si>
  <si>
    <t>Panasonic Single Battery Charger Bundle for the FZ-G1. Bundles includes 1 battery charger (CF-VCBTB3W) and 1 FZ-G1 Mk1,Mk2, Mk3 battery adapter.</t>
  </si>
  <si>
    <t>FZ-BNDLG1LL1ST1CG4</t>
  </si>
  <si>
    <t>Panasonic Long Life Battery Bundle for the FZ-G1 Mk1, Mk2. Bundles includes 1 long life battery pack (FZ-VZSU88U), 1 rotating hand strap and 4 tall corner guards.</t>
  </si>
  <si>
    <t>CF-VZSU0LW</t>
  </si>
  <si>
    <t>Lightweight Battery Pack for CF-54 Mk1, Mk2, Mk3</t>
  </si>
  <si>
    <t>FZ-VNPG15U</t>
  </si>
  <si>
    <t>Water proof digitizer pen, 2 buttons for FZ-G1 Mk5 (Minimum Order Quantity 10)</t>
  </si>
  <si>
    <t>FZ-VNPG12U</t>
  </si>
  <si>
    <t>Waterproof digitizer pen for FZ-G1 Mk1, Mk2, Mk3, Mk4 (Minimum Order Quantity 10)</t>
  </si>
  <si>
    <t>CF-VZSU0PW</t>
  </si>
  <si>
    <t>Long Life Battery for CF-54 Mk1, Mk2, Mk3</t>
  </si>
  <si>
    <t>TBCG1MBBDL-P</t>
  </si>
  <si>
    <t>InfoCase Mobility Bundle, Handle and shoulder strap for FZ-G1. Only compatible with models that have Tall Corner Guards</t>
  </si>
  <si>
    <t>CF-VEB541AU</t>
  </si>
  <si>
    <t>Desktop Dock for CF-54, FZ-55. USB 2.0 (2), USB 3.0 (2), HDMI, VGA, Serial, LAN, Kensington Lock, Power Button. **No AC Adapter included**</t>
  </si>
  <si>
    <t>CF-VPF29U</t>
  </si>
  <si>
    <t>14.0" Gloved Multi Touch LCD Screen Protector for FZ-55, CF-54</t>
  </si>
  <si>
    <t>CF-VST2011U</t>
  </si>
  <si>
    <t>Rotating Hand Strap for CF-20. Not compatible with optional Magstripe reader or quick-release SSD</t>
  </si>
  <si>
    <t>CF-VPF35U</t>
  </si>
  <si>
    <t>10.1" Screen Protector for CF-20 Mk2</t>
  </si>
  <si>
    <t>CF-VPF34U</t>
  </si>
  <si>
    <t>12.0" Screen Protector for CF-33</t>
  </si>
  <si>
    <t>FZ-VNTT11U</t>
  </si>
  <si>
    <t>Panasonic wrist lanyard with stylus loop for Toughbook L1/T1 3 Pack</t>
  </si>
  <si>
    <t>FZ-VSTL11U</t>
  </si>
  <si>
    <t>HAND STRAP FOR FLAT MODEL</t>
  </si>
  <si>
    <t>FZ-VPFL11U</t>
  </si>
  <si>
    <t>SCREEN PROTECTOR FILM FOR FZ-L1 (5 PACK)</t>
  </si>
  <si>
    <t>FZ-VNPM11AU</t>
  </si>
  <si>
    <t>Stylus Pen for FZ-M1mk1, mk2, FZ-B2mk1, mk2, CF-54 Mk1, Mk2. Single Pen (Minimum Order Quantity 10)</t>
  </si>
  <si>
    <t>FZ-VZSU89A2U</t>
  </si>
  <si>
    <t>MIL-461F version of standard battery for FZ-G1 Mk1, Mk2, Mk3, Mk4, Mk5 (required to be 461Fcompliant)</t>
  </si>
  <si>
    <t>FZ-VSTG142M</t>
  </si>
  <si>
    <t>Handstrap with D-ring for FZ-G1 Mk1, Mk2, Mk3, Mk4</t>
  </si>
  <si>
    <t>FZ-VCBAG11U</t>
  </si>
  <si>
    <t>Battery charger attachment for G1. Requires CF-VCBTB3W (sold separately)</t>
  </si>
  <si>
    <t>FZ-VNTG11U</t>
  </si>
  <si>
    <t>Tether for FZ-G1 Mk1, Mk2, Order In Quantities of 10, Pricing Based On Single Pen Cost (Minimum Order Quantity 10)</t>
  </si>
  <si>
    <t>FZ-VCBM11U</t>
  </si>
  <si>
    <t>4 Bay Battery Charger for FZ-M1, FZ-B2 Mk1 **No AC Adaptorincluded (CF-AA6373AM)**</t>
  </si>
  <si>
    <t>FZ-VZSU94W</t>
  </si>
  <si>
    <t>Spare Standard Battery (2cell ,7.2V,25Wh) for FZ-M1, FZ-B2 Mk1, FZ-R1 Mk1</t>
  </si>
  <si>
    <t>FZ-VCFG111U</t>
  </si>
  <si>
    <t>Serial Dongle Cable for FZ-G1 (Single)</t>
  </si>
  <si>
    <t>FZ-VSTM11U</t>
  </si>
  <si>
    <t>Hand Strap for FZ-M1, FZ-B2 Mk1</t>
  </si>
  <si>
    <t>FZ-VNSM12U</t>
  </si>
  <si>
    <t>Shoulder Strap for FZ-M1, FZ-B2 Mk1 Order in Quantities of 10, Pricing Based on Single Cost</t>
  </si>
  <si>
    <t>FZ-VSTM12U</t>
  </si>
  <si>
    <t>Rotating Hand Strap for FZ-M1 Mk1. Does not fit into vehicle dock.</t>
  </si>
  <si>
    <t>FZ-VSTM11AU</t>
  </si>
  <si>
    <t>Hand Strap with tether for FZ-M1</t>
  </si>
  <si>
    <t>FZ-VSTM13U</t>
  </si>
  <si>
    <t>Hand Strap for MSR option for FZ-M1, FZ-B2 Mk1</t>
  </si>
  <si>
    <t>FZ-VEB551U</t>
  </si>
  <si>
    <t>TBCG1AONL-P</t>
  </si>
  <si>
    <t>InfoCase Always-On Case for All FZ-G1</t>
  </si>
  <si>
    <t>CF-VEB201U</t>
  </si>
  <si>
    <t>Desktop Dock (laptop) for CF-20. USB 3.0 (2), USB 2.0 (2), HDMI, VGA, Serial, LAN, Kensington Lock, Power Button. Requires keyboard. No AC Adapter included</t>
  </si>
  <si>
    <t>CF-VST2031U</t>
  </si>
  <si>
    <t>Rotating Hand Strap for CF-20 with Magstripe reader or Quick-release SSD</t>
  </si>
  <si>
    <t>CF-VST332U</t>
  </si>
  <si>
    <t>Premium Rotating Hand Strap for CF-33 with stylus pen holder and kickstand. Not compatible with 33 Vehicle Tablet Dock when using CF-33 with Long Life Battery and/or Quick-release SSD.</t>
  </si>
  <si>
    <t>CF-VZSU1BW</t>
  </si>
  <si>
    <t>Long Life Battery for CF-33. Not compatible with CF-33's that do not have tall bottom panel. Not compatible with 33 Vehicle Tablet Dock when using CF-33 with Rotating Hand Strap.</t>
  </si>
  <si>
    <t>FZ-VCBT11U</t>
  </si>
  <si>
    <t>Charging cup with desktop stand - charge only (no power supply or AC cord) for FZ-T1</t>
  </si>
  <si>
    <t>FZ-VCH5T1AAM</t>
  </si>
  <si>
    <t>5-Bay desktop charge-only cradle with 110W power supply and AC cord for FZ-T1</t>
  </si>
  <si>
    <t>FZ-VEH1T1AAM</t>
  </si>
  <si>
    <t>Single bay desktop USB I/O and charging cradle with 5V power supply and AC cord for FZ-T1</t>
  </si>
  <si>
    <t>FZ-VEH5T1AAM</t>
  </si>
  <si>
    <t>5-Bay desktop Ethernet I/O and charging cradle with 110W power supply and AC cord for FZ-T1</t>
  </si>
  <si>
    <t>FZ-BNDLG1ST1CG4</t>
  </si>
  <si>
    <t>Panasonic Strap and Corner Guard Bundle for the FZ-G1. Bundles Includes 1 rotating hand strap and 4 tall corner guards</t>
  </si>
  <si>
    <t>CF-VDM312U</t>
  </si>
  <si>
    <t>Super Multi Drive (SATA I/F, w/ Power DVD)</t>
  </si>
  <si>
    <t>CF-VNP009U</t>
  </si>
  <si>
    <t>Stylus pen for CF-31 Mk1, Mk2, Mk3, Mk4, Mk5, Mk6, CF-30 Mk3, CF-52, CF- 53 Mk1, Mk2 , Mk3, Mk4 Touch, CF-74, CF-08. Order in Quantity of 10, Pricing Based On Single Cost</t>
  </si>
  <si>
    <t>GJ33-7160-1234</t>
  </si>
  <si>
    <t>IKEY DISPLAY AND KEYBOARD MOUNT WITH SWIVEL BASE FOR CF-33</t>
  </si>
  <si>
    <t>FZ-VSTL12U</t>
  </si>
  <si>
    <t>LANDSCAPE ROTATING HAND STRAP FOR FZ-L1</t>
  </si>
  <si>
    <t>FZ-VSTL13U</t>
  </si>
  <si>
    <t>Portrait rotating hand strap for FZ-L1</t>
  </si>
  <si>
    <t>FZ-VGGT111U</t>
  </si>
  <si>
    <t>Pistol grip for FZ-T1</t>
  </si>
  <si>
    <t>CF-VNC002U</t>
  </si>
  <si>
    <t>Soft Cloth (Minimum Order Quantity 50)</t>
  </si>
  <si>
    <t>FZ-VCBN141M</t>
  </si>
  <si>
    <t>5-Bay Desktop charge-only cradle for FZ-N1, FZ-F1 with 110W power supply and AC cord</t>
  </si>
  <si>
    <t>TBCSHSTRP-P</t>
  </si>
  <si>
    <t>InfoCase Replacement Shoulder Strap for All Toughbook</t>
  </si>
  <si>
    <t>FZ-VPGG11M</t>
  </si>
  <si>
    <t>PANASONIC PAYMENT SLEEVE (NO ELECTRONICS) FOR THE FZ-G1, FITS VERIFONE E355, ACCOMMODATES SHOULDER STRAP (INCLUDED), FEATURES REMOVAL AND RE-ATTACHMENT ACCESSIBILITY</t>
  </si>
  <si>
    <t>CF-VVK331M</t>
  </si>
  <si>
    <t>33 Vehicle Dock Adapter (VDA) Bundle - dual pass. For CF-33. Includes Lite Keyboard. USB 2.0, Dual RF, Docking Connector, Key Lock, Tablet Release with Lock/Unlock, Keyboard Release. VDA fits in any Gamber-Johnson/Havis 31 Vehicle Dock (sold separately). Coil cable included.</t>
  </si>
  <si>
    <t>CF-VVK332M</t>
  </si>
  <si>
    <t>33 Vehicle Dock Adapter (VDA) Bundle - single pass. For CF-33. Includes Lite Keyboard. USB 2.0, Single RF, Docking Connector, Key Lock, Tablet Release with Lock/Unlock, Keyboard Release. VDA fits in any Gamber-Johnson/Havis 31 Vehicle Dock (sold separately). Coil cable included.</t>
  </si>
  <si>
    <t>FZ-VSTN12U</t>
  </si>
  <si>
    <t>Holster and Belt for FZ-N1, FZ-F1</t>
  </si>
  <si>
    <t>FZ-VZSUN110U</t>
  </si>
  <si>
    <t>Standard Battery for FZ-N1, FZ-F1</t>
  </si>
  <si>
    <t>FZ-VPFN11U</t>
  </si>
  <si>
    <t>4.7" Protective Film for FZ-N1, FZ-F1 (10 films)</t>
  </si>
  <si>
    <t>CF-VST331U</t>
  </si>
  <si>
    <t>Carry Strap for CF-33</t>
  </si>
  <si>
    <t>CF-VZSU1AW</t>
  </si>
  <si>
    <t>Standard Lightweight Battery for CF-33</t>
  </si>
  <si>
    <t>CF-VKB331M</t>
  </si>
  <si>
    <t>"Lite Keyboard for CF-33. Emissive red backlit (4 levels), Foot kickstand - display opens to 100 degree angle. Compatible with Tablet and 31 Vehicle Dock Adapter (VDA). Forward-dockable only. "</t>
  </si>
  <si>
    <t>FZ-VNPG11U-S</t>
  </si>
  <si>
    <t>Digitizer Pen for FZ-G1 Mk1, Mk2, Mk3 (Single)</t>
  </si>
  <si>
    <t>FZ-VEBM11AU</t>
  </si>
  <si>
    <t>"Cradle (Lite Version), Class B, for FZ-M1, FZ-B2 Supports DC-IN USB x2 LAN "</t>
  </si>
  <si>
    <t>FZ-VEBM12AU</t>
  </si>
  <si>
    <t>"Full Desktop Cradle for FZ-M1 -- USB x2, Ethernet, Power, Serial, VGA, HDMI (Simultaneous display output), Spare 1-Bay Battery Charger. Cradle not compatible with FZ-B2"</t>
  </si>
  <si>
    <t>7160-0531-02-P</t>
  </si>
  <si>
    <t>"Gamber-Johnson vehicle docking station for the Toughpad FZ-M1 tabletcomputer. LITE port replication - Ethernet, (2) USB 3.0, Power in. DUAL RF. "</t>
  </si>
  <si>
    <t>7160-0531-00-P</t>
  </si>
  <si>
    <t>"Gamber-Johnson vehicle docking station for the Toughpad FZ-M1 tabletcomputer. LITE port replication - Ethernet, (2) USB 3.0, Power in. NO RF. "</t>
  </si>
  <si>
    <t>7160-0531-04-P</t>
  </si>
  <si>
    <t>"Gamber-Johnson vehicle docking station for the Toughpad FZ-M1 tabletcomputer. FULL port replication - Ethernet, Serial, (2) USB 3.0, VGA, HDMI, Power in. DUAL RF. "</t>
  </si>
  <si>
    <t>7160-0543-00</t>
  </si>
  <si>
    <t>Gamber-Johnson vehicle Cradle for the Panasonic Toughpad FZ-M1 tablet. No electronics.</t>
  </si>
  <si>
    <t>CBLIP-F10800</t>
  </si>
  <si>
    <t>Lind 79 inch AC input cord for Toughbook AC/DC adapter with UK and C5 plug</t>
  </si>
  <si>
    <t>CF-VEB202U</t>
  </si>
  <si>
    <t>Desktop Dock Premium Cradle (tablet only) for CF-20. USB 3.0 (2), HDMI, VGA, Serial, LAN, Kensington Lock. **No AC Adapter included**</t>
  </si>
  <si>
    <t>CF-H-C-MD-312</t>
  </si>
  <si>
    <t>HAVIS HEAVY DUTY COMPUTER MONITOR / KEYBOARD MOUNT AND MOTION DEVICE FOR ALL PANASONIC TABLETS</t>
  </si>
  <si>
    <t>CF-VST2021U</t>
  </si>
  <si>
    <t>Shoulder Strap, screen cover and rotating hand strap for CF-20. Not compatible with optional quick-release SSD.</t>
  </si>
  <si>
    <t>CH-H-PKG-KBM-101</t>
  </si>
  <si>
    <t>HAVIS PREMIUM KEYBOARD MOUNT PACKAGE FOR CF-33</t>
  </si>
  <si>
    <t>CF-VSD202512</t>
  </si>
  <si>
    <t>256GB QUICK-RELEASE SSD SPARE FOR CF-20 MK2 ? ONLY COMPATIBLE ON CF-20 SKUS EQUIPPED WITH THE OPTIONAL INTEGRATED QUICK-RELEASE SSD BUMP OUT</t>
  </si>
  <si>
    <t>CF-VZSU90M</t>
  </si>
  <si>
    <t>BATTERY PACK FOR CF-LX6</t>
  </si>
  <si>
    <t>CP-B11600L6NA</t>
  </si>
  <si>
    <t>1-YR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</si>
  <si>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CP-B122006NA</t>
  </si>
  <si>
    <t>1-yr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</si>
  <si>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CP-B1220F6MFP</t>
  </si>
  <si>
    <t>1-YR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</si>
  <si>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CP-B31600L6NA</t>
  </si>
  <si>
    <t>3-YR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</si>
  <si>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CP-B322006NA</t>
  </si>
  <si>
    <t>3-yr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</si>
  <si>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CP-B3220F6MFP</t>
  </si>
  <si>
    <t>3-YR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</si>
  <si>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CP-B51600L6NA</t>
  </si>
  <si>
    <t>5-YR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</si>
  <si>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CP-B522006NA</t>
  </si>
  <si>
    <t>5-yr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</si>
  <si>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CP-B5220F6MFP</t>
  </si>
  <si>
    <t>5-YR NETCLOUD ESSENTIALS FOR BRANCH ROUTERS (ENTERPRISE) WITH SUPPORT AND AER2200 FIPS ROUTER WITH WIFI (600MBPS MODEM), NORTH AMERICA FOR ALL TOUGHBOOK , ORDERS ARE NOT VALID WITHOUT THE FOLLOWING: RESELLER INFORMATION: COMPANY NAME, ADDRESS, CITY, STATE, POSTAL CODE, COUNTRY, CONTACT NAME, PHONE #, END-CUSTOMER INFORMATION: COMPANY NAME, ADDRESS, CITY, STATE, POSTAL CODE, COUNTRY, CONTACT NAME, PHONE #, NCM ADMIN EMAIL</t>
  </si>
  <si>
    <t>CP-T1600BP4NA</t>
  </si>
  <si>
    <t>1-YR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</si>
  <si>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CP-T3600BP4NA</t>
  </si>
  <si>
    <t>3-yr NetCloud Essentials for IoT Routers (Standard) with support and IBR600B router with WiFi (LP4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</si>
  <si>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CP-T5600BP4NA</t>
  </si>
  <si>
    <t>5-yr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</si>
  <si>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CP-MC400LPE-AT</t>
  </si>
  <si>
    <t>MULTI-BAND MODEM FOR AT&amp;T (FOR AER1600/1650, 2100, AER3100/3150, CBA850, AND COR SERIES PRODUCTS WITH DOCK) FOR ALL TOUGHBOOK / TOUGHPAD</t>
  </si>
  <si>
    <t>CF-H-C-MH-1001</t>
  </si>
  <si>
    <t>Forklift fixed overhead mounting package for convertible laptop or tablet. Used to mount Havis, Inc. tablet mounts or other products with VESA 75 hole pattern.</t>
  </si>
  <si>
    <t>CF-H-CM006331</t>
  </si>
  <si>
    <t>HAVIS STEEL "L" BRACKET WITH HEAVY DUTY ARTICULATING SWIVEL PLATES FOR CF-333</t>
  </si>
  <si>
    <t>CF-H-PAN-906-Z1</t>
  </si>
  <si>
    <t>DOCKING STATION</t>
  </si>
  <si>
    <t>CF-LNDCAB72OYT</t>
  </si>
  <si>
    <t>Lind 72-inch output cable for CF-LNDDC80 with Yellow Tip Plug</t>
  </si>
  <si>
    <t>TBC33TABAOCS-P</t>
  </si>
  <si>
    <t>ALWAYS-ON CASE FOR THE CF-33, NOT KEYBOARD COMPATIBLE</t>
  </si>
  <si>
    <t>GJ-A2-TVC-S</t>
  </si>
  <si>
    <t>"Gamber-Johnson slim tablet vehicle cradle (no electronics) for the Panasonic FZ-A2 and CF-20 tablet only.  Release Levers, Lock (Keyed alike). Not compatible with rotating hand strap or any integrated option that is not flush."</t>
  </si>
  <si>
    <t>GJ-A2-TVC-X</t>
  </si>
  <si>
    <t>"Gamber-Johnson extended tablet vehicle cradle (no electronics) for the Panasonic FZ-A2 and CF-20 tablet only.  Release Levers, Lock (Keyed alike). Compatible with rotating hand strap and any integrated option."</t>
  </si>
  <si>
    <t>FZ-VSTT12U</t>
  </si>
  <si>
    <t>Holster for FZ-T1</t>
  </si>
  <si>
    <t>FZ-VPFT11U</t>
  </si>
  <si>
    <t>Screen protector film for FZ-T1 (10 pack)</t>
  </si>
  <si>
    <t>MM-ARCB-CRD</t>
  </si>
  <si>
    <t>Panasonic Toughpad FZ-M1 and FZ-B2 Cradle</t>
  </si>
  <si>
    <t>TBC20MFX-P</t>
  </si>
  <si>
    <t>INFOCASE MODUFLEX CASE FOR CF-20</t>
  </si>
  <si>
    <t>FZ-VNPN11U</t>
  </si>
  <si>
    <t>Active Pen for N1</t>
  </si>
  <si>
    <t>IK-PAN-PDRC12.15Y</t>
  </si>
  <si>
    <t>"12.1-Inch KeyVision High-Bright Touchscreen Display, 5 year warranty for all Toughbook"</t>
  </si>
  <si>
    <t>IK-PAN-PDRC13.3W5Y</t>
  </si>
  <si>
    <t>13.3-Inch KeyVision High-Bright Touchscreen Display with 5 year warranty for all Toughbook</t>
  </si>
  <si>
    <t>TT-T8TPLWRCH</t>
  </si>
  <si>
    <t>TR8 Tamper Resistant Star L-Wrench - Long Arm for All Toughbook</t>
  </si>
  <si>
    <t>MSRKEY</t>
  </si>
  <si>
    <t>Jadak MSRKEY for All Toughbook</t>
  </si>
  <si>
    <t>TOUGHBOOK SERVICES</t>
  </si>
  <si>
    <t>TOUGHBOOK SVC</t>
  </si>
  <si>
    <t>SVC-HAG2SD05Y</t>
  </si>
  <si>
    <t>Havis 5 year extended warranty for Panasonic G1/G2 Standard dock</t>
  </si>
  <si>
    <t>SVC-HAG2SD25Y</t>
  </si>
  <si>
    <t>Havis 5 year extended warranty for Panasonic G1/G2 Standard dock with dual antenna</t>
  </si>
  <si>
    <t>SVC-HAG2SD0P5Y</t>
  </si>
  <si>
    <t>Havis 5 year extended warranty for Panasonic G1/G2 Standard dock with power supply</t>
  </si>
  <si>
    <t>SVC-HAG2SD2P5Y</t>
  </si>
  <si>
    <t>Havis 5 year extended warranty for Panasonic G1/G2 Standard dock with dual antenna and power supply</t>
  </si>
  <si>
    <t>CF-SVCPSY5OAPOS</t>
  </si>
  <si>
    <t>​APOS 5TH YEAR ONLY PUBLIC SAFETY SERVICE BUNDLE ADD ON (YEAR 5 ONLY). ELIGIBLE UNITS MUST HAVE BEEN PURCHASED WITH THE PS BUNDLE BASE UNIT INCLUDES PREMIER, PROTECTION PLUS, CUSTOMER PORTAL, DISK IMAGE MANAGEMENT, HDD NO RETURN. MODEL NUMBER AND SERIAL NUMBER MUST BE SUBMITTED AT TIME OF PURCHASE.</t>
  </si>
  <si>
    <t>FZ-SVCB2MCMB2Y</t>
  </si>
  <si>
    <t>EDGE - 2 YEAR EXTENSION OF B2M B2M SMART SUITE COMBINATION SUBSCRIPTION SERVICE. INCLUDES SMART BATTERY MONITORING, SMART DEVICE MONITORING, AND SMART SERVICE SOFTWARE SUBSCRIPTION FOR ANDROID TOUGHBOOKS (YEARS 4 AND 5). ELIGIBLE MODELS INCLUDE FZ-N1, FZ-N1 TACTICAL, FZ-A3, FZ-S1, AND NON PANASONIC HARDWARE.</t>
  </si>
  <si>
    <t>SVC-ABLREDU1YA</t>
  </si>
  <si>
    <t>Absolute Resilience for Education - 12 Month Term - 1-249 Unit Volume</t>
  </si>
  <si>
    <t>SVC-ABLREDU2YA</t>
  </si>
  <si>
    <t>Absolute Resilience for Education - 24 Month Term - 1-249 Unit Volume</t>
  </si>
  <si>
    <t>SVC-ABLREDU3YA</t>
  </si>
  <si>
    <t>Absolute Resilience forEducation - 36 Month Term - 1-249 Unit Volume</t>
  </si>
  <si>
    <t>SVC-ABLREDU4YA</t>
  </si>
  <si>
    <t>Absolute Resilience for Education - 48 Month Term - 1-249 Unit Volume</t>
  </si>
  <si>
    <t>SVC-ABLREDU5YA</t>
  </si>
  <si>
    <t>Absolute Resilience for Education - 60 Month Term - 1-249 Unit Volume</t>
  </si>
  <si>
    <t>SVC-ABLREDU1YB</t>
  </si>
  <si>
    <t>Absolute Resilience for Education - 12 Month Term - 250-499 Unit Volume</t>
  </si>
  <si>
    <t>SVC-ABLREDU2YB</t>
  </si>
  <si>
    <t>Absolute Resilience for Education - 24 Month Term - 250-499 Unit Volume</t>
  </si>
  <si>
    <t>SVC-ABLREDU3YB</t>
  </si>
  <si>
    <t>Absolute Resilience for Education - 36 Month Term - 250-499 Unit Volume</t>
  </si>
  <si>
    <t>SVC-ABLREDU4YB</t>
  </si>
  <si>
    <t>Absolute Resilience for Education - 48 Month Term - 250-499 Unit Volume</t>
  </si>
  <si>
    <t>SVC-ABLREDU5YB</t>
  </si>
  <si>
    <t>Absolute Resilience for Education - 60 Month Term - 250-499 Unit Volume</t>
  </si>
  <si>
    <t>SVC-ABLREDU1YC</t>
  </si>
  <si>
    <t>Absolute Resilience for Education - 12 Month Term - 500-999 Unit Volume</t>
  </si>
  <si>
    <t>SVC-ABLREDU2YC</t>
  </si>
  <si>
    <t>Absolute Resilience for Education - 24 Month Term - 500-999 Unit Volume</t>
  </si>
  <si>
    <t>SVC-ABLREDU3YC</t>
  </si>
  <si>
    <t>Absolute Resilience for Education - 36 Month Term - 500-999 Unit Volume</t>
  </si>
  <si>
    <t>SVC-ABLREDU4YC</t>
  </si>
  <si>
    <t>Absolute Resilience for Education - 48 Month Term - 500-999 Unit Volume</t>
  </si>
  <si>
    <t>SVC-ABLREDU5YC</t>
  </si>
  <si>
    <t>Absolute Resilience for Education - 60 Month Term - 500-999 Unit Volume</t>
  </si>
  <si>
    <t>SVC-ABLREDU1YD</t>
  </si>
  <si>
    <t>Absolute Resilience for Education - 12 Month Term - 1,000-2,499 Unit Volume</t>
  </si>
  <si>
    <t>SVC-ABLREDU2YD</t>
  </si>
  <si>
    <t>Absolute Resilience for Education - 24 Month Term - 1,000-2,499 Unit Volume</t>
  </si>
  <si>
    <t>SVC-ABLREDU3YD</t>
  </si>
  <si>
    <t>Absolute Resilience for Education - 36 Month Term - 1,000-2,499 Unit Volume</t>
  </si>
  <si>
    <t>SVC-ABLREDU4YD</t>
  </si>
  <si>
    <t>Absolute Resilience for Education - 48 Month Term - 1,000-2,499 Unit Volume</t>
  </si>
  <si>
    <t>SVC-ABLREDU5YD</t>
  </si>
  <si>
    <t>Absolute Resilience for Education - 60 Month Term - 1,000-2,499 Unit Volume</t>
  </si>
  <si>
    <t>SVC-ABLREDU1YE</t>
  </si>
  <si>
    <t>Absolute Resilience for Education - 12 Month Term - 2,500-4,999 Unit Volume</t>
  </si>
  <si>
    <t>SVC-ABLREDU2YE</t>
  </si>
  <si>
    <t>Absolute Resilience for Education - 24 Month Term - 2,500-4,999 Unit Volume</t>
  </si>
  <si>
    <t>SVC-ABLREDU3YE</t>
  </si>
  <si>
    <t>Absolute Resilience for Education - 36 Month Term - 2,500-4,999 Unit Volume</t>
  </si>
  <si>
    <t>SVC-ABLREDU4YE</t>
  </si>
  <si>
    <t>Absolute Resilience for Education - 48 Month Term - 2,500-4,999 Unit Volume</t>
  </si>
  <si>
    <t>SVC-ABLREDU5YE</t>
  </si>
  <si>
    <t>Absolute Resilience for Education - 60 Month Term - 2,500-4,999 Unit Volume</t>
  </si>
  <si>
    <t>SVC-ABLREDU1YF</t>
  </si>
  <si>
    <t>Absolute Resilience for Education - 12 Month Term - 5,000-9,999 Unit Volume</t>
  </si>
  <si>
    <t>SVC-ABLREDU2YF</t>
  </si>
  <si>
    <t>Absolute Resilience for Education - 24 Month Term - 5,000-9,999 Unit Volume</t>
  </si>
  <si>
    <t>SVC-ABLREDU3YF</t>
  </si>
  <si>
    <t>Absolute Resilience for Education - 36 Month Term - 5,000-9,999 Unit Volume</t>
  </si>
  <si>
    <t>SVC-ABLREDU4YF</t>
  </si>
  <si>
    <t>Absolute Resilience for Education - 48 Month Term - 5,000-9,999 Unit Volume</t>
  </si>
  <si>
    <t>SVC-ABLREDU5YF</t>
  </si>
  <si>
    <t>Absolute Resilience for Education - 60 Month Term - 5,000-9,999 Unit Volume</t>
  </si>
  <si>
    <t>SVC-ABLCEDU1YA</t>
  </si>
  <si>
    <t>Absolute Control for Education - 12 Month Term - 1-249 Unit Volume</t>
  </si>
  <si>
    <t>SVC-ABLCEDU2YA</t>
  </si>
  <si>
    <t>Absolute Control for Education - 24 Month Term - 1-249 Unit Volume</t>
  </si>
  <si>
    <t>SVC-ABLCEDU3YA</t>
  </si>
  <si>
    <t>Absolute Control for Education - 36 Month Term - 1-249 Unit Volume</t>
  </si>
  <si>
    <t>SVC-ABLCEDU4YA</t>
  </si>
  <si>
    <t>Absolute Control for Education - 48 Month Term - 1-249 Unit Volume</t>
  </si>
  <si>
    <t>SVC-ABLCEDU5YA</t>
  </si>
  <si>
    <t>Absolute Control for Education - 60 Month Term - 1-249 Unit Volume</t>
  </si>
  <si>
    <t>SVC-ABLCEDU1YB</t>
  </si>
  <si>
    <t>Absolute Control for Education - 12 Month Term - 250-499 Unit Volume</t>
  </si>
  <si>
    <t>SVC-ABLCEDU2YB</t>
  </si>
  <si>
    <t>Absolute Control for Education - 24 Month Term - 250-499 Unit Volume</t>
  </si>
  <si>
    <t>SVC-ABLCEDU3YB</t>
  </si>
  <si>
    <t>Absolute Control for Education- 36 Month Term - 250-499 Unit Volume</t>
  </si>
  <si>
    <t>SVC-ABLCEDU4YB</t>
  </si>
  <si>
    <t>Absolute Control for Education - 48 Month Term - 250-499 Unit Volume</t>
  </si>
  <si>
    <t>SVC-ABLCEDU5YB</t>
  </si>
  <si>
    <t>Absolute Control for Education - 60 Month Term - 250-499 Unit Volume</t>
  </si>
  <si>
    <t>SVC-ABLCEDU1YC</t>
  </si>
  <si>
    <t>Absolute Control for Education - 12 Month Term - 500-999 Unit Volume</t>
  </si>
  <si>
    <t>SVC-ABLCEDU2YC</t>
  </si>
  <si>
    <t>Absolute Control for Education - 24 Month Term - 500-999 Unit Volume</t>
  </si>
  <si>
    <t>SVC-ABLCEDU3YC</t>
  </si>
  <si>
    <t>Absolute Controlfor Education - 36 Month Term - 500-999 Unit Volume</t>
  </si>
  <si>
    <t>SVC-ABLCEDU4YC</t>
  </si>
  <si>
    <t>Absolute Control for Education - 48 Month Term - 500-999 Unit Volume</t>
  </si>
  <si>
    <t>SVC-ABLCEDU5YC</t>
  </si>
  <si>
    <t>Absolute Control for Education - 60 Month Term - 500-999 Unit Volume</t>
  </si>
  <si>
    <t>SVC-ABLCEDU1YD</t>
  </si>
  <si>
    <t>Absolute Control for Education - 12 Month Term - 1,000-2,499 Unit Volume</t>
  </si>
  <si>
    <t>SVC-ABLCEDU2YD</t>
  </si>
  <si>
    <t>Absolute Control for Education - 24 Month Term - 1,000-2,499 Unit Volume</t>
  </si>
  <si>
    <t>SVC-ABLCEDU3YD</t>
  </si>
  <si>
    <t>Absolute Control for Education - 36 Month Term - 1,000-2,499 Unit Volume</t>
  </si>
  <si>
    <t>SVC-ABLCEDU4YD</t>
  </si>
  <si>
    <t>Absolute Control for Education - 48 Month Term - 1,000-2,499 Unit Volume</t>
  </si>
  <si>
    <t>SVC-ABLCEDU5YD</t>
  </si>
  <si>
    <t>Absolute Control for Education - 60 Month Term - 1,000-2,499 Unit Volume</t>
  </si>
  <si>
    <t>SVC-ABLCEDU1YE</t>
  </si>
  <si>
    <t>Absolute Control for Education- 12 Month Term - 2,500-4,999 Unit Volume</t>
  </si>
  <si>
    <t>SVC-ABLCEDU2YE</t>
  </si>
  <si>
    <t>Absolute Control for Education - 24 Month Term - 2,500-4,999 Unit Volume</t>
  </si>
  <si>
    <t>SVC-ABLCEDU3YE</t>
  </si>
  <si>
    <t>Absolute Control for Education - 36 Month Term - 2,500-4,999 Unit Volume</t>
  </si>
  <si>
    <t>SVC-ABLCEDU4YE</t>
  </si>
  <si>
    <t>Absolute Control for Education - 48 Month Term - 2,500-4,999 Unit Volume</t>
  </si>
  <si>
    <t>SVC-ABLCEDU5YE</t>
  </si>
  <si>
    <t>Absolute Control for Education - 60 Month Term - 2,500-4,999 Unit Volume</t>
  </si>
  <si>
    <t>SVC-ABLCEDU1YF</t>
  </si>
  <si>
    <t>Absolute Control for Education - 12 Month Term - 5,000-9,999 Unit Volume</t>
  </si>
  <si>
    <t>SVC-ABLCEDU2YF</t>
  </si>
  <si>
    <t>Absolute Control for Education - 24 Month Term - 5,000-9,999 Unit Volume</t>
  </si>
  <si>
    <t>SVC-ABLCEDU3YF</t>
  </si>
  <si>
    <t>Absolute Control for Education - 36 Month Term - 5,000-9,999 Unit Volume</t>
  </si>
  <si>
    <t>SVC-ABLCEDU4YF</t>
  </si>
  <si>
    <t>Absolute Control for Education - 48 Month Term - 5,000-9,999 Unit Volume</t>
  </si>
  <si>
    <t>SVC-ABLCEDU5YF</t>
  </si>
  <si>
    <t>Absolute Control for Education - 60 Month Term - 5,000-9,999 Unit Volume</t>
  </si>
  <si>
    <t>SVC-ABLVEDU1YA</t>
  </si>
  <si>
    <t>Absolute Visibility for Education - 12 Month Term - 1-249 Unit Volume</t>
  </si>
  <si>
    <t>SVC-ABLVEDU2YA</t>
  </si>
  <si>
    <t>Absolute Visibility for Education - 24 Month Term - 1-249 Unit Volume</t>
  </si>
  <si>
    <t>SVC-ABLVEDU3YA</t>
  </si>
  <si>
    <t>Absolute Visibility for Education - 36 Month Term - 1-249 Unit Volume</t>
  </si>
  <si>
    <t>SVC-ABLVEDU4YA</t>
  </si>
  <si>
    <t>Absolute Visibility for Education - 48 Month Term - 1-249 Unit Volume</t>
  </si>
  <si>
    <t>SVC-ABLVEDU5YA</t>
  </si>
  <si>
    <t>Absolute Visibility for Education - 60 Month Term - 1-249 Unit Volume</t>
  </si>
  <si>
    <t>SVC-ABLVEDU1YB</t>
  </si>
  <si>
    <t>Absolute Visibility for Education - 12 Month Term - 250-499 Unit Volume</t>
  </si>
  <si>
    <t>SVC-ABLVEDU2YB</t>
  </si>
  <si>
    <t>Absolute Visibility for Education - 24 Month Term - 250-499 Unit Volume</t>
  </si>
  <si>
    <t>SVC-ABLVEDU3YB</t>
  </si>
  <si>
    <t>Absolute Visibility for Education - 36 Month Term - 250-499 Unit Volume</t>
  </si>
  <si>
    <t>SVC-ABLVEDU4YB</t>
  </si>
  <si>
    <t>Absolute Visibility for Education - 48 Month Term - 250-499 Unit Volume</t>
  </si>
  <si>
    <t>SVC-ABLVEDU5YB</t>
  </si>
  <si>
    <t>Absolute Visibility for Education - 60 Month Term - 250-499 Unit Volume</t>
  </si>
  <si>
    <t>SVC-ABLVEDU1YC</t>
  </si>
  <si>
    <t>Absolute Visibility for Education - 12 Month Term - 500-999 Unit Volume</t>
  </si>
  <si>
    <t>SVC-ABLVEDU2YC</t>
  </si>
  <si>
    <t>Absolute Visibility for Education - 24 Month Term - 500-999 Unit Volume</t>
  </si>
  <si>
    <t>SVC-ABLVEDU3YC</t>
  </si>
  <si>
    <t>Absolute Visibility for Education - 36 Month Term - 500-999 Unit Volume</t>
  </si>
  <si>
    <t>SVC-ABLVEDU4YC</t>
  </si>
  <si>
    <t>Absolute Visibility for Education - 48 Month Term - 500-999 Unit Volume</t>
  </si>
  <si>
    <t>SVC-ABLVEDU5YC</t>
  </si>
  <si>
    <t>Absolute Visibility for Education - 60 Month Term - 500-999 Unit Volume</t>
  </si>
  <si>
    <t>SVC-ABLVEDU1YD</t>
  </si>
  <si>
    <t>Absolute Visibility for Education - 12 Month Term - 1,000-2,499 Unit Volume</t>
  </si>
  <si>
    <t>SVC-ABLVEDU2YD</t>
  </si>
  <si>
    <t>Absolute Visibility for Education - 24 Month Term - 1,000-2,499 Unit Volume</t>
  </si>
  <si>
    <t>SVC-ABLVEDU3YD</t>
  </si>
  <si>
    <t>Absolute Visibility for Education - 36 Month Term - 1,000-2,499 Unit Volume</t>
  </si>
  <si>
    <t>SVC-ABLVEDU4YD</t>
  </si>
  <si>
    <t>Absolute Visibility for Education - 48 Month Term - 1,000-2,499 Unit Volume</t>
  </si>
  <si>
    <t>SVC-ABLVEDU5YD</t>
  </si>
  <si>
    <t>Absolute Visibility for Education - 60 Month Term - 1,000-2,499 Unit Volume</t>
  </si>
  <si>
    <t>SVC-ABLVEDU1YE</t>
  </si>
  <si>
    <t>Absolute Visibility for Education - 12 Month Term - 2,500-4,999 Unit Volume</t>
  </si>
  <si>
    <t>SVC-ABLVEDU2YE</t>
  </si>
  <si>
    <t>Absolute Visibility for Education - 24 Month Term - 2,500-4,999 Unit Volume</t>
  </si>
  <si>
    <t>SVC-ABLVEDU3YE</t>
  </si>
  <si>
    <t>Absolute Visibility for Education - 36 Month Term - 2,500-4,999 Unit Volume</t>
  </si>
  <si>
    <t>SVC-ABLVEDU4YE</t>
  </si>
  <si>
    <t>Absolute Visibility for Education - 48 Month Term - 2,500-4,999 Unit Volume</t>
  </si>
  <si>
    <t>SVC-ABLVEDU5YE</t>
  </si>
  <si>
    <t>Absolute Visibility for Education - 60 Month Term - 2,500-4,999 Unit Volume</t>
  </si>
  <si>
    <t>SVC-ABLVEDU1YF</t>
  </si>
  <si>
    <t>Absolute Visibility for Education - 12 Month Term - 5,000-9,999 Unit Volume</t>
  </si>
  <si>
    <t>SVC-ABLVEDU2YF</t>
  </si>
  <si>
    <t>Absolute Visibility for Education - 24 Month Term - 5,000-9,999 Unit Volume</t>
  </si>
  <si>
    <t>SVC-ABLVEDU3YF</t>
  </si>
  <si>
    <t>Absolute Visibility for Education - 36 Month Term - 5,000-9,999 Unit Volume</t>
  </si>
  <si>
    <t>SVC-ABLVEDU4YF</t>
  </si>
  <si>
    <t>Absolute Visibility for Education - 48 Month Term - 5,000-9,999 Unit Volume</t>
  </si>
  <si>
    <t>SVC-ABLVEDU5YF</t>
  </si>
  <si>
    <t>Absolute Visibility for Education - 60 Month Term - 5,000-9,999 Unit Volume</t>
  </si>
  <si>
    <t>CF-SVCPDEP3Y</t>
  </si>
  <si>
    <t>Toughbook Premier Deployment (3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</si>
  <si>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CF-SVCPDEP4Y</t>
  </si>
  <si>
    <t>Toughbook Premier Deployment (4 Year) -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</si>
  <si>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CF-SVCPDEP5Y</t>
  </si>
  <si>
    <t>Toughbook Premier Deployment (5 Year)- Unit un-packaging and assembly (battery, xPAK s,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</si>
  <si>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CF-SVCRAMINSTL</t>
  </si>
  <si>
    <t>Memory or xPAK Install at Service Center (must be ordered for each modular item that is to be installed). Must be sold in conjunction with premier deployment service or bronze deployment service.</t>
  </si>
  <si>
    <t>CF-SVCB2MBMX23Y</t>
  </si>
  <si>
    <t xml:space="preserve">PANASONIC 3 YEAR (YEARS 1, 2 AND 3)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</si>
  <si>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CF-SVCB2MBMX24Y</t>
  </si>
  <si>
    <t xml:space="preserve">PANASONIC 4 YEAR (YEARS 1, 2, 3 AND 4)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</si>
  <si>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CF-SVCB2MBMX25Y</t>
  </si>
  <si>
    <t xml:space="preserve">PANASONIC 5 YEAR (YEARS 1, 2, 3, 4 AND 5) SMART BATTERY MONITORING SOFTWARE FOR DUAL BATTERY SYSTEMS; BATTERY LIFE ANALYTICS AND MONITORING PROGRAM WITH EMAIL NOTIFICATION AND REAL TIME ONLINE PORTAL ACCESS. ELIGIBLE MODELS INCLUDE CF-20, CF-33, AND FZ-55 DUAL BATTERY CONFIGURATIONS. THIS IS NOT A BATTERY WARRANTY. MONITORING SERVICE ONLY. </t>
  </si>
  <si>
    <t>CF-SVCBATEXTY4</t>
  </si>
  <si>
    <t>1-YEAR EXTENSION FOR SMART BATTERY WARRANTY FOR YEAR 4.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</si>
  <si>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CF-SVCBATEXTY5</t>
  </si>
  <si>
    <t>1-YEAR EXTENSION FOR SMART BATTERY WARRANTY FOR YEAR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CF-SVCBATSW4Y</t>
  </si>
  <si>
    <t>CF-SVCBATEXTY45</t>
  </si>
  <si>
    <t>2-YEAR EXTENSION FOR SMART BATTERY WARRANTY FOR YEARS 4 AND 5. INCLUDES SMART BATTERY MONITORING SOFTWARE FOR WINDOWS TOUGHBOOKS WITH SINGLE BATTERY. ELIGIBLE MODELS INCLUDE CF-33, FZ-40, FZ-55, AND FZ-G2; AND REQUIRES INSTALLATION OF SMART BATTERY MONITORING SOFTWARE. NOTE: FOR DUAL BATTERY SYSTEMS (CF-33 OR OTHER) USE THE APPROPRIATE DUAL SMART BATTERY WARRANTY SKU. REQUIRES PREVIOUS PURCHASE OF CF-SVCBATSW3Y</t>
  </si>
  <si>
    <t>CF-SVCBATX2EXTY4</t>
  </si>
  <si>
    <t>1-YEAR EXTENSION FOR DUAL SMART BATTERY WARRANTY FOR YEAR 4. INCLUDES SMART BATTERY MONITORING SOFTWARE FOR WINDOWS TOUGHBOOKS WITH TWO BATTERIES. ELIGIBLE MODELS INCLUDE CF-33, FZ-40, AND FZ-55; AND REQUIRES INSTALLATION OF SMART BATTERY MONITORING SOFTWARE. REQUIRES PREVIOUS PURCHASE OF CF-SVCBATX2SW3Y</t>
  </si>
  <si>
    <t>CF-SVCBATX2EXTY5</t>
  </si>
  <si>
    <t>1-YEAR EXTENSION FOR DUAL SMART BATTERY WARRANTY FOR YEAR 5. INCLUDES SMART BATTERY MONITORING SOFTWARE FOR WINDOWS TOUGHBOOKS WITH TWO BATTERIES. ELIGIBLE MODELS INCLUDE CF-33, FZ-40, AND FZ-55; AND REQUIRES INSTALLATION OF SMART BATTERY MONITORING SOFTWARE. REQUIRES PREVIOUS PURCHASE OF CF-SVCBATX2SW4Y</t>
  </si>
  <si>
    <t>CF-SVCBATX2EXTY45</t>
  </si>
  <si>
    <t>2-YEAR EXTENSION FOR DUAL SMART BATTERY WARRANTY FOR YEARS 4 AND 5. INCLUDES SMART BATTERY MONITORING SOFTWARE FOR WINDOWS TOUGHBOOKS WITH TWO BATTERIES. ELIGIBLE MODELS INCLUDE CF-33, FZ-40, AND FZ-55; AND REQUIRES INSTALLATION OF SMART BATTERY MONITORING SOFTWARE. REQUIRES PREVIOUS PURCHASE OF CF-SVCBATX2SW3Y</t>
  </si>
  <si>
    <t>CF-SVCLTNF3YRP</t>
  </si>
  <si>
    <t>PROTECTION PLUS+ WARRANTY - FZ-40 and FZ-55 LAPTOP (YEARS 1, 2 and 3) Includes Customer Care options of TOUGHBOOK training, mobility best practices updates or engineering support TBD.</t>
  </si>
  <si>
    <t>CF-SVCBATSW4Y</t>
  </si>
  <si>
    <t>CF-SVCBATSW3Y</t>
  </si>
  <si>
    <t>CF-SVCBATSW5Y</t>
  </si>
  <si>
    <t>CF-SVCBATX2SW5Y</t>
  </si>
  <si>
    <t>5 YEAR DUAL SMART BATTERY WARRANTY WITH SMART BATTERY MONITORING SOFTWARE FOR PANASONIC TOUGHBOOK CF-33, FZ-40, AND FZ-55 DUAL BATTERY CONFIGURATIONS. (YEARS 1, 2, 3, 4, AND 5). REQUIRES INSTALLATION OF SMART BATTERY MONITORING SOFTWARE, AND COVERS BOTH THE PRIMARY AND 2nd BATTERY WITHIN THE COVERED UNIT.</t>
  </si>
  <si>
    <t>CF-SVCB2MCMB3Y</t>
  </si>
  <si>
    <t>3 YEAR B2M SMART SUITE COMBINATION SUBSCRIPTION SERVICE. INCLUDES SMART BATTERY MONITORING, SMART DEVICE, AND SMART SERVICE SOFTWARE SUBSCRIPTION FOR WINDOWS TOUGHBOOK (YEARS 1, 2, AND 3). ELIGIBLE MODELS INCLUDE CF-33, FZ-55, FZ-40, FZ-G2, AND NON PANASONIC HARDWARE.</t>
  </si>
  <si>
    <t>CF-SVCB2MCMB2Y</t>
  </si>
  <si>
    <t>2 YEAR EXTENSION OF B2M SMART SUITE COMBINATION SUBSCRIPTION SERVICE. INCLUDES SMART BATTERY MONITORING, SMART DEVICE, AND SMART SERVICE SOFTWARE SUBSCRIPTION FOR WINDOWS TOUGHBOOK (YEARS 4 AND 5). ELIGIBLE MODELS INCLUDE CF-33, FZ-40, FZ-55, AND FZ-G2 AND NON PANASONIC HARDWARE.</t>
  </si>
  <si>
    <t>CF-SVCLTUCNF3YR</t>
  </si>
  <si>
    <t>Ultimate Care Protection - Laptop (Years 1,2 and 3) Models supported: FZ-40 and FZ-55</t>
  </si>
  <si>
    <t>CF-SVC1TBSSD4Y</t>
  </si>
  <si>
    <t>CF-SVC1TBSSD5Y</t>
  </si>
  <si>
    <t>FZ-SVCTPNF4Y</t>
  </si>
  <si>
    <t>PROTECTION PLUS WARRANTY - CF-33, FZ-G2 (YEARS 1, 2, 3, and 4)</t>
  </si>
  <si>
    <t>FZ-SVCTPNF5Y</t>
  </si>
  <si>
    <t>PROTECTION PLUS WARRANTY - CF-33, FZ-G2 (YEARS 1, 2, 3, 4, and 5)</t>
  </si>
  <si>
    <t>FZ-SVCTPNF3YR</t>
  </si>
  <si>
    <t>PROTECTION PLUS WARRANTY - CF-33, FZ-G2 (YEARS 1, 2 and 3)</t>
  </si>
  <si>
    <t>FZ-SVCTPEXT2Y</t>
  </si>
  <si>
    <t>EXTENDED WARRANTY - TABLET PC (YEARS 4 and5) MODELS SUPPORTED: CF-33, FZ-G1, AND FZ-G2</t>
  </si>
  <si>
    <t>FZ-SVCTPEXTAPO2Y</t>
  </si>
  <si>
    <t>EXTENDED WARRANTY - TABLET PC APOS YEARS 4 and 5 (HQ PRE-APPROVAL REQUIRED) MODELS SUPPORTED: CF-33, FZ-G1, AND FZ-G2</t>
  </si>
  <si>
    <t>FZ-SVCTPEXTAPOY4</t>
  </si>
  <si>
    <t>EXTENDED WARRANTY - TABLET PC APOS YEAR 4 (HQ PRE-APPROVAL REQUIRED) MODELS SUPPORTED: CF-33, FZ-G1, AND FZ-G2</t>
  </si>
  <si>
    <t>FZ-SVCTPEXTAPOY5</t>
  </si>
  <si>
    <t>EXTENDED WARRANTY - TABLET PC APOS YEAR 5 (HQ PRE-APPROVAL REQUIRED) MODELS SUPPORTED: CF-33, FZ-G1, AND FZ-G2</t>
  </si>
  <si>
    <t>FZ-SVCTPUCAPOS2Y</t>
  </si>
  <si>
    <t>ULTIMATE CARE PROTECTION - TABLET PC APOS YEARS 4 and 5 (HQ PRE-APPROVAL REQUIRED) MODELS SUPPORTED: CF-33, FZ-G1, AND FZ-G2</t>
  </si>
  <si>
    <t>FZ-SVCTPUCAPOSY4</t>
  </si>
  <si>
    <t>ULTIMATE CARE PROTECTION - TABLET PC APOS YEAR 4 (HQ PRE-APPROVAL REQUIRED) MODELS SUPPORTED: CF-33, FZ-G1, AND FZ-G2</t>
  </si>
  <si>
    <t>FZ-SVCTPUCAPOSY5</t>
  </si>
  <si>
    <t>ULTIMATE CARE PROTECTION - TABLET PC APOS YEAR 5 (HQ PRE-APPROVAL REQUIRED) MODELS SUPPORTED: CF-33, FZ-G1, AND FZ-G2</t>
  </si>
  <si>
    <t>FZ-SVCTPUCNF3Y</t>
  </si>
  <si>
    <t>ULTIMATE CARE PROTECTION - TABLET PC (YEARS 1,2 and 3) MODELS SUPPORTED: CF-33, FZ-G2</t>
  </si>
  <si>
    <t>FZ-SVCTPUCNF4Y</t>
  </si>
  <si>
    <t>ULTIMATE CARE PROTECTION - TABLET PC (YEARS 1,2,3,4) MMODELS SUPPORTED: CF-33, FZ-G2</t>
  </si>
  <si>
    <t>FZ-SVCTPUCNF5Y</t>
  </si>
  <si>
    <t>ULTIMATE CARE PROTECTION - TABLET PC (YEARS 1,2,3,4 and 5) MODELS SUPPORTED: CF-33, FZ-G2</t>
  </si>
  <si>
    <t>FZ-SVCTPNFAPOS2Y</t>
  </si>
  <si>
    <t>PROTECTION PLUS WARRANTY - CF-33, FZ-G1, AND FZ-G2 APOS YEARS 4 and 5 (HQ PRE-APPROVAL REQUIRED)</t>
  </si>
  <si>
    <t>FZ-SVCTPNFAPOSY4</t>
  </si>
  <si>
    <t>PROTECTION PLUS WARRANTY - CF-33, FZ-G1, AND FZ-G2 APOS YEAR 4 (HQ PRE-APPROVAL REQUIRED)</t>
  </si>
  <si>
    <t>FZ-SVCTPNFAPOSY5</t>
  </si>
  <si>
    <t>PROTECTION PLUS WARRANTY - CF-33, FZ-G1, AND FZ-G2 APOS YEAR 5 (HQ PRE-APPROVAL REQUIRED)</t>
  </si>
  <si>
    <t>FZ-SVCTPEXT1Y</t>
  </si>
  <si>
    <t>EXTENDED WARRANTY - TABLET PC (YEAR 4) MODELS SUPPORTED: CF-33, FZ-G1, AND FZ-G2</t>
  </si>
  <si>
    <t>FZ-SVCTPEXTY5</t>
  </si>
  <si>
    <t>EXTENDED WARRANTY - TABLET PC (YEAR 5) MODELS SUPPORTED: CF-33, FZ-G1, AND FZ-G2</t>
  </si>
  <si>
    <t>CF-SVCLTUCNF4Y</t>
  </si>
  <si>
    <t>Ultimate Care Protection - Laptop (Year 1,2,3 4) Models supported: FZ-40 and FZ-55</t>
  </si>
  <si>
    <t>CF-SVCLTUCNF5Y</t>
  </si>
  <si>
    <t>Ultimate Care Protection - Laptop (Years 1,2,3,4 5) Models supported: FZ-40 and FZ-55</t>
  </si>
  <si>
    <t>CF-SVCLTNF3YR</t>
  </si>
  <si>
    <t>PROTECTION PLUS WARRANTY - FZ-40 and FZ-55 LAPTOP (YEARS 1, 2 and3)</t>
  </si>
  <si>
    <t>CF-SVCLTNF4Y</t>
  </si>
  <si>
    <t>PROTECTION PLUS WARRANTY - FZ-40 and FZ-55 LAPTOP (YEARS 1, 2, 3 and 4)</t>
  </si>
  <si>
    <t>CF-SVCLTNF5Y</t>
  </si>
  <si>
    <t>PROTECTION PLUS WARRANTY - FZ-40 and FZ-55 LAPTOP (YEARS 1, 2, 3, 4 and 5)</t>
  </si>
  <si>
    <t>CF-SVCBATX2SW3Y</t>
  </si>
  <si>
    <t>3 YEAR DUAL SMART BATTERY WARRANTY WITH SMART BATTERY MONITORING SOFTWARE FOR PANASONIC TOUGHBOOK CF-33, FZ-40, AND FZ-55 DUAL BATTERY CONFIGURATIONS. (YEARS 1, 2, AND 3). REQUIRES INSTALLATION OF SMART BATTERY MONITORING SOFTWARE, AND COVERS BOTH THE PRIMARY AND 2ND BATTERY WITHIN THE COVERED UNIT.</t>
  </si>
  <si>
    <t>CF-SVCBATX2SW4Y</t>
  </si>
  <si>
    <t>4 YEAR DUAL SMART BATTERY WARRANTY WITH SMART BATTERY MONITORING SOFTWARE FOR PANASONIC TOUGHBOOK CF-33, FZ-40, AND FZ-55 DUAL BATTERY CONFIGURATIONS. (YEARS 1, 2, 3 AND 4). REQUIRES INSTALLATION OF SMART BATTERY MONITORING SOFTWARE, AND COVERS BOTH THE PRIMARY AND 2ND BATTERY WITHIN THE COVERED UNIT</t>
  </si>
  <si>
    <t>CF-SVCLTNFAPOS1Y</t>
  </si>
  <si>
    <t>PROTECTION PLUS WARRANTY - CF-20, CF-31, FZ-40, CF-54, AND FZ-55 LAPTOP APOS YEAR 4 (HQ PRE-APPROVAL REQUIRED)</t>
  </si>
  <si>
    <t>CF-SVCLTNFAPOS2Y</t>
  </si>
  <si>
    <t>PROTECTION PLUS WARRANTY - CF-20, CF-31, FZ-40, CF-54, AND FZ-55 LAPTOP APOS YEARS 4 and 5 (HQ PRE-APPROVAL REQUIRED)</t>
  </si>
  <si>
    <t>CF-SVCLTEXTAPOS1Y</t>
  </si>
  <si>
    <t>EXTENDED WARRANTY - LAPTOP - APOS (YEAR 4) MODELS SUPPORTED: CF-20, CF-31, FZ-40, CF-53, CF-54, AND FZ-55(HQ PRE-APPROVAL REQUIRED)</t>
  </si>
  <si>
    <t>CF-SVCLTEXTAPOS2Y</t>
  </si>
  <si>
    <t>EXTENDED WARRANTY - LAPTOP APOS YEARS 4 and 5 MODELS SUPPORTED: CF-20, CF-31, FZ-40, CF-53, CF-54, AND FZ-55(HQ PRE-APPROVAL REQRED)</t>
  </si>
  <si>
    <t>CF-SVCLOGO100</t>
  </si>
  <si>
    <t>Branding Badge - CF-33, FZ-40, AND FZ-55 only. Minimum order Qty. 51. Extra service stock recommended. 2 week ARO. Must be sold with CF-SVCLOGOINST or appropriate deployment service.</t>
  </si>
  <si>
    <t>CF-SVCLOGO1K</t>
  </si>
  <si>
    <t>Branding Badge - CF-33, FZ-40, AND FZ-55 only. Minimum order Qty. 501. Extra service stock recommended. 2 week ARO. Must be sold with CF-SVCLOGOINST or appropriate deployment service.</t>
  </si>
  <si>
    <t>CF-SVCLOGO250</t>
  </si>
  <si>
    <t>Branding Badge - CF-33, FZ-40, AND FZ-55 only. Minimum order Qty. 101. Extra service stock recommended. 2 week ARO.Must be sold with CF-SVCLOGOINST or appropriate deployment service.</t>
  </si>
  <si>
    <t>CF-SVCLOGO2K5</t>
  </si>
  <si>
    <t>Branding Badge - CF-33, FZ-40, AND FZ-55 only. Minimum order Qty. 1001. Extra service stock recommended. 2 week AAO. Must be sold with CF-SVCLOGOINST or appropriate deployment service.</t>
  </si>
  <si>
    <t>CF-SVCLOGO50</t>
  </si>
  <si>
    <t>Branding Badge - CF-33, FZ-40, AND FZ-55 only. Minimum order Qty. 10. Extra service stock recommended. 2 week ARO. Must be sold with CF-SVCLOGOINST or appropriate deployment service.</t>
  </si>
  <si>
    <t>CF-SVCLOGO500</t>
  </si>
  <si>
    <t>Branding Badge - CF-33, FZ-40, AND FZ-55 only. Minimum order Qty. 251. Extra service stock recommended. 2 week ARO. Must be sold with CF-SVCLOGOINST or appropriate deployment service.</t>
  </si>
  <si>
    <t>CF-SVCPPUCUPW1</t>
  </si>
  <si>
    <t>Toughbook Laptop (FZ-40 AND FZ-55 only) ProPlus to Ultimate Care Uplift within first 12 months of Proplus purchase. Provides Ultimate Care coverage for remainder of original ProPlus warranty term.</t>
  </si>
  <si>
    <t>CF-SVCLTNFAFBY4</t>
  </si>
  <si>
    <t>Protection Plus Warranty - CF-20, CF-31, FZ-40, CF-54, AND FZ-55 Laptop (Year 4 - incl XW)</t>
  </si>
  <si>
    <t>CF-SVCLTNFAPOSY5</t>
  </si>
  <si>
    <t>Protection Plus Warranty - CF-20, CF-31, FZ-40, CF-54, AND FZ-55 Laptop APOS Year 5 (HQ Pre-approval required)</t>
  </si>
  <si>
    <t>CF-SVCLTUCAPOS2Y</t>
  </si>
  <si>
    <t>Ultimate Care Protection - Laptop APOS Years 4 5 (HQ Pre-approval required) Models supported: CF-20, CF-31, FZ-40, CF-54, AND FZ-55</t>
  </si>
  <si>
    <t>CF-SVCLTUCAPOSY4</t>
  </si>
  <si>
    <t>Ultimate Care Protection - Laptop APOS Year 4 (HQ Pre-approval required) Models supported: CF-20, CF-31, FZ-40, CF-54, AND FZ-55</t>
  </si>
  <si>
    <t>CF-SVCLTUCAPOSY5</t>
  </si>
  <si>
    <t>Ultimate Care Protection - Laptop APOS Year 5 (HQ Pre-approval required) Models supported: CF-20, CF-31, FZ-40, CF-54, AND FZ-55</t>
  </si>
  <si>
    <t>CF-SVCLTEXT1Y</t>
  </si>
  <si>
    <t>Extended Warranty - Laptop (Year 4) Models supported: CCF-20, CF-31, FZ-40, CF-53, CF-54, AND FZ-55</t>
  </si>
  <si>
    <t>CF-SVCLTEXT2Y</t>
  </si>
  <si>
    <t>Extended Warranty - Laptop (Years 4and5) Models supported: CF-20, CF-31, FZ-40, CF-53, CF-54, AND FZ-55</t>
  </si>
  <si>
    <t>CF-SVCLTEXTAPOSY5</t>
  </si>
  <si>
    <t>Extended Warranty - Laptop Year 5 (HQ Pre-approval required) Models supported: CF-20, CF-31, FZ-40, CF-53, CF-54, AND FZ-55</t>
  </si>
  <si>
    <t>FZ-SVCPPUCUPW1</t>
  </si>
  <si>
    <t>Toughbook Tablet PC (CF-33, FZ-G2 only) ProPlus to Ultimate Care Uplift within first 12 months of Proplus purchase. Provides Ultimate Care coverage for remainder of original ProPlus warranty term.</t>
  </si>
  <si>
    <t>FZ-SVHHUCAPOY6T</t>
  </si>
  <si>
    <t>EDGE ULTIMATE CARE PROTECTION - HANDHELD APOS (YEAR 6) MODELS SUPPORTED: FZ-N1, FZ-A3</t>
  </si>
  <si>
    <t>FZ-SVCB2MBM2Y</t>
  </si>
  <si>
    <t>EDGE - B2M ESSENTIALS PANASONIC YEAR 4 AND 5 EXTENSION OF SMART BATTERY MONITORING; BATTERY LIFE ANALYTICS AND MONITORING PROGRAM WITH EMAIL NOTIFICATION AND REAL TIME ONLINE PORTAL ACCESS. THIS IS NOT A BATTERY WARRANTY. MONITORING SERVICE ONLY SUPPORTING FZ-N1, FZ-N1 TACTICAL, FZ-A3, FZ-S1, AND NON PANASONIC HARDWARE.</t>
  </si>
  <si>
    <t>CF-SVCB2MIS</t>
  </si>
  <si>
    <t>B2M PANASONIC IMPLEMENTATION SUPPORT, PER DAY</t>
  </si>
  <si>
    <t>SVC-ABLRENT1YA</t>
  </si>
  <si>
    <t>Absolute Resilience for Commercial/Enterprise - 12 Month Term - 1-249 Unit Volume</t>
  </si>
  <si>
    <t>SVC-ABLRENT2YA</t>
  </si>
  <si>
    <t>Absolute Resilience for Commercial/Enterprise - 24 Month Term - 1-249 Unit Volume</t>
  </si>
  <si>
    <t>SVC-ABLRENT3YA</t>
  </si>
  <si>
    <t>Absolute Resilience for Commercial/Enterprise - 36 Month Term - 1-249 Unit Volume</t>
  </si>
  <si>
    <t>SVC-ABLRENT4YA</t>
  </si>
  <si>
    <t>Absolute Resilience for Commercial/Enterprise - 48 Month Term - 1-249 Unit Volume</t>
  </si>
  <si>
    <t>SVC-ABLRENT5YA</t>
  </si>
  <si>
    <t>Absolute Resilience for Commercial/Enterprise - 60 Month Term - 1-249 Unit Volume</t>
  </si>
  <si>
    <t>SVC-ABLRENT1YB</t>
  </si>
  <si>
    <t>Absolute Resilience for Commercial/Enterprise - 12 Month Term - 250-499 Unit Volume</t>
  </si>
  <si>
    <t>SVC-ABLRENT2YB</t>
  </si>
  <si>
    <t>Absolute Resilience for Commercial/Enterprise - 24 Month Term - 250-499 Unit Volume</t>
  </si>
  <si>
    <t>SVC-ABLRENT3YB</t>
  </si>
  <si>
    <t>Absolute Resilience for Commercial/Enterprise - 36 Month Term - 250-499 Unit Volume</t>
  </si>
  <si>
    <t>SVC-ABLRENT4YB</t>
  </si>
  <si>
    <t>Absolute Resilience for Commercial/Enterprise - 48 Month Term - 250-499 Unit Volume</t>
  </si>
  <si>
    <t>SVC-ABLRENT5YB</t>
  </si>
  <si>
    <t>Absolute Resilience for Commercial/Enterprise - 60 Month Term - 250-499 Unit Volume</t>
  </si>
  <si>
    <t>SVC-ABLRENT1YC</t>
  </si>
  <si>
    <t>Absolute Resilience for Commercial/Enterprise - 12 Month Term - 500-999 Unit Volume</t>
  </si>
  <si>
    <t>SVC-ABLRENT2YC</t>
  </si>
  <si>
    <t>Absolute Resilience for Commercial/Enterprise - 24 Month Term - 500-999 Unit Volume</t>
  </si>
  <si>
    <t>SVC-ABLRENT3YC</t>
  </si>
  <si>
    <t>Absolute Resilience for Commercial/Enterprise - 36 Month Term - 500-999 Unit Volume</t>
  </si>
  <si>
    <t>SVC-ABLRENT4YC</t>
  </si>
  <si>
    <t>Absolute Resilience for Commercial/Enterprise - 48 Month Term - 500-999 Unit Volume</t>
  </si>
  <si>
    <t>SVC-ABLRENT5YC</t>
  </si>
  <si>
    <t>Absolute Resilience for Commercial/Enterprise - 60 Month Term - 500-999 Unit Volume</t>
  </si>
  <si>
    <t>SVC-ABLRENT1YD</t>
  </si>
  <si>
    <t>Absolute Resilience for Commercial/Enterprise - 12 Month Term - 1,000-2,499 Unit Volume</t>
  </si>
  <si>
    <t>SVC-ABLRENT2YD</t>
  </si>
  <si>
    <t>Absolute Resilience for Commercial/Enterprise - 24 Month Term - 1,000-2,499 Unit Volume</t>
  </si>
  <si>
    <t>SVC-ABLRENT3YD</t>
  </si>
  <si>
    <t>Absolute Resilience for Commercial/Enterprise - 36 Month Term - 1,000-2,499 Unit Volume</t>
  </si>
  <si>
    <t>SVC-ABLRENT4YD</t>
  </si>
  <si>
    <t>Absolute Resilience for Commercial/Enterprise - 48 Month Term - 1,000-2,499 Unit Volume</t>
  </si>
  <si>
    <t>SVC-ABLRENT5YD</t>
  </si>
  <si>
    <t>Absolute Resilience for Commercial/Enterprise - 60 Month Term - 1,000-2,499 Unit Volume</t>
  </si>
  <si>
    <t>SVC-ABLRENT1YE</t>
  </si>
  <si>
    <t>Absolute Resilience for Commercial/Enterprise - 12 Month Term - 2,500-4,999 Unit Volume</t>
  </si>
  <si>
    <t>SVC-ABLRENT2YE</t>
  </si>
  <si>
    <t>Absolute Resilience for Commercial/Enterprise - 24 Month Term - 2,500-4,999 Unit Volume</t>
  </si>
  <si>
    <t>SVC-ABLRENT3YE</t>
  </si>
  <si>
    <t>Absolute Resilience for Commercial/Enterprise - 36 Month Term - 2,500-4,999 Unit Volume</t>
  </si>
  <si>
    <t>SVC-ABLRENT4YE</t>
  </si>
  <si>
    <t>Absolute Resilience for Commercial/Enterprise - 48 Month Term - 2,500-4,999 Unit Volume</t>
  </si>
  <si>
    <t>SVC-ABLRENT5YE</t>
  </si>
  <si>
    <t>Absolute Resilience for Commercial/Enterprise - 60 Month Term - 2,500-4,999 Unit Volume</t>
  </si>
  <si>
    <t>SVC-ABLRENT1YF</t>
  </si>
  <si>
    <t>Absolute Resilience for Commercial/Enterprise - 12 Month Term - 5,000-9,999 Unit Volume</t>
  </si>
  <si>
    <t>SVC-ABLRENT2YF</t>
  </si>
  <si>
    <t>Absolute Resilience for Commercial/Enterprise - 24 Month Term - 5,000-9,999 Unit Volume</t>
  </si>
  <si>
    <t>SVC-ABLRENT3YF</t>
  </si>
  <si>
    <t>Absolute Resilience for Commercial/Enterprise - 36 Month Term - 5,000-9,999 Unit Volume</t>
  </si>
  <si>
    <t>SVC-ABLRENT4YF</t>
  </si>
  <si>
    <t>Absolute Resilience for Commercial/Enterprise - 48 Month Term - 5,000-9,999 Unit Volume</t>
  </si>
  <si>
    <t>SVC-ABLRENT5YF</t>
  </si>
  <si>
    <t>Absolute Resilience for Commercial/Enterprise - 60 Month Term - 5,000-9,999 Unit Volume</t>
  </si>
  <si>
    <t>SVC-ABLCENT1YA</t>
  </si>
  <si>
    <t>Absolute Control for Commercial/Enterprise - 12 Month Term - 1-249 Unit Volume</t>
  </si>
  <si>
    <t>SVC-ABLCENT2YA</t>
  </si>
  <si>
    <t>Absolute Control for Commercial/Enterprise - 24 Month Term - 1-249 Unit Volume</t>
  </si>
  <si>
    <t>SVC-ABLCENT3YA</t>
  </si>
  <si>
    <t>Absolute Control for Commercial/Enterprise - 36 Month Term - 1-249 Unit Volume</t>
  </si>
  <si>
    <t>SVC-ABLCENT4YA</t>
  </si>
  <si>
    <t>Absolute Control for Commercial/Enterprise - 48 Month Term - 1-249 Unit Volume</t>
  </si>
  <si>
    <t>SVC-ABLCENT5YA</t>
  </si>
  <si>
    <t>Absolute Control for Commercial/Enterprise - 60 Month Term - 1-249 Unit Volume</t>
  </si>
  <si>
    <t>SVC-ABLCENT1YB</t>
  </si>
  <si>
    <t>Absolute Control for Commercial/Enterprise - 12 Month Term - 250-499 Unit Volume</t>
  </si>
  <si>
    <t>SVC-ABLCENT2YB</t>
  </si>
  <si>
    <t>Absolute Control for Commercial/Enterprise - 24 Month Term - 250-499 Unit Volume</t>
  </si>
  <si>
    <t>SVC-ABLCENT3YB</t>
  </si>
  <si>
    <t>Absolute Control for Commercial/Enterprise - 36 Month Term - 250-499 Unit Volume</t>
  </si>
  <si>
    <t>SVC-ABLCENT4YB</t>
  </si>
  <si>
    <t>Absolute Control for Commercial/Enterprise - 48 Month Term - 250-499 Unit Volume</t>
  </si>
  <si>
    <t>SVC-ABLCENT5YB</t>
  </si>
  <si>
    <t>Absolute Control for Commercial/Enterprise - 60 Month Term - 250-499 Unit Volume</t>
  </si>
  <si>
    <t>SVC-ABLCENT1YC</t>
  </si>
  <si>
    <t>Absolute Control for Commercial/Enterprise - 12 Month Term - 500-999 Unit Volume</t>
  </si>
  <si>
    <t>SVC-ABLCENT2YC</t>
  </si>
  <si>
    <t>Absolute Control for Commercial/Enterprise - 24 Month Term - 500-999 Unit Volume</t>
  </si>
  <si>
    <t>SVC-ABLCENT3YC</t>
  </si>
  <si>
    <t>Absolute Control for Commercial/Enterprise - 36 Month Term - 500-999 Unit Volume</t>
  </si>
  <si>
    <t>SVC-ABLCENT4YC</t>
  </si>
  <si>
    <t>Absolute Control for Commercial/Enterprise - 48 Month Term - 500-999 Unit Volume</t>
  </si>
  <si>
    <t>SVC-ABLCENT5YC</t>
  </si>
  <si>
    <t>Absolute Control for Commercial/Enterprise - 60 Month Term - 500-999 Unit Volume</t>
  </si>
  <si>
    <t>SVC-ABLCENT1YD</t>
  </si>
  <si>
    <t>Absolute Control for Commercial/Enterprise - 12 Month Term - 1,000-2,499 Unit Volume</t>
  </si>
  <si>
    <t>SVC-ABLCENT2YD</t>
  </si>
  <si>
    <t>Absolute Control for Commercial/Enterprise - 24 Month Term - 1,000-2,499 Unit Volume</t>
  </si>
  <si>
    <t>SVC-ABLCENT3YD</t>
  </si>
  <si>
    <t>Absolute Control for Commercial/Enterprise - 36 Month Term - 1,000-2,499 Unit Volume</t>
  </si>
  <si>
    <t>SVC-ABLCENT4YD</t>
  </si>
  <si>
    <t>Absolute Control for Commercial/Enterprise - 48 Month Term - 1,000-2,499 Unit Volume</t>
  </si>
  <si>
    <t>SVC-ABLCENT5YD</t>
  </si>
  <si>
    <t>Absolute Control for Commercial/Enterprise - 60 Month Term - 1,000-2,499 Unit Volume</t>
  </si>
  <si>
    <t>SVC-ABLCENT1YE</t>
  </si>
  <si>
    <t>Absolute Control for Commercial/Enterprise - 12 Month Term - 2,500-4,999 Unit Volume</t>
  </si>
  <si>
    <t>SVC-ABLCENT2YE</t>
  </si>
  <si>
    <t>Absolute Control for Commercial/Enterprise - 24 Month Term - 2,500-4,999 Unit Volume</t>
  </si>
  <si>
    <t>SVC-ABLCENT3YE</t>
  </si>
  <si>
    <t>Absolute Control for Commercial/Enterprise - 36 Month Term - 2,500-4,999 Unit Volume</t>
  </si>
  <si>
    <t>SVC-ABLCENT4YE</t>
  </si>
  <si>
    <t>Absolute Control for Commercial/Enterprise - 48 Month Term - 2,500-4,999 Unit Volume</t>
  </si>
  <si>
    <t>SVC-ABLCENT5YE</t>
  </si>
  <si>
    <t>Absolute Control for Commercial/Enterprise - 60 Month Term - 2,500-4,999 Unit Volume</t>
  </si>
  <si>
    <t>SVC-ABLCENT1YF</t>
  </si>
  <si>
    <t>Absolute Control for Commercial/Enterprise - 12 Month Term - 5,000-9,999 Unit Volume</t>
  </si>
  <si>
    <t>SVC-ABLCENT2YF</t>
  </si>
  <si>
    <t>Absolute Control for Commercial/Enterprise - 24 Month Term - 5,000-9,999 Unit Volume</t>
  </si>
  <si>
    <t>SVC-ABLCENT3YF</t>
  </si>
  <si>
    <t>Absolute Control for Commercial/Enterprise - 36 Month Term - 5,000-9,999 Unit Volume</t>
  </si>
  <si>
    <t>SVC-ABLCENT4YF</t>
  </si>
  <si>
    <t>Absolute Control for Commercial/Enterprise - 48 Month Term - 5,000-9,999 Unit Volume</t>
  </si>
  <si>
    <t>SVC-ABLCENT5YF</t>
  </si>
  <si>
    <t>Absolute Control for Commercial/Enterprise - 60 Month Term - 5,000-9,999 Unit Volume</t>
  </si>
  <si>
    <t>SVC-ABLVENT1YA</t>
  </si>
  <si>
    <t>Absolute Visibility for Commercial/Enterprise - 12 Month Term - 1-249 Unit Volume</t>
  </si>
  <si>
    <t>SVC-ABLVENT2YA</t>
  </si>
  <si>
    <t>Absolute Visibility for Commercial/Enterprise - 24 Month Term - 1-249 Unit Volume</t>
  </si>
  <si>
    <t>SVC-ABLVENT3YA</t>
  </si>
  <si>
    <t>Absolute Visibility for Commercial/Enterprise - 36 Month Term - 1-249 Unit Volume</t>
  </si>
  <si>
    <t>SVC-ABLVENT4YA</t>
  </si>
  <si>
    <t>Absolute Visibility for Commercial/Enterprise - 48 Month Term - 1-249 Unit Volume</t>
  </si>
  <si>
    <t>SVC-ABLVENT5YA</t>
  </si>
  <si>
    <t>Absolute Visibility for Commercial/Enterprise - 60 Month Term - 1-249 Unit Volume</t>
  </si>
  <si>
    <t>SVC-ABLVENT1YB</t>
  </si>
  <si>
    <t>Absolute Visibility for Commercial/Enterprise - 12 Month Term - 250-499 Unit Volume</t>
  </si>
  <si>
    <t>SVC-ABLVENT2YB</t>
  </si>
  <si>
    <t>Absolute Visibility for Commercial/Enterprise - 24 Month Term - 250-499 Unit Volume</t>
  </si>
  <si>
    <t>SVC-ABLVENT3YB</t>
  </si>
  <si>
    <t>Absolute Visibility for Commercial/Enterprise - 36 Month Term - 250-499 Unit Volume</t>
  </si>
  <si>
    <t>SVC-ABLVENT4YB</t>
  </si>
  <si>
    <t>Absolute Visibility for Commercial/Enterprise - 48 Month Term - 250-499 Unit Volume</t>
  </si>
  <si>
    <t>SVC-ABLVENT5YB</t>
  </si>
  <si>
    <t>Absolute Visibility for Commercial/Enterprise - 60 Month Term - 250-499 Unit Volume</t>
  </si>
  <si>
    <t>SVC-ABLVENT1YC</t>
  </si>
  <si>
    <t>Absolute Visibility for Commercial/Enterprise - 12 Month Term - 500-999 Unit Volume</t>
  </si>
  <si>
    <t>SVC-ABLVENT2YC</t>
  </si>
  <si>
    <t>Absolute Visibility for Commercial/Enterprise - 24 Month Term - 500-999 Unit Volume</t>
  </si>
  <si>
    <t>SVC-ABLVENT3YC</t>
  </si>
  <si>
    <t>Absolute Visibility for Commercial/Enterprise - 36 Month Term - 500-999 Unit Volume</t>
  </si>
  <si>
    <t>SVC-ABLVENT4YC</t>
  </si>
  <si>
    <t>Absolute Visibility for Commercial/Enterprise - 48 Month Term - 500-999 Unit Volume</t>
  </si>
  <si>
    <t>SVC-ABLVENT5YC</t>
  </si>
  <si>
    <t>Absolute Visibility for Commercial/Enterprise - 60 Month Term - 500-999 Unit Volume</t>
  </si>
  <si>
    <t>SVC-ABLVENT1YD</t>
  </si>
  <si>
    <t>Absolute Visibility for Commercial/Enterprise - 12 Month Term - 1,000-2,499 Unit Volume</t>
  </si>
  <si>
    <t>SVC-ABLVENT2YD</t>
  </si>
  <si>
    <t>Absolute Visibility for Commercial/Enterprise - 24 Month Term - 1,000-2,499 Unit Volume</t>
  </si>
  <si>
    <t>SVC-ABLVENT3YD</t>
  </si>
  <si>
    <t>Absolute Visibility for Commercial/Enterprise - 36 Month Term - 1,000-2,499 Unit Volume</t>
  </si>
  <si>
    <t>SVC-ABLVENT4YD</t>
  </si>
  <si>
    <t>Absolute Visibility for Commercial/Enterprise - 48 Month Term - 1,000-2,499 Unit Volume</t>
  </si>
  <si>
    <t>SVC-ABLVENT5YD</t>
  </si>
  <si>
    <t>Absolute Visibility for Commercial/Enterprise - 60 Month Term - 1,000-2,499 Unit Volume</t>
  </si>
  <si>
    <t>SVC-ABLVENT1YE</t>
  </si>
  <si>
    <t>Absolute Visibility for Commercial/Enterprise - 12 Month Term - 2,500-4,999 Unit Volume</t>
  </si>
  <si>
    <t>SVC-ABLVENT2YE</t>
  </si>
  <si>
    <t>Absolute Visibility for Commercial/Enterprise - 24 Month Term - 2,500-4,999 Unit Volume</t>
  </si>
  <si>
    <t>SVC-ABLVENT3YE</t>
  </si>
  <si>
    <t>Absolute Visibility for Commercial/Enterprise - 36 Month Term - 2,500-4,999 Unit Volume</t>
  </si>
  <si>
    <t>SVC-ABLVENT4YE</t>
  </si>
  <si>
    <t>Absolute Visibility for Commercial/Enterprise - 48 Month Term - 2,500-4,999 Unit Volume</t>
  </si>
  <si>
    <t>SVC-ABLVENT5YE</t>
  </si>
  <si>
    <t>Absolute Visibility for Commercial/Enterprise - 60 Month Term - 2,500-4,999 Unit Volume</t>
  </si>
  <si>
    <t>SVC-ABLVENT1YF</t>
  </si>
  <si>
    <t>Absolute Visibility for Commercial/Enterprise - 12 Month Term - 5,000-9,999 Unit Volume</t>
  </si>
  <si>
    <t>SVC-ABLVENT2YF</t>
  </si>
  <si>
    <t>Absolute Visibility for Commercial/Enterprise - 24 Month Term - 5,000-9,999 Unit Volume</t>
  </si>
  <si>
    <t>SVC-ABLVENT3YF</t>
  </si>
  <si>
    <t>Absolute Visibility for Commercial/Enterprise - 36 Month Term - 5,000-9,999 Unit Volume</t>
  </si>
  <si>
    <t>SVC-ABLVENT4YF</t>
  </si>
  <si>
    <t>Absolute Visibility for Commercial/Enterprise - 48 Month Term - 5,000-9,999 Unit Volume</t>
  </si>
  <si>
    <t>SVC-ABLVENT5YF</t>
  </si>
  <si>
    <t>Absolute Visibility for Commercial/Enterprise - 60 Month Term - 5,000-9,999 Unit Volume</t>
  </si>
  <si>
    <t>SVC-ABLINS1YA</t>
  </si>
  <si>
    <t>Absolute Insights for Endpoints Add-On w/30 Day History - 12 Month Term - Requires Visibility, Control, or Resilience License</t>
  </si>
  <si>
    <t>SVC-ABLINS1YB</t>
  </si>
  <si>
    <t>Absolute Insights for Endpoints Add-On w/60 Day History - 12 Month Term - Requires Visibility, Control, or Resilience License</t>
  </si>
  <si>
    <t>SVC-ABLINS1YC</t>
  </si>
  <si>
    <t>Absolute Insights for Endpoints Add-On w/90 Day History - 12 Month Term - Requires Visibility, Control, or Resilience License</t>
  </si>
  <si>
    <t>SVC-ABPSAMP</t>
  </si>
  <si>
    <t>Absolute Professional Services - Asset Management Program</t>
  </si>
  <si>
    <t>SVC-ABPSCONS</t>
  </si>
  <si>
    <t>Absolute Professional Services - Consulting</t>
  </si>
  <si>
    <t>SVC-ABPSCUST</t>
  </si>
  <si>
    <t>Absolute Professional Services - Customization</t>
  </si>
  <si>
    <t>SVC-ABPSESM</t>
  </si>
  <si>
    <t>Absolute Professional Services - Endpoint Security Monitoring</t>
  </si>
  <si>
    <t>SVC-ABPSIMPL</t>
  </si>
  <si>
    <t>Absolute Professional Services - Implementation</t>
  </si>
  <si>
    <t>SVC-ABPSINV</t>
  </si>
  <si>
    <t>Absolute Professional Services - Investigations</t>
  </si>
  <si>
    <t>SVC-ABPSPOV</t>
  </si>
  <si>
    <t>Absolute Professional Services - Proof of Value</t>
  </si>
  <si>
    <t>SVC-ABPSRICO</t>
  </si>
  <si>
    <t>Absolute Professional Services - Risk and Compliance</t>
  </si>
  <si>
    <t>SVC-ABPSSECF</t>
  </si>
  <si>
    <t>Absolute Professional Services - Security Fundamentals</t>
  </si>
  <si>
    <t>SVC-ABPSTAM</t>
  </si>
  <si>
    <t>Absolute Professional Services - Technical Account Management</t>
  </si>
  <si>
    <t>ST-DEPINOLA91102A</t>
  </si>
  <si>
    <t>Panasonic Installation Services - G2 tablet installation services Engineered specifically for New Orleans 911 Operations 2023 Tahoe Command Vehicle – Vehicle Installation with Solution Engineering - Includes installation labor, pre-assembly, responsible recycling of excess packaging and project management are included in the solution pricing. Pricing is based on completing one vehicle over a two day period. Pricing is per vehicle</t>
  </si>
  <si>
    <t>ST-DEPINOLA91102B</t>
  </si>
  <si>
    <t>Panasonic Vehicle Installation Kit – Engineered specifically for New Orleans 911 Operations 2023 Tahoe Command Vehicle - NOLA 911 Operations Command Vehicles - Includes forward &amp; rearward trunk tray box combo for 21-23 Tahoe, Large Height Wide Storage Drawer with Medium Duty Lock, Low 7" Riser Kit for 2021-23 Tahoe Modular Storage Mount, Wide Open Storage Topper, Three (3) Universal Heavy-Duty Tall Adapter Plate Mounts, Three (3) Dual Ball Mount with 1.5" Clamp Style Long Housing Two Long VESA 75 Plates, Two (2) 12.5" Capacitive Touch Screen Displays with Integrated Hubs, SBX Box Connector Kit, dual-pass G2 tablet dock, rugged power supply, sharkfin antenna with 19’ coax, VPDU shutdown timer and basic wiring kit. Ground shipping is included. All hardware it911 include a 3-year warranty and equipment is preassembled and packaged/labeled by vehicle.</t>
  </si>
  <si>
    <t>CF-SVCNPDDS</t>
  </si>
  <si>
    <t>ProService Non-Panasonic Device Deployment - Standard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t>
  </si>
  <si>
    <t>CF-SVCNPDDB</t>
  </si>
  <si>
    <t>ProService Non-Panasonic Device Deployment - Bronze Tier - Offering Includes receiving of (1) non-Panasonic device (new in box), storage insured for 60 days, installation and battery charging, receive load and approve customer image. All-inclusive deployment report, single image, single shipping location, single shipping dates, capture and catalog model with serial information. (Upgrade Services) Capture and Catalog association of mode, serial, IMEI, SIM, Asset tag. Installation of pen and tether. Installation of asset tag. Insert customer documents. Customer label added outside of box. Application of customer BIOS settings.</t>
  </si>
  <si>
    <t>CF-SVCNPDDP</t>
  </si>
  <si>
    <t>ProService Non-Panasonic Device Deployment - Premiere Tier - Offering Includes receiving of (1) non-Panasonic device (new in box), storage insured for 60 days, installation and battery charging, receive load and approve customer image. Capture and Catalog association of mode, serial, IMEI, SIM, Asset tag. Installation of pen and tether. Installation of asset tag. Insert customer documents. Customer label added outside of box. Application of customer BIOS settings. (Upgrade Services) Post image configuration, Multiple shipping locations, multiple shipping dates, multiple images.</t>
  </si>
  <si>
    <t>ST-DEPINVLGC02</t>
  </si>
  <si>
    <t xml:space="preserve"> Geico VuLock Volume License Pricing - Solution includes VuLock powered by DriveScreen GPS Software License for devices that have GPS or location based services. Three years of service and support is included.  Solution also includes the Geico required software code scan.  Minimum first order of 1,800 units.</t>
  </si>
  <si>
    <t>FZ-SVCTPNF3YRP</t>
  </si>
  <si>
    <t>PROTECTION PLUS+ WARRANTY - CF-33 and FZ-G2 TABLET/2 in 1 (YEARS 1, 2 and 3) Includes Customer Care options of training, mobility best practices updates or engineering support TBD.</t>
  </si>
  <si>
    <t>ST-DEPINMASMGANT</t>
  </si>
  <si>
    <t>Mag Mount Antenna Kit – MASWELL 4G/3G/GSM Antenna 7dBi High Gain Monopole 850MHz, 900MHz, 1.8GHz, 1.9GHz, 2.1GHz Center Frequency 4G Cellular Antenna with SMA to TNC converter kitted into a single solution. Ground shipping is included in the kit.</t>
  </si>
  <si>
    <t>ST-DEPINOLA91101A</t>
  </si>
  <si>
    <t>Panasonic Installation Services - G2 tablet installation services Engineered specifically for New Orleans 911 Operations 2023 Explorer Command Vehicle – Vehicle Installation with Solution Engineering - Includes installation labor, pre-assembly, responsible recycling of excess packaging and project management are included in the solution pricing. Pricing is based on the customer providing a minimum of 2 vehicles per location per day per installation technician.</t>
  </si>
  <si>
    <t>ST-DEPINOLA91101B</t>
  </si>
  <si>
    <t>Panasonic Vehicle Installation Kit –  Engineered specifically for New Orleans 911 Operations 2023 Explorer Command Vehicle - NOLA 911 Operations 2023 Explorer Command Vehicles - Includes cargo plate and equipment tray, storage box, storage box topper, base plate, and motion device with tablet/KB cradle, KB dock with quick release, backlit/integrated touchpad/one-touch emergency KB, dual-pass G2 tablet dock, rugged power supply, sharkfin antenna, and basic wiring kit. Ground shipping is included. All hardware items include a 3-year warranty and equipment is preassembled and packaged/labeled by vehicle.</t>
  </si>
  <si>
    <t>MCL-SVCPSNAP99</t>
  </si>
  <si>
    <t>MCL MOBILITY PLATFORM - PROFESSIONAL 1-99 DEVICES TERM 1 YEAR. MUST BE RENEWED ANNUALLY.</t>
  </si>
  <si>
    <t>MCL-SVCPSNAP999</t>
  </si>
  <si>
    <t>MCL MOBILITY PLATFORM - PROFESSIONAL 100-999 DEVICES TERM 1 YEAR. MUST BE RENEWED ANNUALLY.</t>
  </si>
  <si>
    <t>MCL-SVCPSNAP1000</t>
  </si>
  <si>
    <t>MCL MOBILITY PLATFORM - PROFESSIONAL 1000+ DEVICES TERM 1 YEAR. MUST BE RENEWED ANNUALLY.</t>
  </si>
  <si>
    <t>MCL-SVCPSNAE99</t>
  </si>
  <si>
    <t>MCL MOBILITY PLATFORM - ENTERPRISE 1-99 DEVICES TERM 1 YEAR. MUST BE RENEWED ANNUALLY.</t>
  </si>
  <si>
    <t>MCL-SVCPSNAE999</t>
  </si>
  <si>
    <t>MCL MOBILITY PLATFORM - ENTERPRISE 100-999 DEVICES TERM 1 YEAR. MUST BE RENEWED ANNUALLY.</t>
  </si>
  <si>
    <t>MCL-SVCPSNAE1000</t>
  </si>
  <si>
    <t>MCL MOBILITY PLATFORM - ENTERPRISE 1000+ DEVICES TERM 1 YEAR. MUST BE RENEWED ANNUALLY.</t>
  </si>
  <si>
    <t>MCL-SVCPSNAVP99</t>
  </si>
  <si>
    <t>MCL VOICE PLATFORM - PROFESSIONAL 1-99 DEVICES TERM 1 YEAR. MUST BE RENEWED ANNUALLY.</t>
  </si>
  <si>
    <t>MCL-SVCPSNAVP999</t>
  </si>
  <si>
    <t>MCL VOICE PLATFORM - PROFESSIONAL 100-999 DEVICES TERM 1 YEAR</t>
  </si>
  <si>
    <t>MCL-SVCPSNAVP1000</t>
  </si>
  <si>
    <t>MCL VOICE PLATFORM - PROFESSIONAL 1000+ DEVICES TERM 1 YEAR. MUST BE RENEWED ANNUALLY.</t>
  </si>
  <si>
    <t>MCL-SVCPSNAVE99</t>
  </si>
  <si>
    <t>MCL VOICE PLATFORM - ENTERPRISE 1-99 DEVICES TERM 1 YEAR. MUST BE RENEWED ANNUALLY.</t>
  </si>
  <si>
    <t>MCL-SVCPSNAVE999</t>
  </si>
  <si>
    <t>MCL VOICE PLATFORM - ENTERPRISE 100-999 DEVICES TERM 1 YEAR. MUST BE RENEWED ANNUALLY.</t>
  </si>
  <si>
    <t>MCL-SVCPSNAVE1000</t>
  </si>
  <si>
    <t>MCL VOICE PLATFORM - ENTERPRISE 1000+ DEVICES TERM 1 YEAR. MUST BE RENEWED ANNUALLY.</t>
  </si>
  <si>
    <t>CP-SVCRNCEA1Y</t>
  </si>
  <si>
    <t>1-YR RENEWAL NETCLOUD MOBILE ESSENTIALS PLAN AND ADVANCED PLAN</t>
  </si>
  <si>
    <t>CP-SVCRNCEA3Y</t>
  </si>
  <si>
    <t>3-YR RENEWAL NETCLOUD MOBILE ESSENTIALS PLAN AND ADVANCED PLAN</t>
  </si>
  <si>
    <t>CP-SVCRNCEA5Y</t>
  </si>
  <si>
    <t>5-YR RENEWAL NETCLOUD MOBILE ESSENTIALS PLAN AND ADVANCED PLAN</t>
  </si>
  <si>
    <t>CP-SVCNMAP1Y</t>
  </si>
  <si>
    <t>1-YR NETCLOUD MOBILE ADVANCED PLAN (REQUIRES CORRESPONDING ESSENTIALS PLAN OR PURCHASE OF CRADELPOINT IBR ROUTER)</t>
  </si>
  <si>
    <t>CP-SVCNMAP3Y</t>
  </si>
  <si>
    <t>3-YR NETCLOUD MOBILE ADVANCED PLAN (REQUIRES CORRESPONDING ESSENTIALS PLAN OR PURCHASE OF CRADELPOINT IBR ROUTER)</t>
  </si>
  <si>
    <t>CP-SVCNMAP5Y</t>
  </si>
  <si>
    <t>5-YR NETCLOUD MOBILE ADVANCED PLAN (REQUIRES CORRESPONDING ESSENTIALS PLAN OR PURCHASE OF CRADELPOINT IBR ROUTER)</t>
  </si>
  <si>
    <t>CP-SVCRNCMEP1Y</t>
  </si>
  <si>
    <t>1-YR RENEWAL NETCLOUD MOBILE ESSENTIALS PLAN</t>
  </si>
  <si>
    <t>CP-SVCRNCMEP3Y</t>
  </si>
  <si>
    <t>3-YR RENEWAL NETCLOUD MOBILE ESSENTIALS PLAN</t>
  </si>
  <si>
    <t>CP-SVCRNCMEP5Y</t>
  </si>
  <si>
    <t>5-YR RENEWAL NETCLOUD MOBILE ESSENTIALS PLAN</t>
  </si>
  <si>
    <t>CP-SVCRNCMAP1Y</t>
  </si>
  <si>
    <t>1-YR RENEWAL NETCLOUD MOBILE ADVANCED PLAN (REQUIRES CORRESPONDING ESSENTIALS PLAN OR PURCHASE OF CRADELPOINT IBR ROUTER)</t>
  </si>
  <si>
    <t>CP-SVCRNCMAP3Y</t>
  </si>
  <si>
    <t>3-YR RENEWAL NETCLOUD MOBILE ADVANCED PLAN (REQUIRES CORRESPONDING ESSENTIALS PLAN OR PURCHASE OF CRADELPOINT IBR ROUTER)</t>
  </si>
  <si>
    <t>CP-SVCRNCMAP5Y</t>
  </si>
  <si>
    <t>5-YR RENEWAL NETCLOUD MOBILE ADVANCED PLAN (REQUIRES CORRESPONDING ESSENTIALS PLAN OR PURCHASE OF CRADELPOINT IBR ROUTER)</t>
  </si>
  <si>
    <t>CP-SVCRNCMFEA1Y</t>
  </si>
  <si>
    <t>1-YR RENEWAL NETCLOUD MOBILE FIPS ESSENTIALS AND ADVANCED PLANS, FIPS ONLY</t>
  </si>
  <si>
    <t>CP-SVCRNCMFEA3Y</t>
  </si>
  <si>
    <t>3-YR RENEWAL NETCLOUD MOBILE FIPS ESSENTIALS AND ADVANCED PLANS, FIPS ONLY</t>
  </si>
  <si>
    <t>CP-SVCRNCMFEA5Y</t>
  </si>
  <si>
    <t>5-YR RENEWAL NETCLOUD MOBILE FIPS ESSENTIALS AND ADVANCED PLANS, FIPS ONLY</t>
  </si>
  <si>
    <t>CF-SVCMCLVDT</t>
  </si>
  <si>
    <t>MCL MOBILITY PLATFORM - DEVELOPER PACK - DEVELOPER PRO VOICE/3 YEARS/TEAM (5XMCL-DESIGNER VOICE 25XMCL-CLIENT VOICE)</t>
  </si>
  <si>
    <t>FZ-SVCFESPS10</t>
  </si>
  <si>
    <t xml:space="preserve">Mobility Engineering Field Service: Expert Mobility Engineering Services provided during the planning and deployment project phases.   SKU is equal to 10 mins of support. Service is valid for 6 months.  Service provided in 10 minute increments. Contact the help desk or designated engineering representative for support </t>
  </si>
  <si>
    <t>FZ-SVCFESENT10</t>
  </si>
  <si>
    <t>FZ-SVCFESFED10</t>
  </si>
  <si>
    <t>FZ-SVCFESSEG</t>
  </si>
  <si>
    <t>CONSULTING SERVICES - ONE SEGMENT (NUMBER OF SEGMENTS REQUIRED FOR PROJECT TBD BEFORE SALE BY ENGINEERING - SOW OR SDD REQUIRED)</t>
  </si>
  <si>
    <t>ST-DEPINOLAEMS08A</t>
  </si>
  <si>
    <t>Panasonic Installation Services - G2 tablet installation services Engineered specifically for New Orleans EMS 2021+ Frazer Gas Vehicles – Vehicle Installation with Solution Engineering - Includes installation labor, pre-assembly, responsible recycling of excess packaging, and project management are included in the solution pricing. Pricing is based on the customer providing a minimum of 6 vehicles per location per day per installation technician.</t>
  </si>
  <si>
    <t>ST-DEPINOLAEMS08B</t>
  </si>
  <si>
    <t>Panasonic Vehicle Installation Kit –  Engineered specifically for New Orleans 2021+ Frazer Gas Vehicles - NOLA EMS Vehicles - Includes tilt/swivel tablet mount, dual-pass G2 tablet dock, rugged power supply, and basic wiring kit. Ground shipping is included. All hardware items include a 3-year warranty and equipment is preassembled and packaged/labeled by vehicle. </t>
  </si>
  <si>
    <t>ST-DEPINOLAEMS09A</t>
  </si>
  <si>
    <t>Panasonic Installation Services - G2 tablet installation services Engineered specifically for New Orleans EMS 2021+ Interceptor/Pursuit  SUV – Vehicle Installation with Solution Engineering - Includes installation labor, pre-assembly, responsible recycling of excess packaging, and project management are included in the solution pricing. Pricing is based on the customer providing a minimum of 4 vehicles per location per day per installation technician.</t>
  </si>
  <si>
    <t>ST-DEPINOLAEMS09B</t>
  </si>
  <si>
    <t xml:space="preserve">Panasonic Vehicle Installation Kit –  Engineered specifically for New Orleans 2021+ Interceptor/Pursuit SUV - NOLA EMS Vehicles - Includes vehicle-specific dash mount, dual-pass G2 tablet dock, rugged power supply, and basic wiring kit. Ground shipping is included. All hardware items include a 3-year warranty and equipment is preassembled and packaged/labeled by vehicle. </t>
  </si>
  <si>
    <t>ST-DEPINBCFR32</t>
  </si>
  <si>
    <t xml:space="preserve">Panasonic Vehicle Installation Kit – CF33 Tablet with Keyboard Kit Engineered specifically for Broward County Fire / Rescue - Includes dual-pass CF33 tablet dock, keyboard cradle, rugged keyboard, and 3/8 stud adapter plate to be mounted on existing slide arm or base mount. Ground shipping is included. All hardware items include a 3-year warranty and equipment is preassembled and packaged/labeled by vehicle. </t>
  </si>
  <si>
    <t>ST-DEPINOLAEMS01A</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</si>
  <si>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projectmanagement are included in the solution pricing. Pricing is based on the customer providing a minimum of 7 vehicles per location per day per installation technician.</t>
  </si>
  <si>
    <t>ST-DEPINOLAEMS01B</t>
  </si>
  <si>
    <t>Panasonic Vehicle Installation Kit – G2 Installation Kit Engineered specifically for New Orleans EMS 2017 and newer vehicles - 2017 and newer EMS Vehicles - Includes dual-pass G2 tablet dock on existing swing-up dash mount, rugged power supply, and basic wiring kit. Ground shipping is included. All hardware items include a 3-year warranty and equipment is preassembled and packaged/labeled by vehicle.</t>
  </si>
  <si>
    <t>ST-DEPINOLAEMS02A</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</si>
  <si>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</si>
  <si>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ST-DEPINOLAEMS02B</t>
  </si>
  <si>
    <t>Panasonic Vehicle Installation Kit – G2 Installation Side-Mount Kit Engineered specifically for New Orleans EMS 2015 and older vehicles - 2015 and older EMS Vehicles - Includes side mount base with telescoping pole attached to an existing console or flat surface, dual-pass G2 tablet dock, 11” locking slide arm with clevis, universal
monitor mount with VESA pattern, rugged power supply, and basic wiring kit. Ground shipping is included. All hardware items include a 3-year warranty and equipment is preassembled and packaged/labeled by vehicle.</t>
  </si>
  <si>
    <t>ST-DEPINOLAEMS03A</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</si>
  <si>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</si>
  <si>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ST-DEPINOLAEMS03B</t>
  </si>
  <si>
    <t>Panasonic Vehicle Installation Kit – Antenna installation Engineered specifically for New Orleans EMS vehicles - NOLA EMS Vehicles - Includes Multimax antenna and cables. Ground shipping is included. All hardware items include a 3-year warranty and equipment is preassembled and packaged/labeled by vehicle.</t>
  </si>
  <si>
    <t>ST-DEPINOLAEMS06A</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</si>
  <si>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</si>
  <si>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ST-DEPINOLAEMS06B</t>
  </si>
  <si>
    <t>Panasonic Vehicle Installation Kit – Engineered specifically for New Orleans new Ford Explorer Civilian Model Vehicles - NOLA EMS Vehicles - Includes vehicle-specific base with telescoping pole, tilt/swivel tablet mount, dual-pass G2 tablet dock, rugged power supply, and basic wiring kit. Ground shipping is included. All
hardware items include a 3-year warranty and equipment is preassembled and packaged/labeled by vehicle.</t>
  </si>
  <si>
    <t>ST-DEPINOLAEMS07A</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</si>
  <si>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</si>
  <si>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ST-DEPINOLAEMS07B</t>
  </si>
  <si>
    <t>Panasonic Vehicle Installation Kit – Rear Rugged Power Supply Engineered specifically for New Orleans EMS vehicles - NOLA EMS Vehicles - Includes rugged Panasonic 120W power supply with flat-surface mount, 25' fused wiring kit with loom, ties and consumables. Ground shipping is included. All hardware items include a 3-year
warranty and equipment is preassembled and packaged/labeled by vehicle.</t>
  </si>
  <si>
    <t>CF-SVCLICCONV</t>
  </si>
  <si>
    <t>Microsoft Volume License Agreement: Allows reimaging rights per the Microsoft Licensing Guidelines on customer units, allows downgrade to Windows 10. This license will allow reimaging of Windows 11 and downgrading to Windows 10 on all machines that come with a Windows 11 OEM license.</t>
  </si>
  <si>
    <t>SVC-HA40SD05Y</t>
  </si>
  <si>
    <t>Havis 5 year extended warranty for Panasonic FZ40 Laptop Standard dock - extension to 3 year standard warranty</t>
  </si>
  <si>
    <t>SVC-HA40SD45Y</t>
  </si>
  <si>
    <t>Havis 5 year extended warranty for Panasonic FZ40 Laptop Standard dock with quad antenna - extension to 3 year standard warranty</t>
  </si>
  <si>
    <t>SVC-HA40SD0P5Y</t>
  </si>
  <si>
    <t>Havis 5 year extended warranty for Panasonic FZ40 Laptop Standard dock with power supply - extension to 3 year standard warranty</t>
  </si>
  <si>
    <t>SVC-HA40SD4P5Y</t>
  </si>
  <si>
    <t>Havis 5 year extended warranty for Panasonic FZ40 Laptop Standard dock with power supply and quad antenna - extension to 3 year standard warranty</t>
  </si>
  <si>
    <t>SVC-HA40AD05Y</t>
  </si>
  <si>
    <t>Havis 5 year extended warranty for Panasonic FZ40 Laptop Advanced dock no pass - extension to 3 year standard warranty</t>
  </si>
  <si>
    <t>SVC-HA40AD45Y</t>
  </si>
  <si>
    <t>Havis 5 year extended warranty for Panasonic FZ40 Laptop Advanced dock with quad antenna - extension to 3 year standard warranty</t>
  </si>
  <si>
    <t>SVC-HA40AD0P5Y</t>
  </si>
  <si>
    <t>Havis 5 year extended warranty for Panasonic FZ40 Laptop Advanced dock no pass with power supply - extension to 3 year standard warranty</t>
  </si>
  <si>
    <t>SVC-HA40AD4P5Y</t>
  </si>
  <si>
    <t>Havis 5 year extended warranty for Panasonic FZ40 Laptop Advanced dock with power supply and quad antenna - extension to 3 year standard warranty</t>
  </si>
  <si>
    <t>FZ-SVCBATSW5Y</t>
  </si>
  <si>
    <t>EDGE - 5 YEAR SMART BATTERY WARRANTY WITH SMART BATTERY MONITORING SOFTWARE FOR PANASONIC ANDROID TOUGHBOOKS (YEARS 1, 2, 3, 4, AND 5). ELIGIBLE MODELS INCLUDE FZ-N1, FZ-N1 TACTICAL, FZ-A3, FZ-S1, AND NON PANASONIC HARDWARE. REQUIRES INSTALLATION OF SMART BATTERY MONITORING SOFTWARE. NOTE: FOR DUAL BATTERY SYSTEMS (A3 OR OTHER) USE THE APPROPRIATE DUAL SMART BATTERY WARRANTY SKU</t>
  </si>
  <si>
    <t>FZ-SVCBATSW3Y</t>
  </si>
  <si>
    <t>EDGE - 3 YEAR SMART BATTERY WARRANTY WITH SMART BATTERY MONITORING SOFTWARE FOR PANASONIC ANDROID TOUGHBOOKS (YEARS 1, 2, AND 3). ELIGIBLE MODELS INCLUDE FZ-N1, FZ-N1 TACTICAL, FZ-A3, FZ-S1, AND NON PANASONIC HARDWARE. REQUIRES INSTALLATION OF SMART BATTERY MONITORING SOFTWARE. NOTE: FOR DUAL BATTERY SYSTEMS (A3 OR OTHER) USE THE APPROPRIATE DUAL SMART BATTERY WARRANTY SKU</t>
  </si>
  <si>
    <t>FZ-SVCBATA3SW5Y</t>
  </si>
  <si>
    <t>5 YEAR DUAL SMART BATTERY WARRANTY WITH SMART BATTERY MONITORING SOFTWARE FOR PANASONIC ANDROID TOUGHBOOKS (YEARS 1, 2, 3, 4, AND 5). ELIGIBLE MODELS INCLUDE FZ-A3, FZ-N1, AND FZ-N1 TACTICAL. REQUIRES INSTALLATION OF SMART BATTERY MONITORING SOFTWARE.</t>
  </si>
  <si>
    <t>FZ-SVCBATSW4Y</t>
  </si>
  <si>
    <t>EDGE - 4 YEAR SMART BATTERY WARRANTY WITH SMART SERVICE LITE FOR PANASONIC ANDROID DEVICE BATTERY. ELIGIBLE MODELS INCLUDE FZ-N1, FZ-N1 TACTICAL, FZ-A3, FZ-S1, AND NON PANASONIC HARDWARE. REQUIRES INSTALLATION OF SMART BATTERY MONITORING SOFTWARE. NOTE: FOR DUAL BATTERY SYSTEMS (A3 OR OTHER) USE THE APPROPRIATE DUAL SMART BATTERY WARRANTY SKU</t>
  </si>
  <si>
    <t>ST-DEPINBCFR16A</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</si>
  <si>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</si>
  <si>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ST-DEPINBCFR16B</t>
  </si>
  <si>
    <t>Panasonic Vehicle Installation Kit – FZ40 Installation Kit Engineered specifically for Broward County Fire and EMS - EMS Battalion Chief SUV and Rescue Vehicles - Includes new bracket on existing base or pedestal, 11" locking slide arm, quad-pass laptop dock, laptop screen support, power supply, power supply bracket, and VPDU power management, MIMO LTE/Cellular/PCS/GPS/WiFi Combo Antenna, and basic wiring kit. Ground shipping is included. All hardware items include a 3-year warranty and equipment is preassembled and packaged/labeled by vehicle.</t>
  </si>
  <si>
    <t>ST-DEPINBCFR17A</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</si>
  <si>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</si>
  <si>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ST-DEPINBCFR17B</t>
  </si>
  <si>
    <t>Panasonic Vehicle Installation Kit – FZ40 Installation Kit Engineered specifically for Broward County Fire and EMS - International Fire/Rescue Vehicle - Includes new vehicle specific base, 16 telescoping pedestal and brace, 11 locking slide arm,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</si>
  <si>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ST-DEPINBCFR18A</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</si>
  <si>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</si>
  <si>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ST-DEPINBCFR18B</t>
  </si>
  <si>
    <t>Panasonic Vehicle Installation Kit – FZ40 Installation Kit Engineered specifically for Broward County Fire and EMS - Standard Fire Engine - Includes flat surface mount, 11 locking slide arm, motion clevis,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</si>
  <si>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ST-DEPINLBRVPDU</t>
  </si>
  <si>
    <t>Panasonic Installation Labor – Vehicle Installation Labor with VPDU – Approved solution is kitted and is not vehicle specific.  The solution pricing includes labor to remove existing hardware prior to installing new customer-owned mounting hardware. The solution also includes VPDU power management with weatherpack connectors and a weatherpack wiring kit. Solution engineering, installation labor, pre-assembly, responsible recycling of excess packaging, and project management are included in the solution pricing. Pricing is based on the customer providing a minimum of 4 vehicles per location per day per installation technician. Ground shipping is included. All hardware items include a 3-year warranty and equipment is preassembled and packaged/labeled by vehicle. </t>
  </si>
  <si>
    <t>SVC-HA20D05Y</t>
  </si>
  <si>
    <t>Havis 5 year extended warranty for Panasonic CF20 dock</t>
  </si>
  <si>
    <t>SVC-HA20D5Y</t>
  </si>
  <si>
    <t>Havis 5 year extended warranty for Panasonic CF20 dock with dual antenna</t>
  </si>
  <si>
    <t>SVC-HA20D0P5Y</t>
  </si>
  <si>
    <t>Havis 5 year extended warranty for Panasonic CF20 dock with power supply</t>
  </si>
  <si>
    <t>SVC-HA20D2P5Y</t>
  </si>
  <si>
    <t>Havis 5 year extended warranty for Panasonic CF20 dock with power supply and sual antenna</t>
  </si>
  <si>
    <t>SVC-HA20DC5Y</t>
  </si>
  <si>
    <t>Havis 5 year extended warranty for Panasonic CF20 dock cradle only</t>
  </si>
  <si>
    <t>SVC-HA33AD05Y</t>
  </si>
  <si>
    <t>Havis 5 year extended warranty for Panasonic CF33 Advanced dock</t>
  </si>
  <si>
    <t>SVC-HA33AD25Y</t>
  </si>
  <si>
    <t>Havis 5 year extended warranty for Panasonic CF33 Advanced dock with dual antenna</t>
  </si>
  <si>
    <t>SVC-HA33AD0P5Y</t>
  </si>
  <si>
    <t>Havis 5 year extended warranty for Panasonic CF33 Advanced dock with power supply</t>
  </si>
  <si>
    <t>SVC-HA33AD2P5Y</t>
  </si>
  <si>
    <t>Havis 5 year extended warranty for Panasonic CF33 Advanced dock with power supply and dual antenna</t>
  </si>
  <si>
    <t>SVC-HA33SD05Y</t>
  </si>
  <si>
    <t>Havis 5 year extended warranty for Panasonic CF33 Standard dock</t>
  </si>
  <si>
    <t>SVC-HA33SD25Y</t>
  </si>
  <si>
    <t>Havis 5 year extended warranty for Panasonic CF33 Standard dock with dual antenna</t>
  </si>
  <si>
    <t>SVC-HA33SD0P5Y</t>
  </si>
  <si>
    <t>Havis 5 year extended warranty for Panasonic CF33 Standard dock with power supply</t>
  </si>
  <si>
    <t>SVC-HA33SD2P5Y</t>
  </si>
  <si>
    <t>Havis 5 year extended warranty for Panasonic CF33 Standard dock with power supply and dual antenna</t>
  </si>
  <si>
    <t>SVC-HA33TS05Y</t>
  </si>
  <si>
    <t>Havis 5 year extended warranty for Panasonic CF33 Tablet Standard dock</t>
  </si>
  <si>
    <t>SVC-HA33TS25Y</t>
  </si>
  <si>
    <t>Havis 5 year extended warranty for Panasonic CF33 Tablet Standard dock with dual antenna</t>
  </si>
  <si>
    <t>SVC-HA33TS0P5Y</t>
  </si>
  <si>
    <t>Havis 5 year extended warranty for Panasonic CF33 Tablet Standard dock with power supply</t>
  </si>
  <si>
    <t>SVC-HA33TS2P5Y</t>
  </si>
  <si>
    <t>Havis 5 year extended warranty for Panasonic CF33 Tablet Standard dock with power supply and dual antenna</t>
  </si>
  <si>
    <t>SVC-HA33TA05Y</t>
  </si>
  <si>
    <t>Havis 5 year extended warranty for Panasonic CF33 Tablet Advanced dock</t>
  </si>
  <si>
    <t>SVC-HA33TA25Y</t>
  </si>
  <si>
    <t>Havis 5 year extended warranty for Panasonic CF33 Tablet Advanced dock with dual antenna</t>
  </si>
  <si>
    <t>SVC-HA33TA0P5Y</t>
  </si>
  <si>
    <t>Havis 5 year extended warranty for Panasonic CF33 TabletAdvanced dock with power supply</t>
  </si>
  <si>
    <t>SVC-HA33TA2P5Y</t>
  </si>
  <si>
    <t>Havis 5 year extended warranty for Panasonic CF33 TabletAdvanced dock with power supply and dual antenna</t>
  </si>
  <si>
    <t>SVC-HA55AD05Y</t>
  </si>
  <si>
    <t>Havis 5 year extended warranty for Panasonic FZ55 Advanced dock</t>
  </si>
  <si>
    <t>SVC-HA55AD25Y</t>
  </si>
  <si>
    <t>Havis 5 year extended warranty for Panasonic FZ55 Advanced dock with dual antenna</t>
  </si>
  <si>
    <t>SVC-HA55AD0P5Y</t>
  </si>
  <si>
    <t>Havis 5 year extended warranty for Panasonic FZ55 Advanced dock with power supply</t>
  </si>
  <si>
    <t>SVC-HA55AD2P5Y</t>
  </si>
  <si>
    <t>Havis 5 year extended warranty for Panasonic FZ55 Advanced dock with power supply and dual antenna</t>
  </si>
  <si>
    <t>SVC-HA55SD05Y</t>
  </si>
  <si>
    <t>Havis 5 year extended warranty for Panasonic FZ55 Standard dock</t>
  </si>
  <si>
    <t>SVC-HA55SD25Y</t>
  </si>
  <si>
    <t>Havis 5 year extended warranty for Panasonic FZ55 Standard dock with dual antenna</t>
  </si>
  <si>
    <t>SVC-HA55SD0P5Y</t>
  </si>
  <si>
    <t>Havis 5 year extended warranty for Panasonic FZ55 Standard dock with power supply</t>
  </si>
  <si>
    <t>SVC-HA55SD2P5Y</t>
  </si>
  <si>
    <t>Havis 5 year extended warranty for Panasonic FZ55 Standard dock with power supply and dual antenna</t>
  </si>
  <si>
    <t>SVC-HAG1AD05Y</t>
  </si>
  <si>
    <t>Havis 5 year extended warranty for Panasonic G1 Advanced dock</t>
  </si>
  <si>
    <t>SVC-HAG1AD25Y</t>
  </si>
  <si>
    <t>Havis 5 year extended warranty for Panasonic G1 Advanced dock with dual antenna</t>
  </si>
  <si>
    <t>SVC-HAG1AD0P5Y</t>
  </si>
  <si>
    <t>Havis 5 year extended warranty for Panasonic G1 Advanced dock with power supply</t>
  </si>
  <si>
    <t>SVC-HAG1AD2P5Y</t>
  </si>
  <si>
    <t>Havis 5 year extended warranty for Panasonic G1 Advanced dock with power supply and dual antenna</t>
  </si>
  <si>
    <t>FZ-SVCB2MCMB3Y</t>
  </si>
  <si>
    <t>EDGE - 3 YEAR B2M SMART SUITE COMBINATION SUBSCRIPTION SERVICE. INCLUDES SMART BATTERY MONITORING, SMART DEVICE MONITORING, AND SMART SERVICE SOFTWARE SUBSCRIPTION FOR ANDROID TOUGHBOOKS (YEARS 1, 2, AND 3). ELIGIBLE MODELS INCLUDE FZ-N1, FZ-N1 TACTICAL, FZ-A3, FZ-S1, AND NON PANASONIC HARDWARE.</t>
  </si>
  <si>
    <t>FZ-SVCB2MCMB4Y</t>
  </si>
  <si>
    <t>EDGE - 4 YEAR B2M SMART SUITE COMBINATION SUBSCRIPTION SERVICE. INCLUDES SMART BATTERY MONITORING, SMART DEVICE MONITORING, AND SMART SERVICE SOFTWARE SUBSCRIPTION FOR ANDROID TOUGHBOOKS (YEARS 1, 2, 3, AND 4). ELIGIBLE MODELS INCLUDE FZ-N1, FZ-N1 TACTICAL, FZ-A3, FZ-S1, AND NON PANASONIC HARDWARE.</t>
  </si>
  <si>
    <t>FZ-SVCB2MCMB5Y</t>
  </si>
  <si>
    <t>EDGE - 5 YEAR B2M B2M SMART SUITE COMBINATION SUBSCRIPTION SERVICE. INCLUDES SMART BATTERY MONITORING, SMART DEVICE MONITORING, AND SMART SERVICE SOFTWARE SUBSCRIPTION FOR ANDROID TOUGHBOOKS (YEARS 1, 2, 3, 4, AND 5). ELIGIBLE MODELS INCLUDE FZ-N1, FZ-N1 TACTICAL, FZ-A3, FZ-S1, AND NON PANASONIC HARDWARE.</t>
  </si>
  <si>
    <t>CF-SVCB2MCMB4Y</t>
  </si>
  <si>
    <t>4 YEAR B2M SMART SUITE COMBINATION SUBSCRIPTION SERVICE. INCLUDES SMART BATTERY MONITORING, SMART DEVICE, AND SMART SERVICE SOFTWARE SUBSCRIPTION FOR WINDOWS TOUGHBOOK (YEARS 1, 2, 3, AND 4). ELIGIBLE MODELS INCLUDE CF-33, FZ-55, FZ-40, FZ-G2, AND NON PANASONIC HARDWARE.</t>
  </si>
  <si>
    <t>CF-SVCB2MCMB5Y</t>
  </si>
  <si>
    <t>5 YEAR B2M SMART SUITE COMBINATION SUBSCRIPTION SERVICE. INCLUDES SMART BATTERY MONITORING, SMART DEVICE, AND SMART SERVICE SOFTWARE SUBSCRIPTION FOR WINDOWS TOUGHBOOK (YEARS 1, 2, 3, 4, AND 5). ELIGIBLE MODELS INCLUDE CF-33, FZ-55, FZ-40, FZ-G2, AND NON PANASONIC HARDWARE.</t>
  </si>
  <si>
    <t>CF-SVCB2MBM5Y</t>
  </si>
  <si>
    <t>PANASONIC 5 YEAR (YEARS 1, 2, 3, 4, AND 5) SMART BATTERY MONITORING SOFTWARE; BATTERY LIFE ANALYTICS AND MONITORING PROGRAM WITH EMAIL NOTIFICATION AND REAL TIME ONLINE PORTAL ACCESS. THIS IS NOT A BATTERY WARRANTY. ELIGIBLE MODELS INCLUDE CF-33, FZ-55, FZ-40, FZ-G2, AND NON PANASONIC HARDWARE. MONITORING SERVICE ONLY. NOTE: QTY 2 REQUIRED FOR DUAL BATTERY CONFIGURATION COVERAGE.</t>
  </si>
  <si>
    <t>CF-SVCB2MBM3Y</t>
  </si>
  <si>
    <t>PANASONIC 3 YEAR (YEARS 1,2 AND 3) SMART BATTERY MONITORING SOFTWARE; BATTERY LIFE ANALYTICS AND MONITORING PROGRAM WITH EMAIL NOTIFICATION AND REAL TIME ONLINE PORTAL ACCESS. ELIGIBLE MODELS INCLUDE CF-33, FZ-55, FZ-40, FZ-G2, AND NON PANASONIC HARDWARE. THIS IS NOT A BATTERY WARRANTY. MONITORING SERVICE ONLY. NOTE: QTY 2 REQUIRED FOR DUAL BATTERY CONFIGURATION COVERAGE.</t>
  </si>
  <si>
    <t>CF-SVCB2MBM4Y</t>
  </si>
  <si>
    <t>PANASONIC 4 YEAR ( YEARS 1, 2,3 AND 4) SMART BATTERY MONITORING SOFTWARE; BATTERY LIFE ANALYTICS AND MONITORING PROGRAM WITH SSL EMAIL NOTIFICATION AND REAL TIME ONLINE PORTAL ACCESS. ELIGIBLE MODELS INCLUDE CF-33, FZ-55, FZ-40, FZ-G2, AND NON PANASONIC HARDWARE. THIS IS NOT A BATTERY WARRANTY. MONITORING SERVICE ONLY. NOTE: QTY 2 REQUIRED FOR DUAL BATTERY CONFIGURATION COVERAGE.</t>
  </si>
  <si>
    <t>FZ-SVCB2MBM3Y</t>
  </si>
  <si>
    <t>EDGE - B2M ESSENTIALS PANASONIC 3 YEAR (YEARS 1,2 AND 3) SMART BATTERY MONITORING; BATTERY LIFE ANALYTICS AND MONITORING PROGRAM WITH EMAIL NOTIFICATION AND REAL TIME ONLINE PORTAL ACCESS. THIS IS NOT A BATTERY WARRANTY. MONITORING SERVICE ONLY SUPPORTING FZ-N1, FZ-N1 TACTICAL, FZ-A3, FZ-S1, AND NON PANASONIC HARDWARE.</t>
  </si>
  <si>
    <t>FZ-SVCB2MBM4Y</t>
  </si>
  <si>
    <t>EDGE - B2M ESSENTIALS PANASONIC 4 YEAR (YEARS 1,2,3 AND 4) SMART BATTERY MONITORING; BATTERY LIFE ANALYTICS AND MONITORING PROGRAM WITH EMAIL NOTIFICATION AND REAL TIME ONLINE PORTAL ACCESS. THIS IS NOT A BATTERY WARRANTY. MONITORING SERVICE ONLY SUPPORTING FZ-N1, FZ-N1 TACTICAL, FZ-A3, FZ-S1, AND NON PANASONIC HARDWARE.</t>
  </si>
  <si>
    <t>FZ-SVCB2MBM5Y</t>
  </si>
  <si>
    <t>EDGE - B2M ESSENTIALS PANASONIC 5 YEAR (YEARS 1,2,3,4 AND 5) SMART BATTERY MONITORING; BATTERY LIFE ANALYTICS AND MONITORING PROGRAM WITH EMAIL NOTIFICATION AND REAL TIME ONLINE PORTAL ACCESS. THIS IS NOT A BATTERY WARRANTY. MONITORING SERVICE ONLY SUPPORTING  FZ-N1, FZ-N1 TACTICAL, FZ-A3, FZ-S1, AND NON PANASONIC HARDWARE.</t>
  </si>
  <si>
    <t>FZ-SVCPRUAA1YER</t>
  </si>
  <si>
    <t>Peak Ryzex specific - Premier CSP Program - One Year - Ultimate Care Warranty, Exchange Upon Receipt program with PSSNA consigned inventory, and Android OS maintenance program.</t>
  </si>
  <si>
    <t>FZ-SVCPRUAA3YER</t>
  </si>
  <si>
    <t>Peak Ryzex specific - Premier CSP Program - Three Year (Years 1, 2, and 3) - Ultimate Care Warranty, Exchange Upon Receipt program with PSSNA consigned inventory, and Android OS maintenance program.</t>
  </si>
  <si>
    <t>FZ-SVCPRUAA5YER</t>
  </si>
  <si>
    <t>Peak Ryzex specific - Premier CSP Program - Five Year (Years 1, 2, 3, 4, and 5) - Ultimate Care Warranty, Exchange Upon Receipt program with PSSNA consigned inventory, and Android OS maintenance program.</t>
  </si>
  <si>
    <t>ST-DEPINDHE3302</t>
  </si>
  <si>
    <t xml:space="preserve"> Panasonic 33 Tablet Forklift Dock Installation Kit – Solution includes Havis Panasonic 33 tablet dock, Havis rugged forklift mount, Lind Panasonic 12V power supply, power supply bracket, and a basic install kit. Solution is pre-assembled, kitted, and ready to be used out of the box. Ground shipping is included. Pricing is per kit.  </t>
  </si>
  <si>
    <t>SVC-PSASSET1000A</t>
  </si>
  <si>
    <t>MOBILITY ASSET MANAGEMENT ANNUAL (12 MONTHS) SUBSCRIPTION FOR UPTO 1000 ASSETS.</t>
  </si>
  <si>
    <t>SVC-PSASSET2000A</t>
  </si>
  <si>
    <t>MOBILITY ASSET MANAGEMENT ANNUAL (12 MONTHS) SUBSCRIPTION FOR UPTO 2000 ASSETS.</t>
  </si>
  <si>
    <t>SVC-PSASSET250A</t>
  </si>
  <si>
    <t>MOBILITY ASSET MANAGEMENT ANNUAL (12 MONTHS) SUBSCRIPTION FOR UPTO 250 ASSETS.</t>
  </si>
  <si>
    <t>SVC-PSASSET3000A</t>
  </si>
  <si>
    <t>MOBILITY ASSET MANAGEMENT ANNUAL (12 MONTHS) SUBSCRIPTION FOR UPTO 3000 ASSETS.</t>
  </si>
  <si>
    <t>SVC-PSASSET4000A</t>
  </si>
  <si>
    <t>MOBILITY ASSET MANAGEMENT ANNUAL (12 MONTHS) SUBSCRIPTION FOR UPTO 4000 ASSETS.</t>
  </si>
  <si>
    <t>SVC-PSASSET5000A</t>
  </si>
  <si>
    <t>MOBILITY ASSET MANAGEMENT ANNUAL (12 MONTHS) SUBSCRIPTION FOR UPTO 5000 ASSETS.</t>
  </si>
  <si>
    <t>SVC-PSASSET500A</t>
  </si>
  <si>
    <t>MOBILITY ASSET MANAGEMENT ANNUAL (12 MONTHS) SUBSCRIPTION FOR UPTO 500 ASSETS.</t>
  </si>
  <si>
    <t>CF-SVCPDEPNP</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</si>
  <si>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</si>
  <si>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ST-DEPIN55FULL03</t>
  </si>
  <si>
    <t>Panasonic 55 No Pass thru Full Vehicle Installation Kit - Package includes vehicle specific base, adjustable pole, heavy duty support brace, Toughbook 55 no pass thru dock, VPDU installed on installation plate with rugged Panasonic vehicle power supply, and full installation wiring kit.  All product is kitted into a single solution before shipping.  Vehicle year make model to be provided at time of order.  Ground shipping is included.</t>
  </si>
  <si>
    <t>ST-DEPINDHE3301</t>
  </si>
  <si>
    <t>Panasonic 33 Tablet Forklift Mount Kit - Solution includes Panasonic 33 tablet dock, universal mounting plate to secure dock to existing mount on forklift, Lind Panasonic 12V power supply, basic install kit. Solution is pre-assembled, kitted, and ready to be used out of the box. Ground shipping is included. Pricing is per kit and assumes client already has mount installed on forklift and the lift has 12V power</t>
  </si>
  <si>
    <t>FZ-SVC1TBSSD3Y</t>
  </si>
  <si>
    <t>CF-SVC1TBSSD3Y</t>
  </si>
  <si>
    <t>Toughbook No Return of Defective Drive  - 1TB &amp; 2TB SSD (Years 1, 2, and 3) for FZ-40, FZ-55</t>
  </si>
  <si>
    <t>CF-SVCLTAEX2Y</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</si>
  <si>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</si>
  <si>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CF-SVCLTAEX4Y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</si>
  <si>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</si>
  <si>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CF-SVCLTAEX5Y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</si>
  <si>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</si>
  <si>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CF-SVCLTAEXY4</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</si>
  <si>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</si>
  <si>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CF-SVCLTAEXY5</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</si>
  <si>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</si>
  <si>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CF-SVCLTAEAPOY4</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</si>
  <si>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</si>
  <si>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CF-SVCLTAEAPOY5</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</si>
  <si>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</si>
  <si>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CF-SVCLTAEAPO2Y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</si>
  <si>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</si>
  <si>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CF-SVCPDXPAKINST</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</si>
  <si>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</si>
  <si>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CF-SVCLTAEX3Y</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</si>
  <si>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</si>
  <si>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CF-SVCLTNFY4</t>
  </si>
  <si>
    <t>PROTECTION PLUS WARRANTY -  LAPTOP (YEAR 4) Must be purchased at time of sale.</t>
  </si>
  <si>
    <t>CF-SVCLTNFY45</t>
  </si>
  <si>
    <t>PROTECTION PLUS WARRANTY -  LAPTOP (YEAR 4 &amp; 5) Must be purchased at time of sale.</t>
  </si>
  <si>
    <t>FZ-SVCLTNFY4</t>
  </si>
  <si>
    <t>PROTECTION PLUS WARRANTY -  TABLET  (YEAR 4) Must be purchased at time of sale.</t>
  </si>
  <si>
    <t>FZ-SVCLTNFY45</t>
  </si>
  <si>
    <t>PROTECTION PLUS WARRANTY -  TABLET  (YEAR 4 &amp; 5) Must be purchased at time of sale.</t>
  </si>
  <si>
    <t>ST-DEPINCPADV3Y</t>
  </si>
  <si>
    <t>CRADLEPOINT ADVANCED IBR900 INSTALLATION SOLUTION - PACKAGE INCLUDES CRADLEPOINT ROUTER WITH WIFI, 3-YR NETCLOUD ADVANCED PLAN, 5-IN-1 ANTENNA, AND ETHERNET CABLE. ALL COMPONENTS ARE KITTED IN ONE BOX. GROUND SHIPPING IS INCLUDED. INSTALLATION ONSITE BASED UPON HAVING ACCESS TO 4 VEHICLES PER DAY PER TECH PER LOCATION.</t>
  </si>
  <si>
    <t>FZ-HHSOTIBCLM</t>
  </si>
  <si>
    <t>SOTI CLOUD BUNDLE (SOTI-MCL-DHS and SOTI-MCL-DEV) INCLUDES SOTI MOBICONTROL CLOUD LICENSE AND HOSTING. PER DEVICE, PER MONTH. MINIMUM 25 UNIT QUANTITY OR ADDITIONAL ANNUAL HOSTING FEE WILL APPLY.</t>
  </si>
  <si>
    <t>FZ-SVCPRUAA1YAP</t>
  </si>
  <si>
    <t>PREMIER CSP PROGRAM - ONE YEAR (APOS) - ULTIMATE CARE WARRANTY, ADVANCED EXCHANGE PROGRAM WITH PSSNA CONSIGNED INVENTORY, AND ANDROID OS MAINTENANCE PROGRAM FOR THE FZ-N1. ENTITLEMENT WILL START AT THE END DATE OF THE PREVIOUS ENTITLEMENT PERIOD. MAXIMUM TERM OF 5 YEARS.</t>
  </si>
  <si>
    <t>FZ-SVCPRUANA1YAP</t>
  </si>
  <si>
    <t>Premier CSP Program - One Year (APOS) - Ultimate Care Warranty, Advanced Exchange program (Customer consigned inventory), and Android OS maintenance program for the FZ-N1. Entitlement will start at the end date of the previous entitlement period. Maximum term of 5 years.</t>
  </si>
  <si>
    <t>FZ-HHSOTICEF</t>
  </si>
  <si>
    <t>SOTI MOBICONTROL CLOUD ENVIRONMENT FEE (SOTI-MCL-DEF) - MCL-DEF (FOR CLOUD INSTANCES UNDER 25 LICENSES). ANNUAL</t>
  </si>
  <si>
    <t>FZ-SVTCSPVHHUC1YA</t>
  </si>
  <si>
    <t>EDGE - APOS ULTIMATE CARE PROTECTION FOR CSPs - NHRC - HANDHELD (Single Year) - FZ-T1</t>
  </si>
  <si>
    <t>FZ-HHSOTIPPMM</t>
  </si>
  <si>
    <t>EDGE - SOTI MobiControl Maintenance - PERPETUAL/Premise - MONTHLY - MCP-MNT (Per Device Per Month) Must be purchased with FZ-HHSOTIAPF.  HQ approval needed for using monthly SKU. ProServices@us.panasonic.com.</t>
  </si>
  <si>
    <t>ST-DEPINVPDUKIT</t>
  </si>
  <si>
    <t xml:space="preserve">VPDU and Wiring Kit – Solution includes Vehicle Power Distribution Unit (shut down timer with integrated 4 position fuse block) with weatherpack connector and wiring kit (dual conductor 10 GA wire, crimp connectors, etc.).  All product is kitted as a single vehicle solution and ground shipping is included.  </t>
  </si>
  <si>
    <t>FZ-SVTCVCSPTSO32Y</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</si>
  <si>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</si>
  <si>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FZ-SVTCVHHOSUC3Y</t>
  </si>
  <si>
    <t>Edge Ultimate Care with Premier Android OS Maintenance - NHRC - FZ-S1 Handheld and Tablet Devices (Year 1, 2, 3)</t>
  </si>
  <si>
    <t>ST-DEPINBW3301</t>
  </si>
  <si>
    <t xml:space="preserve">Panasonic CF33 Flat Surface / Wall Vehicle Mounting Kit - Package includes Panasonic CF33 dual pass thru dock, flat surface two piece mounting adapter plate, 120W with extra-long output cables, power supply bracket, VPDU with weather pack, and an installation kit with weather pack, nutserts, and specialized bolts.  Ground shipping is included in the solution. </t>
  </si>
  <si>
    <t>ST-DEPNINUPSYT01</t>
  </si>
  <si>
    <t>S1 Dock and Power Kit for Materials Handling (Warehouse) - Includes rugged dock for 7" tablet and 12V vehicle power supply. All itemkitted into a single solution before shipping.</t>
  </si>
  <si>
    <t>ST-DEPINSWPP01</t>
  </si>
  <si>
    <t xml:space="preserve">Panasonic 55 Dual Pass Thru Dock Swap with Antenna and Power Kit - Package includes Toughbook 55 dual pass thru dock, VPDU installed on installation plate with rugged Panasonic vehicle power supply, dock swap wiring kit, and, roof mounted Cell/LTE/GPS antenna. All product is kitted into a single solution before shipping. Ground shipping is included. </t>
  </si>
  <si>
    <t>ST-DEPINSWPP02</t>
  </si>
  <si>
    <t xml:space="preserve">Panasonic 55 Dual Pass Thru Dock Swap Power Kit (without Antenna) - Package includes Toughbook 55 dual pass thru dock, VPDU installed on installation plate with rugged Panasonic vehicle power supply, dock swap wiring kit. All product is kitted into a single solution before shipping. Ground shipping is included. </t>
  </si>
  <si>
    <t>ST-DEPINSWPP03</t>
  </si>
  <si>
    <t xml:space="preserve">Panasonic 55 No Pass Thru Dock Swap Power Kit - Package includes Toughbook 55 no pass thru dock, VPDU installed on installation plate with rugged Panasonic vehicle power supply, dock swap wiring kit. All product is kitted into a single solution before shipping. Ground shipping is included. </t>
  </si>
  <si>
    <t>ST-DEPINSWPP04</t>
  </si>
  <si>
    <t xml:space="preserve">Panasonic 55 Cradle Swap with Power Kit - Package includes Toughbook 55 form fit cradle (no electronics), VPDU installed on installation plate with rugged Panasonic vehicle power supply (power cable plugged directly into FZ55), dock swap wiring kit. All product is kitted into a single solution before shipping. Ground shipping is included. </t>
  </si>
  <si>
    <t>ST-DEPINLBRADV01</t>
  </si>
  <si>
    <t>Advanced Onsite Labor - Solution includes onsite vehicle installation assuming access to at least 4 vehicles per day per technician. All T&amp;E and project management is included in the sku. Materials are to be provided by the customer or purchased via another Panasonic sku.  A basic install kit (loom, zip ties, etc) is provide in the sku. Pricing is per installation/vehicle. Minimum vehicles per day must be provided to qualify for pricing. </t>
  </si>
  <si>
    <t>ST-DEPINLBRBAS01</t>
  </si>
  <si>
    <t>Basic Onsite Labor - Solution includes onsite vehicle installation assuming access to at least 6 vehicles per day per technician. All T&amp;E and project management is included in the sku. Materials are to be provided by the customer or purchased via another Panasonic sku.  A basic install kit (loom, zip ties, etc) is provide in the sku. ricing is per installation/vehicle.  Minimum vehicles per day must be provided to qualify for pricing.</t>
  </si>
  <si>
    <t>ST-DEPENINA3RCCRT</t>
  </si>
  <si>
    <t>Receiving Cart A3 Installation Solution – Package includes flat surface mount, tall tablet clevis with swivel, A3 dock, scanner bucket with mount, power supply bracket, Lind Panasonic power supply for 12V, and an installation kit with weather packs. All items kitted into a single solution by receiving cart. Ground shipping included.</t>
  </si>
  <si>
    <t>FX-HHSOTIIMPL</t>
  </si>
  <si>
    <t xml:space="preserve">SOTI MobiControl Administrator Training - Webinar Format across multiple days totaling 8 hours; as coordinated with end user prior to training. </t>
  </si>
  <si>
    <t>ST-DEPINVLSCG02</t>
  </si>
  <si>
    <t>SCG VULOCK WITH SMART PORT UP TO 1600 USER SITE LICENSE - FOR DEVICES/VEHICLES THAT HAVE GPS. SOLUTION INCLUDES DRIVESCREEN GPS SOFTWARE LICENSE, SMARTPORT GPS SOFTWARE, AND 3 YEARS OF SERVICE AND SUPPORT. SITE LICENSE COVERS UP TO 1600 USERS.</t>
  </si>
  <si>
    <t>FZ-SVTCVHHUC1Y</t>
  </si>
  <si>
    <t>EDGE ULTIMATE CARE PROTECTION - NHRC - FZ-T1 / FZ-L1 / FZ-S1 HANDHELD AND TABLE DEVICES (YEAR 1 ONLY)</t>
  </si>
  <si>
    <t>FZ-SVTCVHHUC2Y</t>
  </si>
  <si>
    <t>EDGE ULTIMATE CARE PROTECTION - NHRC - FZ-T1 / FZ-L1 / FZ-S1 HANDHELD AND TABLE DEVICES (YEARS 1 and 2)</t>
  </si>
  <si>
    <t>FZ-SVTCVHHEXTY2</t>
  </si>
  <si>
    <t>EDGE EXTENDED MANUFACTURERS WARRANTY - NHRC - FZ-T1 / FZ-L1 / FZ-S1 HANDHELD AND TABLE DEVICES (YEAR 2 ONLY)</t>
  </si>
  <si>
    <t>FZ-SVTCVHHEXTY23</t>
  </si>
  <si>
    <t>EDGE EXTENDED MANUFACTURERS WARRANTY - NHRC - FZ-T1 / FZ-L1 / FZ-S1 HANDHELD AND TABLE DEVICES (YEARS 2 and 3)</t>
  </si>
  <si>
    <t>FZ-SVTCVHHEXTY3</t>
  </si>
  <si>
    <t>EDGE EXTENDED MANUFACTURERS WARRANTY - NHRC - FZ-T1 / FZ-L1 / FZ-S1 HANDHELD AND TABLE DEVICES (YEAR 3 ONLY)</t>
  </si>
  <si>
    <t>ST-DEPIN55HV0USB</t>
  </si>
  <si>
    <t>TOUGHBOOK 55 HAVIS NO-PASS DOCK WITH USB HUB KIT - PACKAGE INCLUDES TOUGHBOOK 55 HAVIS NO-PASS THRU DOCK WITH SCREEN SUPPORT, MOUNTING PLATE WITH 4-PORT USB 3.0 HUB AND A PANASONIC RUGGED VEHICLE POWER SUPPLY FOR THE TOUGHBOOK 55. ALL COMPONENTS ARE PREASSEMBLED AND KITTED IN ONE BOX. GROUND SHIPPING IS INCLUDED.</t>
  </si>
  <si>
    <t>ST-DEPIN55HV2USB</t>
  </si>
  <si>
    <t>TOUGHBOOK 55 HAVIS DUAL-PASS DOCK WITH USB HUB KIT - PACKAGE INCLUDES TOUGHBOOK 55 HAVIS DUAL-PASS THRU DOCK WITH SCREEN SUPPORT, MOUNTING PLATE WITH 4-PORT USB 3.0 HUB AND A PANASONIC RUGGED VEHICLE POWER SUPPLY FOR THE TOUGHBOOK 55. ALL COMPONENTS ARE PREASSEMBLED AND KITTED IN ONE BOX. GROUND SHIPPING IS INCLUDED.</t>
  </si>
  <si>
    <t>ST-DEPIN55GJ2USB</t>
  </si>
  <si>
    <t>TOUGHBOOK 55 GAMBER-JOHNSON DUAL-PASS DOCK WITH USB HUB KIT - PACKAGE INCLUDES TOUGHBOOK 55 GAMBER-JOHNSON DUAL-PASS THRU DOCK WITH SCREEN SUPPORT, MOUNTING PLATE WITH 4-PORT USB 3.0 HUB AND A PANASONIC RUGGED VEHICLE POWER SUPPLY FOR THE TOUGHBOOK 55. ALL COMPONENTS ARE PREASSEMBLED AND KITTED IN ONE BOX. GROUND SHIPPING IS INCLUDED.</t>
  </si>
  <si>
    <t>ST-DEPIN55GJ0USB</t>
  </si>
  <si>
    <t>TOUGHBOOK 55 GAMBER-JOHNSON NO-PASS DOCK WITH USB HUB KIT - PACKAGE INCLUDES TOUGHBOOK 55 GAMBER-JOHNSON NO-PASS THRU DOCK WITH SCREEN SUPPORT, MOUNTING PLATE WITH 4-PORT USB 3.0 HUB AND A PANASONIC RUGGED VEHICLE POWER SUPPLY FOR THE TOUGHBOOK 55. ALL COMPONENTS ARE PREASSEMBLED AND KITTED IN ONE BOX. GROUND SHIPPING IS INCLUDED.</t>
  </si>
  <si>
    <t>ST-DEPINA3FLKD</t>
  </si>
  <si>
    <t>DEMO KIT CUSTOM PANASONIC FZ-A3 DEMO KIT WITH KEYBOARD TABLETOP FORKLIFT PELICAN CASE - INCLUDES TABLETOP FORKLIFT PILLAR STAND PREASSEMBLED WITH: A PANASONIC A3 DOCK, TWO SLIM PILLAR MOUNTING BRACKETS, RUGGED FORKLIFT KEYBOARD, RUGGED 12V POWER SUPPLY, AND POWER SUPPLY BRACKET. ITEMS PLACED INTO A CUSTOM PANASONIC LOGO D PELICAN CASE READY TO DEMO OUT OF THE BOX. CASE INCLUDES SLOT PRECUT TO INCLUDE AN A3 TABLET. FZ-A3 TABLET SOLD SEPARATELY.</t>
  </si>
  <si>
    <t>ST-DEPING1FLKD</t>
  </si>
  <si>
    <t>DEMO KIT CUSTOM PANASONIC FZ-G1 DEMO KIT WITH KEYBOARD TABLETOP FORKLIFT PELICAN CASE - INCLUDES TABLETOP FORKLIFT PILLAR STAND PREASSEMBLED WITH: A PANASONIC G1 DOCK, TWO SLIM PILLAR MOUNTING BRACKETS, RUGGED FORKLIFT KEYBOARD, RUGGED 12V POWER SUPPLY, AND POWER SUPPLY BRACKET. ITEMS PLACED INTO A CUSTOM PANASONIC LOGO D PELICAN CASE READY TO DEMO OUT OF THE BOX. CASE INCLUDES SLOT PRECUT TO INCLUDE A FZ-G1 TABLET. FZ-G1 TABLET SOLD SEPARATELY.</t>
  </si>
  <si>
    <t>CF-SVCNAVNFHSUS3Y</t>
  </si>
  <si>
    <t>NAVISTAR 3 YEAR CUSTOM SERVICE PROGRAM (PREMIER DEPLOYMENT, PROPLUS WARRANTY, HOT SPARE) FOR CONTINENTAL US DEPLOYMENT AND SUSTAINMENT SERVICES.</t>
  </si>
  <si>
    <t>CF-SVCNAVNFHSMX3Y</t>
  </si>
  <si>
    <t>NAVISTAR 3 YEAR CUSTOM SERVICE PROGRAM (PREMIER DEPLOYMENT, PROPLUS WARRANTY, HOT SPARE) FOR MEXICO DEPLOYMENT AND SUSTAINMENT SERVICES (US NATIONAL SERVICE CENTER REPAIR AND RETURN TO MEXICO).</t>
  </si>
  <si>
    <t>ST-DEPINHNTBCHPD01</t>
  </si>
  <si>
    <t>Panasonic Dock Swap Labor - Solution includes dock swap installation labor, a basic install kit, and project management. Assumes current mounts, power supplies, and antennas, if present, will be reused. All project management,installation and travel expenses are included in the package pricing. Assumes current mounts will be reused or new ones purchased. No parts are included in this sku and if parts are needed they will be invoiced back as approved.Pricing is based on completing 10 swaps a day per location per tech.</t>
  </si>
  <si>
    <t>ST-DEPINSCNMNT01</t>
  </si>
  <si>
    <t>PANASONIC FORKLIFT SOLUTION SCANNER MOUNT UPGRADE ADD A RUGGED SCANNER CRADLE AND MOUNT ONTO ANY FORKLIFT SOLUTIONS OR ON ITS OWN. SOLUTION IS KITTED BEFORE SHIPPING. GROUND SHIPPING IS INCLUDED IN THE SKU.</t>
  </si>
  <si>
    <t>ST-DEPIN33FLR</t>
  </si>
  <si>
    <t>PANASONIC FORKLIFT SOLUTION PANASONIC 33 TABLET REMOVEABLE - INCLUDES 33 TABLET DOCK, POWER SUPPLY FOR GAS/PROPANE FORKLIFT, PILLAR MOUNTING BRACKET, QUICK RELEASE WIRING HARNESS, INSTALLATION MATERIALS, INSTALLATION INSTRUCTIONS AND 3 YEAR WARRANTY ON ALL PARTS INSTALLED AS PER INSTALLATION INSTRUCTIONS. GROUND SHIPPING INCLUDED.</t>
  </si>
  <si>
    <t>MCL-SVCFESMCLDBLK</t>
  </si>
  <si>
    <t>CONSULTING SERVICES - ONE BLOCK (NUMBER OF BLOCKS REQUIRED FOR PROJECT TBD BEFORE SALE BY ENGINEERING - SOW OR SDD REQUIRED)</t>
  </si>
  <si>
    <t>FZ-SVCPSY4</t>
  </si>
  <si>
    <t>PUBLIC SAFETY ANDROID SEVRICE BUNDLE ADD-ON (YEAR 4 ONLY). MUST BE PURCHASED IN CONJUCTION WITH PS ANDROID BUNDLE BASE UNIT INCLUDES ULTIMATE CARE WARRANTY, ANDROID OS SERVICE, AND POST SERVICE PREMIER DEPLOYMENT RE-PROVISIONING.</t>
  </si>
  <si>
    <t>FZ-SVCPSY5</t>
  </si>
  <si>
    <t>PUBLIC SAFETY ANDROID SEVRICE BUNDLE ADD-ON (YEAR 4 5). MUST BE PURCHASED IN CONJUCTION WITH PS ANDROID BUNDLE BASE UNIT INCLUDES ULTIMATE CARE WARRANTY, ANDROID OS SERVICE, AND POST SERVICE PREMIER DEPLOYMENT RE-PROVISIONING.</t>
  </si>
  <si>
    <t>FZ-SVCBATA3SW3Y</t>
  </si>
  <si>
    <t>3 YEAR DUAL SMART BATTERY WARRANTY WITH SMART BATTERY MONITORING SOFTWARE FOR PANASONIC ANDROID TOUGHBOOKS (YEARS 1, 2, AND 3). ELIGABLE MODEL FZ-A3. REQUIRES INSTALLATION OF SMART BATTERY MONITORING SOFTWARE.</t>
  </si>
  <si>
    <t>FZ-SVCBATA3SW4Y</t>
  </si>
  <si>
    <t>4 YEAR DUAL SMART BATTERY WARRANTY WITH SMART BATTERY MONITORING SOFTWARE FOR PANASONIC ANDROID TOUGHBOOKS (YEARS 1, 2, 3 AND 4). ELIGABLE MODEL FZ-A3. REQUIRES INSTALLATION OF SMART BATTERY MONITORING SOFTWARE.</t>
  </si>
  <si>
    <t>MM-SVCSMLCASE</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</si>
  <si>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</si>
  <si>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MM-SVCMEDCASE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</si>
  <si>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</si>
  <si>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MM-SVCLRGCASE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</si>
  <si>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</si>
  <si>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MM-SVCVNLCASE</t>
  </si>
  <si>
    <t>ONE TIME SETUP FEE FOR SILK SCREEN FOR RUGGED CASE</t>
  </si>
  <si>
    <t>MM-SVCBDGSCASE</t>
  </si>
  <si>
    <t>ONE TIME SETUP FEE BRANDING BADGE SET UP FOR RUGGED CASE. CUSTOM BADGE SET UP COSTS COVERS UP TO 3 COLOR ARTWORK.</t>
  </si>
  <si>
    <t>MM-SVCBDGCASE</t>
  </si>
  <si>
    <t>BRANDING BADGE FOR RUGGED CASE SATIN ALUMINUM BADGE FOR RUGGED CASE. MINIMUM OF 100 BADGES PER ORDER. PRICE IS PER BADGE. GROUND SHIPPING IS INCLUDED IN THE SKU PRICE.</t>
  </si>
  <si>
    <t>FZ-HHSOTIPPL</t>
  </si>
  <si>
    <t>SOTI MOBICONTROL DEVICE LICENSE (SOTI-MCP-DEV) - PERPETUAL/PREMISE - MCP-DEV. (PER DEVICE ONE TIME)</t>
  </si>
  <si>
    <t>FZ-HHSOTIENTSUPM</t>
  </si>
  <si>
    <t>SOTI ENTERPRISE SUPPORT (SOTI-MCX-DEV-ENT-N )- MONTHLY - FOR 100+ DEVICES. (PER DEVICE)</t>
  </si>
  <si>
    <t>FZ-HHSOTISASM</t>
  </si>
  <si>
    <t>SOTI MOBICONTROL (SOTI-MCS-DEV) - SAAS LICENSE - MONTHLY. PER DEVICE.</t>
  </si>
  <si>
    <t>FZ-HHSOTIASST2</t>
  </si>
  <si>
    <t>SOTI ASSIST (FZ-HHSOTIASST2) REMOTE HELP DESK SOLUTION PER REMOTE ASSIST TECHNICIAN (LICENSES PER TECHNICIAN PER MONTH)</t>
  </si>
  <si>
    <t>FZ-HHSOTIPSS1HR</t>
  </si>
  <si>
    <t>SOTI HOURLY (SOTI-PSS-1HR) PROFESSIONAL SERVICES. REQUIRES DEFINED SERVICE DOCUMENT, AND IS SOLD IN 1 HOUR INCREMENTS BASED ON PROJECT REQUIREMENTS. - CALL SOTI BEFORE QUOTING</t>
  </si>
  <si>
    <t>FZ-SVTCHHPAE1Y</t>
  </si>
  <si>
    <t>EDGE - YEAR 1 ADVANCED EXCHANGE AT PNSCM (PEAK RYZEX) - UNIT SHIPS VIA NEXT DAY AIR FROM PSSNA OWNED INVENTORY FOR REQUESTS RECEIVED PRIOR TO 5:00 EST. (FZ-N1)</t>
  </si>
  <si>
    <t>FZ-SVTCHHUCBLTA3Y</t>
  </si>
  <si>
    <t>ULTIMATE CARE WARRANTY PLUS OS AND BATTERY COVERAGE - 3 YEAR (36 MONTH) ULTIMATE CARE HARDWARE WARRANTY INCLUDING DUAL SMART BATTERY WARRANTIES AND LONG TERM PREMIER OS MAINTENANCE PROGRAM FOR FZ-A3 ONLY. REQURIES INSTALLATION OF SMART BATTERY SOFTWARE AGENT.</t>
  </si>
  <si>
    <t>FZ-SVTCHHUCBLTA4Y</t>
  </si>
  <si>
    <t>ULTIMATE CARE WARRANTY PLUS OS AND BATTERY COVERAGE - 4 YEAR (48 MONTH) ULTIMATE CARE HARDWARE WARRANTY INCLUDING DUAL BATTERY WARRANTIES AND LONG TERM PREMIER OS MAINTENANCE PROGRAM FOR FZ-A3 ONLY. REQURIES INSTALLATION OF SMART BATTERY SOFTWARE AGENT.</t>
  </si>
  <si>
    <t>FZ-SVTCHHUCBLTA5Y</t>
  </si>
  <si>
    <t>ULTIMATE CARE WARRANTY PLUS OS AND BATTERY COVERAGE - 5 YEAR (60 MONTH) ULTIMATE CARE HARDWARE WARRANTY INCLUDING DUAL BATTERY WARRANTIES AND LONG TERM PREMIER OS MAINTENANCE PROGRAM FOR FZ-A3 ONLY. REQURIES INSTALLATION OF SMART BATTERY SOFTWARE AGENT.</t>
  </si>
  <si>
    <t>FZ-SVTCHHUCISA3Y</t>
  </si>
  <si>
    <t>ULTIMATE CARE PREMIER WARRANTY - 3 YEAR (36 MONTH) ULTIMATE CARE HARDWARE WARRANTY INCLUDING PANASONIC SMART SERVICE, DUAL SMART BATTERY WARRANTIES, AND LONG TERM PREMIER OS MAINTENANCE PROGRAM. FOR FZ-A3 ONLY. REQURIES INSTALLATION OF SMART SERVICE SOFTWARE AGENT.</t>
  </si>
  <si>
    <t>FZ-SVTCHHUCISA4Y</t>
  </si>
  <si>
    <t>ULTIMATE CARE PREMIER WARRANTY - 4 YEAR (48 MONTH) ULTIMATE CARE HARDWARE WARRANTY INCLUDING PANASONIC SMART SERVICE, DUAL SMART BATTERY WARRANTIES, AND LONG TERM PREMIER OS MAINTENANCE PROGRAM. FOR FZ-A3 ONLY. REQURIES INSTALLATION OF SMART SERVICE SOFTWARE AGENT.</t>
  </si>
  <si>
    <t>FZ-SVTCHHUCISA5Y</t>
  </si>
  <si>
    <t>ULTIMATE CARE PREMIER WARRANTY - 5 YEAR (60 MONTH) ULTIMATE CARE HARDWARE WARRANTY INCLUDING PANASONIC SMART SERVICE, DUAL SMART BATTERY WARRANTIES, AND LONG TERM PREMIER OS MAINTENANCE PROGRAM. FOR FZ-A3 ONLY. REQURIES INSTALLATION OF SMART SERVICE SOFTWARE AGENT.</t>
  </si>
  <si>
    <t>FZ-SVTCHHUCBLTN3Y</t>
  </si>
  <si>
    <t>ULTIMATE CARE WARRANTY PLUS OS AND BATTERY COVERAGE - 3 YEAR (36 MONTH) ULTIMATE CARE HARDWARE WARRANTY INCLUDING SMART BATTERY WARRANTY AND LONG TERM PREMIER OS MAINTENANCE PROGRAM FOR FZ-N1. REQURIES INSTALLATION OF SMART BATTERY SOFTWARE AGENT.</t>
  </si>
  <si>
    <t>FZ-SVTCHHUCBLTN4Y</t>
  </si>
  <si>
    <t>ULTIMATE CARE WARRANTY PLUS OS AND BATTERY COVERAGE - 4 YEAR (48 MONTH) ULTIMATE CARE HARDWARE WARRANTY INCLUDING BATTERY WARRANTY AND LONG TERM PREMIER OS MAINTENANCE PROGRAM FOR FZ-N1. REQURIES INSTALLATION OF SMART BATTERY SOFTWARE AGENT.</t>
  </si>
  <si>
    <t>FZ-SVTCHHUCBLTN5Y</t>
  </si>
  <si>
    <t>ULTIMATE CARE WARRANTY PLUS OS AND BATTERY COVERAGE - 5 YEAR (60 MONTH) ULTIMATE CARE HARDWARE WARRANTY INCLUDING BATTERY WARRANTY AND LONG TERM PREMIER OS MAINTENANCE PROGRAM FOR FZ-N1. REQURIES INSTALLATION OF SMART BATTERY SOFTWARE AGENT.</t>
  </si>
  <si>
    <t>FZ-SVTCHHUCISN3Y</t>
  </si>
  <si>
    <t>ULTIMATE CARE PREMIER WARRANTY - 3 YEAR (36 MONTH) ULTIMATE CARE HARDWARE WARRANTY INCLUDING PANASONIC SMART SERVICE, SMART BATTERY WARRANTY, AND LONG TERM PREMIER OS MAINTENANCE PROGRAM. FOR FZ-N1. REQURIES INSTALLATION OF SMART SERVICE SOFTWARE AGENT.</t>
  </si>
  <si>
    <t>FZ-SVTCHHUCISN4Y</t>
  </si>
  <si>
    <t>ULTIMATE CARE PREMIER WARRANTY - 4 YEAR (48 MONTH) ULTIMATE CARE HARDWARE WARRANTY INCLUDING PANASONIC SMART SERVICE, SMART BATTERY WARRANTY, AND LONG TERM PREMIER OS MAINTENANCE PROGRAM. FOR FZ-N1. REQURIES INSTALLATION OF SMART SERVICE SOFTWARE AGENT.</t>
  </si>
  <si>
    <t>FZ-SVTCHHUCISN5Y</t>
  </si>
  <si>
    <t>ULTIMATE CARE PREMIER WARRANTY - 5 YEAR (60 MONTH) ULTIMATE CARE HARDWARE WARRANTY INCLUDING PANASONIC SMART SERVICE, SMART BATTERY WARRANTY, AND LONG TERM PREMIER OS MAINTENANCE PROGRAM. FOR FZ-N1. REQURIES INSTALLATION OF SMART SERVICE SOFTWARE AGENT.</t>
  </si>
  <si>
    <t>FZ-SVTCHHUCLT3Y</t>
  </si>
  <si>
    <t>ULTIMATE CARE WARRANTY PLUS OS - 3 YEAR (36 MONTH) ULTIMATE CARE HARDWARE WARRANTY INCLUDING PREMIER ANDROID OS PROGRAM. FZ-N1 AND FZ-A3 DEVICES.</t>
  </si>
  <si>
    <t>FZ-SVTCHHUCLT4Y</t>
  </si>
  <si>
    <t>ULTIMATE CARE WARRANTY PLUS OS - 4 YEAR (48 MONTH) ULTIMATE CARE HARDWARE WARRANTY INCLUDING PREMIER ANDROID OS PROGRAM. FZ-N1 AND FZ-A3 DEVICES.</t>
  </si>
  <si>
    <t>FZ-SVTCHHUCLT5Y</t>
  </si>
  <si>
    <t>ULTIMATE CARE WARRANTY PLUS OS - 5 YEAR (60 MONTH) ULTIMATE CARE HARDWARE WARRANTY INCLUDING PREMIER ANDROID OS PROGRAM. FZ-N1 AND FZ-A3 DEVICES.</t>
  </si>
  <si>
    <t>ST-DEPING1CLDS</t>
  </si>
  <si>
    <t>PANASONIC FORKLIFT SOLUTION G1 COLD STORAGE SWAP KIT - INCLUDES G1 DOCK, POWER SUPPLY FOR GAS/PROPANE FORKLIFT, THERMAL TABLET PROTECTIVE COVER, QUICK RELEASE WIRING HARNESS, INSTALLATION MATERIALS, INSTALLATION INSTRUCTIONS AND 3 YEAR WARRANTY ON ALL PARTS INSTALLED AS PER INSTALLATION INSTRUCTIONS. GROUND SHIPPING INCLUDED.</t>
  </si>
  <si>
    <t>ST-DEPING1CLDF</t>
  </si>
  <si>
    <t>PANASONIC FORKLIFT SOLUTION G1 COLD STORAGE FULL KIT - INCLUDES G1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</si>
  <si>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ST-DEPINA3CLDS</t>
  </si>
  <si>
    <t>PANASONIC FORKLIFT SOLUTION A3 COLD STORAGE SWAP KIT - INCLUDES A3 DOCK, POWER SUPPLY FOR GAS/PROPANE FORKLIFT, THERMAL TABLET PROTECTIVE COVER, QUICK RELEASE WIRING HARNESS, INSTALLATION MATERIALS, INSTALLATION INSTRUCTIONS AND 3 YEAR WARRANTY ON ALL PARTS INSTALLED AS PER INSTALLATION INSTRUCTIONS. GROUND SHIPPING INCLUDED.</t>
  </si>
  <si>
    <t>ST-DEPINA3CLDF</t>
  </si>
  <si>
    <t>PANASONIC FORKLIFT SOLUTION A3 COLD STORAGE FULL KIT - INCLUDES A3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</si>
  <si>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CF-SVCPDUNCI</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</si>
  <si>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</si>
  <si>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FZ-SVTCHHBOX</t>
  </si>
  <si>
    <t>EDGE - GREEN SHIPMENT OPTION - CUSTOM BOX FOR BULK DEPLOYMENT OF QUANTITIES UP TO 20 UNITS PER SHIPMENT FOR FZ-N1, FZ-A3, FZ-T1, FZ-L1. THIS IS SOLD IN CONJUNCTION WITH A HANDHELD DEPLOYMENT SERVICE.</t>
  </si>
  <si>
    <t>ST-DEPING1FLF</t>
  </si>
  <si>
    <t>PANASONIC FORKLIFT SOLUTION G1 FIXED KIT - INCLUDES G1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</si>
  <si>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ST-DEPING1FLR</t>
  </si>
  <si>
    <t>PANASONIC FORKLIFT SOLUTION G1 REMOVEABLE - INCLUDES G1 DOCK, POWER SUPPLY FOR GAS/PROPANE FORKLIFT, PILLAR MOUNTING BRACKET, QUICK RELEASE WIRING HARNESS, INSTALLATION MATERIALS, INSTALLATION INSTRUCTIONS AND 3 YEAR WARRANTY ON ALL PARTS INSTALLED AS PER INSTALLATION INSTRUCTIONS. GROUND SHIPPING INCLUDED.</t>
  </si>
  <si>
    <t>ST-DEPINA3KEYUP</t>
  </si>
  <si>
    <t>PANASONIC FORKLIFT SOLUTION KEYBOARD MOUNT UPGRADE ADD A RUGGED COMPACT FORKLIFT KEYBOARD AND VERTICAL MOUNTING BRACKET ONTO FORKLIFT SOLUTION KITS. GROUND SHIPPING INCLUDED.</t>
  </si>
  <si>
    <t>ST-DEPINMOUNTUP</t>
  </si>
  <si>
    <t>PANASONIC FORKLIFT SOLUTION - OVERHEAD MOUNT UPGRADE - UPGRADE PILLAR MOUNTING BRACKET TO OVERHEAD MOUNTING BRACKET IN A FORKLIFT SOLUTION KIT. MUST BE PURCHASED WITH ONE OF THE A3 OR G1 FORKLIFT SOLUTION SKUS. GROUND SHIPPING INCLUDED.</t>
  </si>
  <si>
    <t>ST-DEPINELECTUP</t>
  </si>
  <si>
    <t>PANASONIC FORKLIFT SOLUTION - ELETRIC POWER SUPPLY UPGRADE - SWAP THE POWER SUPPLY FROM GAS/PROPANE FORKLIFT TO ELECTRIC (20 TO 60V WITH ISOLATION) IN A FORKLIFT SOLUTION KIT. MUST BE PURCHASED WITH ONE OF THE A3 OR G1 FORKLIFT SOLUTION SKUS. GROUND SHIPPING INCLUDED.</t>
  </si>
  <si>
    <t>ST-DEPINA3FLF</t>
  </si>
  <si>
    <t>PANASONIC FORKLIFT SOLUTION - A3 FIXED KIT - INCLUDES A3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</si>
  <si>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ST-DEPINA3FLR</t>
  </si>
  <si>
    <t>PANASONIC FORKLIFT SOLUTION A3 REMOVEABLE - INCLUDES A3 DOCK, POWER SUPPLY FOR GAS/PROPANE FORKLIFT, PILLAR MOUNTING BRACKET, QUICK RELEASE WIRING HARNESS, INSTALLATION MATERIALS, INSTALLATION INSTRUCTIONS AND 3 YEAR WARRANTY ON ALL PARTS INSTALLED AS PER INSTALLATION INSTRUCTIONS. GROUND SHIPPING INCLUDED.</t>
  </si>
  <si>
    <t>ST-HHINSTALL10</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</si>
  <si>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</si>
  <si>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ST-HHINSTALL7</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</si>
  <si>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</si>
  <si>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ST-HHINSTALL4</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</si>
  <si>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</si>
  <si>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ST-DEPIN55TMK01</t>
  </si>
  <si>
    <t>Toughbook 55 Basic Truck Mounting Kit - Package includes vehicles specific base, pole, heavy duty support brace, quick adjust upper, tilt swivel, Toughbook 55 dual pass thru dock (antenna not included), vehicle rugged power supply, basic shut down timer, and vehicle install kit. All items kitted by vehicle before shipping.</t>
  </si>
  <si>
    <t>FZ-SVCTCHHUC3Y1</t>
  </si>
  <si>
    <t>FZ-N1 Three year Handheld Manufacturer's No Fault Warranty (Years 1, 2, and 3) - FX Only. One time Billing</t>
  </si>
  <si>
    <t>ST-DEPINLPG1FL01</t>
  </si>
  <si>
    <t>EDGE - PANASONIC G1 LOW PROFILE NO POWER FORKLIFT HARDWARE MOUNTING KIT - INCLUDES G1 CRADLE (NO ELECTRONICS), LOW PROFILE FORKLIFT PILLAR MOUNTING KIT WITH VESA ADAPTER. ITEMS WILL BE PRE-ASSEMBLED AND KITTED INTO A SINGLE SOLUTION. GROUND SHIPPING INCLUDED.</t>
  </si>
  <si>
    <t>CF-SVCPSY4APOS</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</si>
  <si>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</si>
  <si>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CF-SVCPSY5APOS</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</si>
  <si>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</si>
  <si>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FZ-SVTCHHDEP</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</si>
  <si>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</si>
  <si>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FZ-SVTCHHDEP1000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</si>
  <si>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</si>
  <si>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FZ-SVTCHHDEP200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</si>
  <si>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</si>
  <si>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FZ-SVTCHHDEP500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</si>
  <si>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</si>
  <si>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FZ-SVTCHHBRZ</t>
  </si>
  <si>
    <t>EDGE - BASIC DEPLOYMENT AT PNSCM. INCLUDES INSTALLING ONE OR TWO SIM'S, SD CARD (SUPPLIED BY CUSTOMER), TETHER, CHARGING BATTERIES, ASSET TAGGING and BASIC DEPLOYMENT REPORT FOR FZ-N1, FZ-A3, FZ-T1, FZ-L1</t>
  </si>
  <si>
    <t>FZ-SVTCHHBRZ1000</t>
  </si>
  <si>
    <t>EDGE - BASIC DEPLOYMENT AT PNSCM. INCLUDES INSTALLING ONE OR TWO SIM'S, SD CARD (SUPPLIED BY CUSTOMER), TETHER, CHARGING BATTERIES, ASSET TAGGING and BASIC DEPLOYMENT REPORT. OVER 1,000 UNITS FOR FZ-N1, FZ-A3, FZ-T1, FZ-L1</t>
  </si>
  <si>
    <t>FZ-SVTCHHBRZ200</t>
  </si>
  <si>
    <t>EDGE - BASIC DEPLOYMENT AT PNSCM. INCLUDES INSTALLING ONE OR TWO SIM'S, SD CARD (SUPPLIED BY CUSTOMER), TETHER, CHARGING BATTERIES, ASSET TAGGING and BASIC DEPLOYMENT REPORT. OVER 200 UNITS FOR FZ-N1, FZ-A3, FZ-T1, FZ-L1</t>
  </si>
  <si>
    <t>FZ-SVTCHHBRZ500</t>
  </si>
  <si>
    <t>EDGE - BASIC DEPLOYMENT AT PNSCM. INCLUDES INSTALLING ONE OR TWO SIM'S, SD CARD (SUPPLIED BY CUSTOMER), TETHER, CHARGING BATTERIES, ASSET TAGGING and BASIC DEPLOYMENT REPORT. OVER 500 UNITS FOR FZ-N1, FZ-A3, FZ-T1, FZ-L1</t>
  </si>
  <si>
    <t>FZ-SVTCHHCONFIG</t>
  </si>
  <si>
    <t>EDGE - ADDITIONAL CUSTOM CONFIGURATION (15 MINUTE INTERVALS) DURING DEPLOYMENT AT PNSCM FOR FZ-N1, FZ-A3, FZ-T1, FZ-L1</t>
  </si>
  <si>
    <t>FZ-SVTCHHKIT4</t>
  </si>
  <si>
    <t>EDGE - KITTING UP TO 4 ITEMS DURING DEPLOYMENT AT PNSCM. INCLUDES BOXING AND SHIPPING COSTS FOR FZ-N1, FZ-A3, FZ-T1, FZ-L1</t>
  </si>
  <si>
    <t>FZ-SVTCHHLESETUP</t>
  </si>
  <si>
    <t>EDGE - LASER ETCHING AT PNSCM. SET UP FEE FOR FZ-N1, FZ-A3, FZ-T1, FZ-L1</t>
  </si>
  <si>
    <t>FZ-SVTCHHLETCH</t>
  </si>
  <si>
    <t>EDGE - LASER ETCHING AT PNSCM. PER UNIT CHARGE FOR FZ-N1, FZ-A3, FZ-T1, FZ-L1</t>
  </si>
  <si>
    <t>FZ-SVTCHHSTORAGE</t>
  </si>
  <si>
    <t>EDGE - STORAGE FEE - 1 PALLET - PER MONTH- 260 UNITS AT PNSCM FOR FZ-N1, FZ-A3, FZ-T1, FZ-L1</t>
  </si>
  <si>
    <t>FZ-SVTCHHWA</t>
  </si>
  <si>
    <t>EDGE - WIRELESS ACTIVATION DURING DEPLOYMENT AT PNSCM. INCLUDES ACTIVATION and TESTING FOR FZ-N1, FZ-A3, FZ-T1, FZ-L1</t>
  </si>
  <si>
    <t>FZ-SVCHHZTDEPOU</t>
  </si>
  <si>
    <t>EDGE: ZERO TOUCH DEPLOYMENT SERVICE - ONETIME UPLOAD. UPLOAD INITIAL DEVICE INFORMATION TO CUSTOMER ZERO TOUCH PORTAL.</t>
  </si>
  <si>
    <t>FZ-SVCHHZTDEPLT</t>
  </si>
  <si>
    <t>EDGE: ZERO TOUCH DEPLOYMENT SERVICE LONG TERM. UPLOAD INITIAL DEVICE INFORMATION AND PROVIDE PORTAL MAINTENANCE OF MODEL/SERIAL DATA DURING BREAK-FIX ACTIVITIES FOR THE WARRANTY COVERAGE PERIOD.</t>
  </si>
  <si>
    <t>CF-SVCMACADNA</t>
  </si>
  <si>
    <t>Panasonic MAC Address Collection during Bronze or Premier Deployment services performed at the National Service Center. Cannot be sold as a standalone service.</t>
  </si>
  <si>
    <t>CF-SVCLOGOPROOF</t>
  </si>
  <si>
    <t>Branding Badge Proof - Qty 2 provided. Artwork Required. 2 weeks ARO.</t>
  </si>
  <si>
    <t>CF-SVCUIDTAG</t>
  </si>
  <si>
    <t>UID TAG (Hardware Only) at National Service Center</t>
  </si>
  <si>
    <t>CF-SVCWIREDEP</t>
  </si>
  <si>
    <t>Wireless Activation and Testing (One Time Only)</t>
  </si>
  <si>
    <t>CF-SVCLOGOINST</t>
  </si>
  <si>
    <t>Branding/Logo badge or asset tag installation ONLY without Deployment. Branding badge SKU sold separately. Can also be used to attach rotating hand strap in deployment if no other deployment services are required by end user.</t>
  </si>
  <si>
    <t>CF-SVCPDBRZ</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</si>
  <si>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</si>
  <si>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CF-SVCDEPCTACT1</t>
  </si>
  <si>
    <t>Absolute DDS ACTIVATION ONLY during deployment services (Heartland Only)</t>
  </si>
  <si>
    <t>CF-SVCPDSSTOR</t>
  </si>
  <si>
    <t>"Toughbook &amp; Toughpad Storage Service - Includes Unit Storage at the Panasonic National Service Center (1 device, 3 months of storage) Sold only in conjunction with deployment service through the Panasonic National Service Center. Per unit price."</t>
  </si>
  <si>
    <t>CF-SVCPDADD</t>
  </si>
  <si>
    <t>Toughbook &amp; Toughpad Additional Deployment Service - Includes an additional 15 minutes of post image configuration or similar type additional service. Sold only in conjunction with deployment service through the Panasonic National Service Center. Per unit price.</t>
  </si>
  <si>
    <t>CF-SVCPDKITTING</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</si>
  <si>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</si>
  <si>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CF-SVCDEPCTACT2</t>
  </si>
  <si>
    <t>Absolute DDS ACTIVATION ONLY after deployment services (Heartland Only)</t>
  </si>
  <si>
    <t>CF-SVCASTAGHTLD</t>
  </si>
  <si>
    <t>Asset Tag only - application not included</t>
  </si>
  <si>
    <t>FZ-SVHHUCAPO2Y</t>
  </si>
  <si>
    <t>EDGE ULTIMATE CARE PROTECTION - HANDHELD APOS (YEARS 4 AND 5) MODELS SUPPORTED: FZ-N1, FZ-A3</t>
  </si>
  <si>
    <t>FZ-SVHHUCAPOY4</t>
  </si>
  <si>
    <t>EDGE ULTIMATE CARE PROTECTION - HANDHELD APOS (YEAR 4) MODELS SUPPORTED: FZ-N1, FZ-A3</t>
  </si>
  <si>
    <t>FZ-SVHHUCAPOY5</t>
  </si>
  <si>
    <t>EDGE ULTIMATE CARE PROTECTION - HANDHELD APOS (YEAR 5) MODELS SUPPORTED: FZ-N1, FZ-A3,</t>
  </si>
  <si>
    <t>FZ-SVTCHHAE3Y</t>
  </si>
  <si>
    <t>EDGE - YEARS 1,2 AND 3 ADVANCED EXCHANGE AT PNSCM - UNIT SHIPS VIA NEXT DAY AIR FROM CUSTOMER OWNED INVENTORY FOR REQUESTS RECEIVED PRIOR TO 5:00 EST. (FZ-N1, FZ-A3, FZ-T1 , FZ-L1)</t>
  </si>
  <si>
    <t>FZ-SVTCHHAE4Y</t>
  </si>
  <si>
    <t>EDGE - YEARS 1, 2,3 AND 4 ADVANCED EXCHANGE AT PNSCM - UNIT SHIPS VIA NEXT DAY AIR FROM CUSTOMER OWNED INVENTORY FOR REQUESTS RECEIVED PRIOR TO 5:00 EST. (FZ-N1, FZ-A3, FZ-T1, FZ-L1 ONLY)</t>
  </si>
  <si>
    <t>FZ-SVTCHHAE5Y</t>
  </si>
  <si>
    <t>EDGE - YEARS 1,2,3, 4 AND 5 ADVANCED EXCHANGE AT PNSCM - UNIT SHIPS VIA NEXT DAY AIR FROM CUSTOMER OWNED INVENTORY FOR REQUESTS RECEIVED PRIOR TO 5:00 EST. (FZ-N1, FZ-A3, FZ-T1, FZ-L1 ONLY)</t>
  </si>
  <si>
    <t>FZ-SVTCHHEXT2Y</t>
  </si>
  <si>
    <t>EDGE EXTENDED MANUFACTURERS WARRANTY - NHRC - HANDHELD 4TH AND 5TH YEAR - FZ-N1, FZ-A3</t>
  </si>
  <si>
    <t>FZ-SVCHHEXT1Y</t>
  </si>
  <si>
    <t>EXTENDED WARRANTY - HANDHELD (YEAR 4) MODELS SUPPORTED: FZ-N1, FZ-A3</t>
  </si>
  <si>
    <t>FZ-SVCHHEXTY5</t>
  </si>
  <si>
    <t>EXTENDED WARRANTY - HANDHELD (YEAR 5) MODELS SUPPORTED: FZ-N1, FZ-A3</t>
  </si>
  <si>
    <t>FZ-SVCHHEXTAPO2Y</t>
  </si>
  <si>
    <t>EXTENDED WARRANTY - HANDHELD APOS YEARS 4 AND 5 (HQ PRE-APPROVAL REQUIRED) MODELS SUPPORTED: FZ-N1, FZ-A3</t>
  </si>
  <si>
    <t>FZ-SVCHHEXTAPOY4</t>
  </si>
  <si>
    <t>EXTENDED WARRANTY - HANDHELD APOS YEAR 4 (HQ PRE-APPROVAL REQUIRED) MODELS SUPPORTED: FZ-N1, FZ-A3</t>
  </si>
  <si>
    <t>FZ-SVCHHEXTAPOY5</t>
  </si>
  <si>
    <t>EXTENDED WARRANTY - HANDHELD APOS YEAR 5 (HQ PRE-APPROVAL REQUIRED) MODELS SUPPORTED: FZ-N1, FZ-A3</t>
  </si>
  <si>
    <t>FZ-SVCHHUCAPO2Y</t>
  </si>
  <si>
    <t>ULTIMATE CARE PROTECTION - HANDHELD APOS YEARS 4 AND 5 (HQ PRE-APPROVAL REQUIRED) MODELS SUPPORTED: FZ-N1, FZ-A3</t>
  </si>
  <si>
    <t>FZ-SVCHHUCAPOY4</t>
  </si>
  <si>
    <t>ULTIMATE CARE PROTECTION - HANDHELD APOS YEAR 4 (HQ PRE-APPROVAL REQUIRED) MODELS SUPPORTED: FZ-N1, FZ-A3</t>
  </si>
  <si>
    <t>FZ-SVCHHUCAPOY5</t>
  </si>
  <si>
    <t>ULTIMATE CARE PROTECTION - HANDHELD APOS YEAR 5 (HQ PRE-APPROVAL REQUIRED) MODELS SUPPORTED: FZ-N1, FZ-A3</t>
  </si>
  <si>
    <t>FZ-SVCHHFESCNS</t>
  </si>
  <si>
    <t>EDGE: FIELD ENGINEERING SUPPORT - DAILY CONSULTING RATE</t>
  </si>
  <si>
    <t>FZ-SVCHHFESTVL</t>
  </si>
  <si>
    <t>EDGE: FIELD ENGINEERING SUPPORT - CONSULTANT TRAVEL CHARGE</t>
  </si>
  <si>
    <t>FZ-SVCHHFES3</t>
  </si>
  <si>
    <t>EDGE: FIELD ENGINEERING SUPPORT FOR CUSTOMERS TO BE USED FOR ANDROID ZERO TOUCH DEPLOYMENT SUPPORT OR ENGINEERING PROJECT WORK BASED ON NEEDS ANALYSIS (PER UNIT PRICE W/COMPLETED SOW)</t>
  </si>
  <si>
    <t>FZ-SVCHHFES5</t>
  </si>
  <si>
    <t>EDGE: FIELD ENGINEERING SUPPORT FOR CUSTOMERS TO BE USED FOR ANDROID ZERO TOUCH DEPLOYMENT SUPPORT OR OR ENGINEERING PROJECT WORK BASED ON NEEDS ANALYSIS (PER UNIT PRICE W/COMPLETED SOW)</t>
  </si>
  <si>
    <t>FZ-SVCHHFES10</t>
  </si>
  <si>
    <t>FZ-SVCHHFES20</t>
  </si>
  <si>
    <t>FZ-SVTCVCSPTSO1Y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</si>
  <si>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</si>
  <si>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FZ-SVTCVCSPTSO2Y</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</si>
  <si>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</si>
  <si>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FZ-SVCPRTUAAY1</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</si>
  <si>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</si>
  <si>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FZ-SVCPRTUAAY2</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</si>
  <si>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</si>
  <si>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FZ-SVCPRTUAAY3</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</si>
  <si>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</si>
  <si>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ST-DEPIN13CNSL</t>
  </si>
  <si>
    <t>PACKAGE INCLUDES 13" CONSOLE BOX WITH LOCKING SLIDE ARM WITH CLEVIS, RADIO FACE PLATE, ALONG WITH 3 FILLER PANELS, MOBILE MOUNTS VPDU, AND A RUGGED LIND PANASONIC 120W POWER SUPPLY WITH MOUNTING BRACKET. ALL ITEMS ARE PRE-ASSEMBLED AND KITTED BEFORE SHIPPING.</t>
  </si>
  <si>
    <t>CF-SVCFES100</t>
  </si>
  <si>
    <t>Field Engineering Support for customers to be used for deployment support based on needs analysis (Per unit price with completed SOW)-Project Based, contact Panasonic Proservice Team for further information</t>
  </si>
  <si>
    <t>CF-SVCFES80</t>
  </si>
  <si>
    <t>CF-SVCFES20</t>
  </si>
  <si>
    <t>CF-SVCFES40</t>
  </si>
  <si>
    <t>CF-SVCFES60</t>
  </si>
  <si>
    <t>CF-SVCFESTVL</t>
  </si>
  <si>
    <t>Field Engineering Support - Consultant Travel Charge-Project Based, contact Panasonic Proservice Team for further information</t>
  </si>
  <si>
    <t>CF-SVCFES200</t>
  </si>
  <si>
    <t>CF-SVCFES300</t>
  </si>
  <si>
    <t>CF-SVCFES400</t>
  </si>
  <si>
    <t>CF-SVCPSY5</t>
  </si>
  <si>
    <t>Public Sector 5th year Service Bundle. Includes 4th and 5th year of Premier Deployment service, 4th and 5th year of HDD no return service, and 4th and 5th year ProPlus warranty entitlement. Prerequisite is concurrent purchase of a 3 year Public Sector bundle model.</t>
  </si>
  <si>
    <t>FZ-SVCTPHS5YR</t>
  </si>
  <si>
    <t>"Hot Swap Management Program - Tablet PC - Customer Owned Inventory (Years 1 ,2, 3, 4 &amp; 5)"</t>
  </si>
  <si>
    <t>FZ-SVHHHSW5Y</t>
  </si>
  <si>
    <t>"EDGE Hot Swap Service - Customer Owned Inventory - Handheld (Years 1,2,3,4 &amp; 5)"</t>
  </si>
  <si>
    <t>FZ-SVHHHSW4Y</t>
  </si>
  <si>
    <t>"EDGE Hot Swap Service - Customer Owned Inventory - Handheld (Years 1,2,3 &amp; 4)"</t>
  </si>
  <si>
    <t>FZ-SVHHHSW3Y</t>
  </si>
  <si>
    <t>"EDGE Hot Swap Service - Customer Owned Inventory - Handheld (Years 1,2 &amp; 3)"</t>
  </si>
  <si>
    <t>FZ-SVHHEXTY4</t>
  </si>
  <si>
    <t>EDGE Extended Manufacturers Warranty - Handheld 4th Year</t>
  </si>
  <si>
    <t>FZ-SVHHEXT2Y</t>
  </si>
  <si>
    <t>EDGE Extended Manufacturers Warranty - Handheld 4th &amp; 5th Year</t>
  </si>
  <si>
    <t>ST-DEPINTRAVEL3</t>
  </si>
  <si>
    <t>Panasonic Installation Service - Travel charge for one day onsite. Includes cost for one day of travel and expenses. Travel SKU must be sold with an installation solution.</t>
  </si>
  <si>
    <t>CF-SVMCLMTPSV9Y1U1</t>
  </si>
  <si>
    <t>MCL-VOICE DEVELOPER PACK-DEVELOPER PRO TERM 1 YEAR-MCL-VOICE DEVELOPER PACK INCLUDES : 1 X MCL-DESIGNER VOICE V4 + 1 X MCL-NET + 5 X MCL-CLIENTS VOICE + ACCESS TO MCL MOBILITY PLATFORM-ANNUAL CHARGE</t>
  </si>
  <si>
    <t>FZ-SVC512SSD5Y</t>
  </si>
  <si>
    <t>"512GB SSD - Toughpad No return of defective drive (Years 1,2,3,4 &amp; 5)"</t>
  </si>
  <si>
    <t>CF-SVCMCLMTMRC2Y1</t>
  </si>
  <si>
    <t>REMOTE SCREEN SHARING / CONTROL, THIS FEATURE NEEDS TO BE ADDED TO AN EXISTING SUBSCRIPTION ON THE MCL MOBILITY PLATFORM FOR THE SAME NUMBER OF DEVICES OF SAID SUBSCRIPTION. ANNUAL BILLING (FIX TERM OF 12 MONTHS, NO AUTO-RENEWAL OF THE SUBSCRIPTION) QTY 100-999</t>
  </si>
  <si>
    <t>CF-SVCMCLMTPSV2Y1</t>
  </si>
  <si>
    <t>MCL-VOICE IS A SOFTWARE RUNNING ON THE MOBILE DEVICE WHICH EXECUTES THE MCL VOICE ENABLED APPLICATION. ANNUAL BILLING (FIX TERM OF 12 MONTHS, NO AUTO-RENEWAL OF THE SUBSCRIPTION) QTY 100-999</t>
  </si>
  <si>
    <t>CF-SVCFESBLK</t>
  </si>
  <si>
    <t>CF-SVCB2MCBA</t>
  </si>
  <si>
    <t>B2M PANASONIC CONSULTANCY AND BUSINESS ANALYSIS, PER DAY.</t>
  </si>
  <si>
    <t>CF-SVCB2MPM</t>
  </si>
  <si>
    <t>B2M PANASONIC PROJECT MANAGEMENT, PER DAY.</t>
  </si>
  <si>
    <t>CF-SVCB2MTE</t>
  </si>
  <si>
    <t>B2M PANASONIC TRAVEL AND EXPENSE FOR ENGINEERING, CONSULTING, OR TRAINING SERVICE ENGAGEMENTS.</t>
  </si>
  <si>
    <t>CF-SVCB2MTRN</t>
  </si>
  <si>
    <t>B2M PANASONIC TRAINING DELEGATE (MINIMUM CHARGE PER DAY MINIMUM QUANTITY 6 DELEGATES, OR $2500 PER DAY.</t>
  </si>
  <si>
    <t>CF-SVCADDPRM24B</t>
  </si>
  <si>
    <t>ABSOLUTE RESILIENCE - 24 MONTH UPGRADE TERM - PANASONIC PS BUNDLE SLED CUSTOMER ONLY. CAN ONLY BE SOLD IN COMBINATION WITH CF-SVCADDPRM12B. QUANTITIES MUST MATCH. CANNOT BE SOLD STANDALONE.</t>
  </si>
  <si>
    <t>CF-SVCADDPRM36B</t>
  </si>
  <si>
    <t>ABSOLUTE RESILIENCE - 36 MONTH UPGRADE TERM - PANASONIC PS BUNDLE SLED CUSTOMER ONLY. CAN ONLY BE SOLD IN COMBINATION WITH CF-SVCADDPRM12B. QUANTITIES MUST MATCH. CANNOT BE SOLD STANDALONE.</t>
  </si>
  <si>
    <t>CF-SVCADDPRM48B</t>
  </si>
  <si>
    <t>ABSOLUTE RESILIENCE - 48 MONTH UPGRADE TERM - PANASONIC PS BUNDLE SLED CUSTOMER ONLY. CAN ONLY BE SOLD IN COMBINATION WITH CF-SVCADDPRM12B. QUANTITIES MUST MATCH. CANNOT BE SOLD STANDALONE.</t>
  </si>
  <si>
    <t>CF-SVCFESMCLD</t>
  </si>
  <si>
    <t>MCL CONSULTING SERVICES - PER DAY CHARGE</t>
  </si>
  <si>
    <t>CF-SVCFESMCLH</t>
  </si>
  <si>
    <t>MCL CONSULTING SERVICES - PER HOUR CHARGE</t>
  </si>
  <si>
    <t>CF-SVCFESMCLT</t>
  </si>
  <si>
    <t>MCL CONSULTING SERVICES - PER TRIP CHARGE</t>
  </si>
  <si>
    <t>CF-SVCDPWAR3Y</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</si>
  <si>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</si>
  <si>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CF-SVCDPWARUP3Y</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</si>
  <si>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</si>
  <si>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CF-SVCDIMCR5Y</t>
  </si>
  <si>
    <t>"DIM and Online SVC Analysis (Years 1, 2, 3, 4 &amp; 5)"</t>
  </si>
  <si>
    <t>CF-SVCLTHS3YR</t>
  </si>
  <si>
    <t>"Hot Swap Management Program - Laptop - Customer owned Inventory (Years 1 ,2 &amp; 3)"</t>
  </si>
  <si>
    <t>CF-SVCLTHS4YR</t>
  </si>
  <si>
    <t>"Hot Swap Management Program - Laptop - Customer owned Inventory (Years 1 ,2, 3 &amp; 4)"</t>
  </si>
  <si>
    <t>CF-SVCLTHS5YR</t>
  </si>
  <si>
    <t>Hot Swap Management Program - Laptop - Customer Owned Inventory (Years 1 ,2, 3, 4 and 5)</t>
  </si>
  <si>
    <t>CF-SVCLTHSP3YR</t>
  </si>
  <si>
    <t>"Hot Spare Management Program - Laptop - Customer Owned Inventory (Years 1 ,2 &amp; 3)"</t>
  </si>
  <si>
    <t>CF-SVCLTHSP4YR</t>
  </si>
  <si>
    <t>"Hot Spare Management Program - Laptop - Customer Owned Inventory (Years 1 ,2, 3 &amp; 4)"</t>
  </si>
  <si>
    <t>CF-SVCLTHSP5YR</t>
  </si>
  <si>
    <t>"Hot Spare Management Program - Laptop - Customer Owned Inventory (Years 1 ,2, 3, 4 &amp; 5)"</t>
  </si>
  <si>
    <t>CF-SVCPSY4</t>
  </si>
  <si>
    <t>4th year Public Safety Service Bundle Add on (Year 4 only) Must be purchased in conjunction with PS bundle base unit Includes Premier Protection Plus Customer Portal Disk Image Management HDD No Return</t>
  </si>
  <si>
    <t>CF-S09SLCY4AP</t>
  </si>
  <si>
    <t>Toughbook Premier Service Level Program APOS - (Year 4)</t>
  </si>
  <si>
    <t>CF-S09SLCY5AP</t>
  </si>
  <si>
    <t>Toughbook Premier Service Level Program APOS - (Years 4 &amp; 5)</t>
  </si>
  <si>
    <t>CF-SVCCUPORT</t>
  </si>
  <si>
    <t>Panasonic Customer Access.</t>
  </si>
  <si>
    <t>CF-SVCLTHSAPOYR4</t>
  </si>
  <si>
    <t>Hot Swap Management Program - Laptop - Customer Owned Inventory APOS (Year 4)</t>
  </si>
  <si>
    <t>CF-SVCLTHSAPOYR5</t>
  </si>
  <si>
    <t>Hot Swap Management Program - Laptop - Customer Owned Inventory APOS (Year 5)</t>
  </si>
  <si>
    <t>CF-SVCLTHSPAPOYR4</t>
  </si>
  <si>
    <t>Hot Spare Management Program - Laptop - Customer Owned Inventory APOS (Year 4)</t>
  </si>
  <si>
    <t>CF-SVCLTHSPAPOYR5</t>
  </si>
  <si>
    <t>Hot Spare Management Program - Laptop - Customer Owned Inventory APOS (Year 5)</t>
  </si>
  <si>
    <t>CF-SVCLTHSAPO2YR</t>
  </si>
  <si>
    <t>Hot Swap Management Program - Laptop - Customer Owned Inventory APOS (Years 4 &amp; 5)</t>
  </si>
  <si>
    <t>CF-SVCLTHSPAPO2YR</t>
  </si>
  <si>
    <t>Hot Spare Management Program - Laptop - Customer Owned Inventory APOS (Years 4 &amp; 5)</t>
  </si>
  <si>
    <t>CF-SVCADDKENT4Y</t>
  </si>
  <si>
    <t>Absolute DDS Premium for Education 4yr Term - For Kent SD</t>
  </si>
  <si>
    <t>CF-SVCBIOS1</t>
  </si>
  <si>
    <t>NSC Custom BIOS Post Sale Entitlement.</t>
  </si>
  <si>
    <t>CF-SSGSVC3A</t>
  </si>
  <si>
    <t>Panasonic 3 year Global Warranty program. Provides global service level agreement with global repair centers in Cardiff UK, Osaka, JP, and PSCNA US. For quantities up to 999 units, and can be sold in conjunction with regional 3 year No Fault warranty program.</t>
  </si>
  <si>
    <t>CF-SSGSVC3B</t>
  </si>
  <si>
    <t>"Panasonic 3 year Global Warranty program. Provides global service level agreement with global repair centers in Cardiff UK, Osaka, JP, and PSCNA US. For quantities in excess of 1000 units, and can be sold in conjunction with regional 3 year No Fault warranty program."</t>
  </si>
  <si>
    <t>CF-SSGSVC4A</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</si>
  <si>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</si>
  <si>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CF-SSGSVC4B</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</si>
  <si>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</si>
  <si>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CF-SSGSVC5A</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</si>
  <si>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</si>
  <si>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CF-SSGSVC5B</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</si>
  <si>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</si>
  <si>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CF-SVC512SSD3Y</t>
  </si>
  <si>
    <t>512GB SSD - Toughbook No return of defective drive (Years 1,2 and 3)</t>
  </si>
  <si>
    <t>CF-SVC512SSD4Y</t>
  </si>
  <si>
    <t>"512GB SSD - Toughbook No return of defective drive (Years 1,2,3 &amp; 4)"</t>
  </si>
  <si>
    <t>CF-SVC512SSD5Y</t>
  </si>
  <si>
    <t>512GB SSD - Toughbook No return of defective drive (Years 1,2,3,4 and 5)</t>
  </si>
  <si>
    <t>CF-SVCFLDPROJ</t>
  </si>
  <si>
    <t>Project / Logistics Management (per Day)</t>
  </si>
  <si>
    <t>CF-SVCPROJMGMT</t>
  </si>
  <si>
    <t>Project / Logistics Management (per unit)</t>
  </si>
  <si>
    <t>CF-SVCCONDAILY</t>
  </si>
  <si>
    <t>HQ approval required - Synnex Only - Daily Consulting Rate </t>
  </si>
  <si>
    <t>CF-SVCHDIM4Y</t>
  </si>
  <si>
    <t>Disk Image Management (Years 1, 2, 3 &amp; 4)</t>
  </si>
  <si>
    <t>CF-SVCHDIM3Y</t>
  </si>
  <si>
    <t>Disk Image Management (Years 1, 2 &amp; 3)</t>
  </si>
  <si>
    <t>CF-SVCHDIM5Y</t>
  </si>
  <si>
    <t>Disk Image Management (Years 1, 2, 3, 4 &amp; 5)</t>
  </si>
  <si>
    <t>ST-DEPININTERM5</t>
  </si>
  <si>
    <t>Intermodal ? G1  Forklift Pillar Mounting Hardware Kit - Solution includes no pass thru G1 dock, pillar forklift mounting system, Lind Panasonic power supply for gas forklifts (electric forklift power supply not included), install kit, nuts, bolts and wiring kitted into a single solution by forklift.  All ground shipping costs are included in the package pricing.</t>
  </si>
  <si>
    <t>ST-DEPING1YT02</t>
  </si>
  <si>
    <t>YARD TRUCK FZ-G1 NO PASS THRU HARDWARE KIT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GROUND SHIPPING INCLUDED.</t>
  </si>
  <si>
    <t>ST-DEPINL1SHFL02</t>
  </si>
  <si>
    <t>EDGE, FZ-L1 POWERED DOCK FORKLIFT INSTALLATION KIT WITH SCANNER HOLSTER - SOLUTION INCLUDES STANDARD DUTY FORKLIFT MOUNT, L1 POWERED DOCK WITH 12V-60V POWER CONVERTER, SCANNER HOLSTER, AND FORKLIFT INSTALLATION KIT. ALL ITEMS KITTED UP INTO A SINGLE SOLUTION BY FORKLIFT BEFORE SHIPPING. GROUND SHIPPING INCLUDED.</t>
  </si>
  <si>
    <t>ST-DEPINL1SHFL03</t>
  </si>
  <si>
    <t>EDGE, FZ-L1 POWERED DOCK FORKLIFT INSTALLATION LABOR SOLUTION - SOLUTION INCLUDES ALL INSTALLATION LABOR, TRAVEL EXPENSES AND PROJECT MANAGEMENT TO INSTALL ITEMS INCLUDED IN ST-DEPINL1SHFL02 (PURCHASED SEPARATELY). PRICING BASED ON ACCESS TO A MINIMUM OF 8 FORKLIFTS PER DAY PER LOCATION PER TECH.</t>
  </si>
  <si>
    <t>ST-DEPING1YT01</t>
  </si>
  <si>
    <t>YARD TRUCK, FZ-G1 NO PASS THRU INSTALLATION SOLUTION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PRICING IS PER YARD TRUCK AND ASSUMES 7 INSTALLS A DAY. GROUND SHIPPING INCLUDED.</t>
  </si>
  <si>
    <t>ST-DEPINL1SHFL01</t>
  </si>
  <si>
    <t>EDGE FORKLIFT INSTALLATION: FZ-L1 POWERED DOCK WITH SCANNER HOLSTER - SOLUTION INCLUDES STANDARD DUTY FORKLIFT MOUNT, L1 POWERED DOCK WITH 12V-60V POWER CONVERTER, SCANNER HOLSTER, AND FORKLIFT INSTALLATION KIT. ALL INSTALLATION MATERIALS, INSTALLATION LABOR, TRAVEL EXPENSES AND PROJECT MANAGEMENT ARE INCLUDED IN THE SOLUTION PRICING. PRICING BASED ON ACCESS TO A MINIMUM OF 8 FORKLIFTS PER DAY PER LOCATION PER TECH. GROUND SHIPPING INCLUDED.</t>
  </si>
  <si>
    <t>ST-DEPINSMRTPRT</t>
  </si>
  <si>
    <t>VULOCK SMART PORT ? SOLUTION INCLUDES GPS PORT SHARING SOFTWARE FOR SERIAL SPLITTER. ALLOWS ONE GPS SOLUTION TO BE USED BY MULTIPLE GPS APPLICATIONS.  THREE YEARS OF SERVICE AND SUPPORT</t>
  </si>
  <si>
    <t>ST-DEPIN33NPVKIT</t>
  </si>
  <si>
    <t>CF-33 NO PASS THRU VEHICLE KIT - PACKAGE INCLUDES VEHICLE SPECIFIC BASE (YEAR MAKE MODEL MUST BE PROVIDED AT TIME OF ORDER), ADJUSTABLE TELESCOPING POLE, HEAVY DUTY SUPPORT BRACE, LOCKING SWING ARM WITH MOTION ADAPTER, PANASONIC CF33 NO PASS THRU DOCK, MOBILE MOUNTS VEHICLE POWER DISTRIBUTION UNIT WITH INTEGRATED SHUT DOWN TIMER, LIND 120W RUGGED POWER SUPPLY ATTACHED TO AN INSTALLATION PLATE WITH WEATHER PACK CONNECTOR, AND AN INSTALLATION KIT WITH WEATHER PACK CONNECTOR. ALL ITEMS ARE KITTED INTO A SINGLE SOLUTION BEFORE SHIPPING. GROUND SHIPPING INCLUDED.</t>
  </si>
  <si>
    <t>ST-DEPIN33PTVKIT</t>
  </si>
  <si>
    <t>CF-33 PASS THRU VEHICLE KIT - PACKAGE INCLUDES VEHICLE SPECIFIC BASE (YEAR MAKE MODEL MUST BE PROVIDED AT TIME OF ORDER), ADJUSTABLE TELESCOPING POLE, HEAVY DUTY SUPPORT BRACE, LOCKING SWING ARM WITH MOTION ADAPTER, PANASONIC CF33 PASS THRU DOCK, SPECIALIZED PANASONIC RUGGED ROOF MOUNT ANTENNA THAT SUPPORTS CELL/LTE AND GPS, MOBILE MOUNTS VEHICLE POWER DISTRIBUTION UNIT WITH INTEGRATED SHUT DOWN TIMER, LIND 120W RUGGED POWER SUPPLY ATTACHED TO AN INSTALLATION PLATE WITH WEATHER PACK CONNECTOR, AND AN INSTALLATION KIT WITH WEATHER PACK CONNECTOR. ALL ITEMS ARE KITTED INTO A SINGLE SOLUTION. GROUND SHIPPING INCLUDED.</t>
  </si>
  <si>
    <t>FZ-HHSOTIACAD</t>
  </si>
  <si>
    <t>EDGE:SOTI ACADEMY LIVE - SOTI MOBICONTROL ADMINISTRATION-ONLINE, INSTRUCTOR-LEAD (MAX 5 PARTICIPANTS)</t>
  </si>
  <si>
    <t>FZ-HHSOTIIMPL</t>
  </si>
  <si>
    <t>EDGE: SOTI MOBICONTROL IMPLEMENTATION. (IMPLEMENATION TEAM WILL DETERMINE REQUIRRED QUANTITY.)</t>
  </si>
  <si>
    <t>ST-DEPINVPD02</t>
  </si>
  <si>
    <t>VuLock Powered by DriveScreen with Motion Sensor - for fork lifts and devices/vehicles that do not have GPS.  Solution includes DriveScreen GPS Software License with Motion Sensor (USB cable included), 3 years of service and support.  Windows or Android OS. Minimum of 25 device opportunities.  Per device pricing.</t>
  </si>
  <si>
    <t>ST-DEPINHHVPD01</t>
  </si>
  <si>
    <t>EDGE - VULOCK POWERED BY DRIVESCREEN WITH SMART PORT - FOR DEVICES/VEHICLES THAT HAVE GPS. SOLUTION INCLUDES DRIVESCREEN GPS SOFTWARE LICENSE, SMARTPORT GPS SOFTWARE, 3 YEARS OF DRIVESCREEN GPS SOFTWARE SERVICE AND SUPPORT. WINDOWS OR ANDROID OS. MINIMUM OF 25 DEVICE OPPORTUNITIES. PER DEVICE PRICING.</t>
  </si>
  <si>
    <t>ST-DEPINHHVPD02</t>
  </si>
  <si>
    <t>EDGE - VULOCK POWERED BY DRIVESCREEN WITH MOTION SENSOR - FOR FORK LIFTS AND DEVICES/VEHICLES THAT DO NOT HAVE GPS. SOLUTION INCLUDES DRIVESCREEN GPS SOFTWARE LICENSE WITH MOTION SENSOR (USB CABLE INCLUDED), 3 YEARS OF DRIVESCREEN GPS SOFTWARE SERVICE AND SUPPORT. WINDOWS OR ANDROID OS. MINIMUM OF 25 DEVICE OPPORTUNITIES. PER DEVICE PRICING.</t>
  </si>
  <si>
    <t>FZ-SVC512SSD3Y</t>
  </si>
  <si>
    <t>512GB SSD - Toughpad No return of defective drive (Years 1,2 and 3)</t>
  </si>
  <si>
    <t>ST-DEPINHV3301</t>
  </si>
  <si>
    <t>HAVIS CF-33 NO PASS THRU VEHICLE HARDWARE KIT - INCLUDES HAVIS CF-33 NO PASS THRU DOCK, HAVIS LIND PANASONIC RUGGED POWER SUPPLY, AND A POWER SUPPLY INSTALL BRACKET.  ALL ITEMS WILL BE FULLY ASSEMBLED, INCLUDING THE HAVIS POWER SUPPLY BRACKET AND SECURITY SCREEN LOCK.  ALL ITEMS WILL BE KITTED INTO A SINGLE SOLUTION.  GROUND SHIPPING INCLUDED.</t>
  </si>
  <si>
    <t>ST-DEPINSURCHARGE</t>
  </si>
  <si>
    <t>THE CUSTOMER WILL WORK WITH MOBILE MOUNT?S PROJECT MANAGER TO PROVIDE TIMELY ACCESS TO THE PROPOSED MINIMUM VEHICLES PER DAY.  CUSTOMERS WHO HAVE VEHICLE NO-SHOWS, CUSTOMER RELATED GO-BACKS, OR LOCATIONS THAT DO NOT MEET THE MINIMUM NUMBER OF VEHICLES PER DAY, WILL BE REQUIRED TO PURCHASE THE TRAVEL SURCHARGE SKU. THE SKU IS PER INSTALL TECH REQUIRED FOR THESE SITUATIONS.</t>
  </si>
  <si>
    <t>ST-DEPINNP02</t>
  </si>
  <si>
    <t>EDGE - PANASONIC INSTALLATION KIT ? GAMBER JOHNSON NON-POWERED SOLUTION ? INCLUDES GAMBER JOHNSON N1 NON-POWERED LOCKING CRADLE, VEHICLE MOUNT (PROVIDE YEAR MAKE MODEL LIST AT TIME OF ORDER), AND ALL NECESSARY INSTALLATION HARDWARE. SOLUTION IS PRE-ASSEMBLED AND KITTED INTO A SINGLE VEHICLE SOLUTION.  GROUND SHIPPING INCLUDED.</t>
  </si>
  <si>
    <t>FZ-SVTCINTDOC</t>
  </si>
  <si>
    <t>EDGE - INTERNATIONAL DOCUMENT FEE. BILLED PER INCIDENT AND ONLY USED IN CONJUNCTION WITH INTERNATIONAL DEPLOYMENTS LEVERAGING THE PANSONIC GLOBAL WARRANTY UPLIFT SERVICE.</t>
  </si>
  <si>
    <t>ST-HHINALP01</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</si>
  <si>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</si>
  <si>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ST-HHINALP02</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</si>
  <si>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</si>
  <si>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ST-DEPINSTTHP01</t>
  </si>
  <si>
    <t>THP FULL INSTALLATION SERVICE - INSTALLATION PACKAGE INCLUDES LABOR FOR ASSEMBLY AND INSTALLATION OF CF33 DOCK, MOUNTING SYSTEMS, KEYBOARD, POWER WIRING FOR FULL CF33 SET UP AND BROTHER PRINTER.  CUSTOMER TO PROVIDE ALL EQUIPMENT TO COMPLETE A FULL INSTALLATION SET UP.  INSTALLATION COSTS (TRAVEL, LODGING, FOOD, ETC.), PROJECT MANAGEMENT, AND INSTALLATION KIT (WIRING, NUTS/BOLTS, LOOM, ETC) ARE INCLUDED IN THE PACKAGE PRICE.  THE PRICE PER INSTALL IS BASED ON COMPLETING AN AVERAGE OF 4 INSTALLS PER DAY.  </t>
  </si>
  <si>
    <t>ST-DEPINADH01</t>
  </si>
  <si>
    <t>Toughbook Installation - Ad-Hoc Components and/or kitting - Coverage for unplanned replacement of parts during installation. This SKU could include replacement of components such as support braces, upper poles, USB Hub, clevises, vehicle bases, etc. not covered in the purchased installation SKU. Kitting for customer owned or Panasonic purchased equipment. Ground shipping included.</t>
  </si>
  <si>
    <t>ST-DEPININTER3E</t>
  </si>
  <si>
    <t>Intermodal - Electric Forklift Overhead G1 with Keyboard Hardware Kit - Solution includes no pass thru G1 dock, Universal Overhead forklift mounting system with keyboard tray, rugged backlit iKey keyboard, Lind Panasonic power supply for electric (20 to 60VDC) forklifts, install kit, nuts, bolts and wiring, kitted into a single solution by forklift.  All ground shipping costs are included in the package pricing.</t>
  </si>
  <si>
    <t>FZ-HHSOTIJS</t>
  </si>
  <si>
    <t>EDGE - MOBICONTROL JUMPSTART IMPLEMENTATION SERVICE (PRICING MAY VARY BASED ON REQUIRED DISCOVERY CALL)</t>
  </si>
  <si>
    <t>ST-HHINEPS</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</si>
  <si>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</si>
  <si>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ST-HHINKB</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</si>
  <si>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</si>
  <si>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ST-HHINSCB</t>
  </si>
  <si>
    <t>EDGE Program - Scanner Cradle and Bracket Upgrade Kit ? Solution includes a universal scanner gun cradle, mounting bracket to connect cradle to forklift mount, installation materials.  All items kitted into a single solution.   Includes ground shipping.</t>
  </si>
  <si>
    <t>ST-HHINA201</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</si>
  <si>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</si>
  <si>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ST-HHINB201</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</si>
  <si>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</si>
  <si>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ST-HHINN102</t>
  </si>
  <si>
    <t>EDGE Program - Panasonic N1 Powered Vehicle Kit - Includes flexible mount, N1 powered dock, rugged vehicle power supply, and installation kit.  All items are kitted into a single solution.  Includes ground shipping.</t>
  </si>
  <si>
    <t>FZ-SVHHEXTY5</t>
  </si>
  <si>
    <t>EDGE Extended Manufacturers Warranty - Handheld 5th Year</t>
  </si>
  <si>
    <t>ST-HHINN101</t>
  </si>
  <si>
    <t>EDGE Program - Panasonic N1 Basic Vehicle Kit (No Power/Charging) - Includes light weight mount, N1 no powered cradle, and heavy duty usb charging cable all kitted into a single solution.  Includes ground shipping.</t>
  </si>
  <si>
    <t>ST-DEPIN33DPSWP</t>
  </si>
  <si>
    <t>CF-33 Dual Pass Dock Swap Solution - Includes Panasonic CF-33 vehicle dock (dual pass) for CF-33 keyed alike, mounting plate adapter, basic transfer wiring kit, project management, travel expenses and installation labor to swap in CF-33 dock. Dual Pass Dock Swap Solution assumes customer already has a working antenna with TNC connectors to be used with dual pass dock. Minimum Project Size - 25 and 10 per location.   ProServices approval required -&gt; ProServices@us.panasonic.com.  Ground shipping included.</t>
  </si>
  <si>
    <t>ST-DEPIN33DPSWPA</t>
  </si>
  <si>
    <t>CF-33 Dual Pass Dock with Antenna Swap Solution - Includes Panasonic CF-33 vehicle dock (dual pass) for CF-33 keyed alike, mounting plate adapter, antenna that supports two technologies at one time (WWAN, GPS, or WiFi), basic transfer wiring kit, project management, travel expenses and installation labor to swap in CF-33 dock. Minimum Project Size - 25 and 10 per location.  ProServices approval required -&gt; ProServices@us.panasonic.com.  Ground shipping included.</t>
  </si>
  <si>
    <t>ST-DEPIN33NPSWP</t>
  </si>
  <si>
    <t>CF-33 No Pass Dock Swap Solution - Includes Panasonic CF-33 vehicle dock (no pass) for CF-33 keyed alike, mounting plate adapter, basic transfer wiring kit, project management, travel expenses and installation labor to swap in CF-33 dock.  Minimum Project Size - 25 and 10 per location. ProServices approval required -&gt; ProServices@us.panasonic.com.  Ground shipping included.</t>
  </si>
  <si>
    <t>FZ-SVCTPHS3YR</t>
  </si>
  <si>
    <t>"Hot Swap Management Program - Tablet PC - Customer Owned Inventory (Years 1 ,2 &amp; 3)"</t>
  </si>
  <si>
    <t>FZ-SVCTPHS4YR</t>
  </si>
  <si>
    <t>"Hot Swap Management Program - Tablet PC - Customer Owned Inventory (Years 1 ,2, 3 &amp; 4)"</t>
  </si>
  <si>
    <t>FZ-SVCHHHS5Y</t>
  </si>
  <si>
    <t>"Hot Swap Management Program - Handheld - Customer Owned Inventory (Years 1, 2, 3, 4 &amp; 5)"</t>
  </si>
  <si>
    <t>FZ-SVCTPHSAPOYR5</t>
  </si>
  <si>
    <t>Hot Swap Management Program - Tablet PC - Customer Owned Inventory APOS (Year 5)</t>
  </si>
  <si>
    <t>FZ-SVCTPHSPAPOYR4</t>
  </si>
  <si>
    <t>Hot Spare Management Program - Tablet PC - Customer Owned Inventory APOS (Year 4)</t>
  </si>
  <si>
    <t>FZ-SVCTPHSPAPOYR5</t>
  </si>
  <si>
    <t>Hot Spare Management Program - Tablet PC - Customer Owned Inventory APOS (Year 5)</t>
  </si>
  <si>
    <t>FZ-SVCTPHSP3YR</t>
  </si>
  <si>
    <t>"Hot Spare Management Program - Tablet PC - Customer Owned Inventory (Years 1 ,2 &amp; 3)"</t>
  </si>
  <si>
    <t>FZ-SVCTPHSPAPO2YR</t>
  </si>
  <si>
    <t>Hot Spare Management Program - Tablet PC - Customer Owned Inventory APOS (Years 4 &amp; 5)</t>
  </si>
  <si>
    <t>FZ-SVCTPHSP4YR</t>
  </si>
  <si>
    <t>"Hot Spare Management Program - Tablet PC - Customer Owned Inventory (Years 1 ,2, 3 &amp; 4)"</t>
  </si>
  <si>
    <t>FZ-SVCTPHSP5YR</t>
  </si>
  <si>
    <t>"Hot Spare Management Program - Tablet PC - Customer Owned Inventory (Years 1 ,2, 3, 4 &amp; 5)"</t>
  </si>
  <si>
    <t>ST-DEPIN20SWAP</t>
  </si>
  <si>
    <t>Panasonic Vehicle Installation Solution -  CF-20 Swap - For customers with vehicles that have existing Gamber or Havis mounting equipment in the vehicle this service includes basic installation and an interface bracket for Havis or Gamber mounting equipment.  A health and safety check will be performed and if additional equipment is needed or broken equipment needs to be replaced additional sku(s) will need to be purchased.  Power supplies, wiring, and other mounting gear will be reused as long as they are in safe and reusable condition.  Project Management included in the sku pricing. Per vehicle pricing.  Shipping, travel and expenses not included.   (Minimum Opportunity Size is 30 Vehicles, 10 vehicles per day)</t>
  </si>
  <si>
    <t>ST-DEPININTERM1E</t>
  </si>
  <si>
    <t>Intermodal ? Electric Forklift Overhead Hardware Kit - Solution includes no pass thru G1 dock, Universal Overhead forklift mounting system, Lind Panasonic power supply for electric (20 to 60VDC) forklifts, install kit, nuts, bolts and wiring, kitted into a single solution by forklift.  All ground shipping costs are included in the package pricing.</t>
  </si>
  <si>
    <t>ST-DEPININTER4E</t>
  </si>
  <si>
    <t>Intermodal - Electric Forklift Overhead G1 with Keyboard Hardware Kit and Installation - Solution includes no pass thru G1 dock, Universal Overhead forklift mounting system with keyboard tray, rugged backlit iKey keyboard, Lind Panasonic power supply for electric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</si>
  <si>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ST-DEPININTERM4</t>
  </si>
  <si>
    <t>Intermodal -  Electric Forklift Overhead with Keyboard Hardware Kit with Installation - Solution includes no pass thru G1 dock, Universal Overhead forklift mounting system with keyboard tray, rugged backlit iKey keyboard, Lind Panasonic power supply for electric (20 to 60VDC)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</si>
  <si>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ST-DEPINVPD03</t>
  </si>
  <si>
    <t>"Forklift Screen Blanking Sensor ? Package includes fully assembled usb motion sensor, cable, and magnetic case.  Ground shipping in the US for motion sensor is included in the price of the solution.  "</t>
  </si>
  <si>
    <t>FZ-SVC512SSD4YAP</t>
  </si>
  <si>
    <t>512GB SSD - No return of defective drive (Year 4) APOS</t>
  </si>
  <si>
    <t>FZ-SVC256SSD5YAP</t>
  </si>
  <si>
    <t>256GB SSD - No return of defective drive (Years 4 &amp; 5) APOS</t>
  </si>
  <si>
    <t>FZ-SVC512SSD5YAP</t>
  </si>
  <si>
    <t>512GB SSD - No return of defective drive (Years 4 &amp; 5) APOS</t>
  </si>
  <si>
    <t>FZ-SVC512SSD4Y</t>
  </si>
  <si>
    <t>"512GB SSD - Toughpad No return of defective drive (Years 1,2,3 &amp; 4)"</t>
  </si>
  <si>
    <t>ST-DEPININTERM2</t>
  </si>
  <si>
    <t>Intermodal - Forklift Overhead Hardware Kit with Installation - Solution includes no pass thru G1 dock, Universal Overhead forklift mounting system, Lind Panasonic power supply for gas forklifts (electric forklift power supply not included),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</si>
  <si>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ST-DEPINVPD01</t>
  </si>
  <si>
    <t>VuLock Powered by DriveScreen with Smart Port - for devices/vehicles that have GPS.  Solution includes DriveScreen GPS Software License, SmartPort GPS Software, 3 years of service and support.  Windows or Android OS. Minimum of 25 device opportunities.  Per device pricing.</t>
  </si>
  <si>
    <t>ST-PMPROJMGT</t>
  </si>
  <si>
    <t>Panasonic Hourly Project Management</t>
  </si>
  <si>
    <t>ST-DEPINTRAVEL1</t>
  </si>
  <si>
    <t>Panasonic Installation Service - Travel charge for one day onsite.</t>
  </si>
  <si>
    <t>ST-DEPING1FULL</t>
  </si>
  <si>
    <t>Panasonic Vehicle Installation Solution -  G1 Full Mount Solution ? Package includes vehicle specific base, lower pole, heavy duty support brace, center upper, locking swing arm, dual pass G1 dock, cradle, with removable keyboard tray, to hold G1 dock and included rugged iKey backlit keyboard,  Mobile Mounts Vehicle Power Distribution Unit, Lind 80W Rugged Power Supply attached to an installation plate with weather pack connector, LTE/3G bolt thru antenna that also supports GPS or WiFi, Installation kit with weather pack connector.  All installation costs {travel, lodging, food, etc.} and all ground shipping costs are included in the package pricing.  (Minimum 25 vehicles)</t>
  </si>
  <si>
    <t>DISPLAY</t>
  </si>
  <si>
    <t>TH-43EQ2W</t>
  </si>
  <si>
    <t>TH-50EQ2W</t>
  </si>
  <si>
    <t>TH-65EQ2W</t>
  </si>
  <si>
    <t>DISPLAY ACCESSORY</t>
  </si>
  <si>
    <t>Mount Kit for 55LFV Video Wall LED</t>
  </si>
  <si>
    <t>PANA-APWK103PV9</t>
  </si>
  <si>
    <t>TY-CSP1</t>
  </si>
  <si>
    <t>TY-ST32PE2</t>
  </si>
  <si>
    <t>TY-ST43PE9</t>
  </si>
  <si>
    <t>TY-ST55PE9</t>
  </si>
  <si>
    <t>Pedestal Stand for TH65LFE8U</t>
  </si>
  <si>
    <t>TY-ST75PE9</t>
  </si>
  <si>
    <t>TY-WPB1</t>
  </si>
  <si>
    <t>TY-WPBC1</t>
  </si>
  <si>
    <t>TY-WPSC1</t>
  </si>
  <si>
    <t>TYYU42K</t>
  </si>
  <si>
    <t>PROJECTOR</t>
  </si>
  <si>
    <t>INSTALLATION</t>
  </si>
  <si>
    <t>PT-CMZ50BU</t>
  </si>
  <si>
    <t>PT-CMZ50U</t>
  </si>
  <si>
    <t>PT-FRQ50BU7</t>
  </si>
  <si>
    <t>PT-FRQ50WU7</t>
  </si>
  <si>
    <t>PT-FRQ60BU7</t>
  </si>
  <si>
    <t>PT-FRQ60WU7</t>
  </si>
  <si>
    <t>PT-FRZ50BU</t>
  </si>
  <si>
    <t>PT-FRZ50BU7</t>
  </si>
  <si>
    <t>PT-FRZ50WU</t>
  </si>
  <si>
    <t>PT-FRZ50WU7</t>
  </si>
  <si>
    <t>PT-FRZ55BU7</t>
  </si>
  <si>
    <t>PT-FRZ60BU7</t>
  </si>
  <si>
    <t>PT-FRZ60WU7</t>
  </si>
  <si>
    <t>PT-LMW420U</t>
  </si>
  <si>
    <t>PT-LMZ460U</t>
  </si>
  <si>
    <t>PT-MZ11KLBU7</t>
  </si>
  <si>
    <t>PT-MZ11KLWU7</t>
  </si>
  <si>
    <t>PT-MZ14KLBU7</t>
  </si>
  <si>
    <t>PT-MZ14KLWU7</t>
  </si>
  <si>
    <t>PT-MZ17KLBU7</t>
  </si>
  <si>
    <t>PT-MZ17KLWU7</t>
  </si>
  <si>
    <t>PT-MZ20KLBU7</t>
  </si>
  <si>
    <t>PT-MZ20KLWU7</t>
  </si>
  <si>
    <t>PT-MZ680BU</t>
  </si>
  <si>
    <t>PT-MZ680BU7</t>
  </si>
  <si>
    <t>PT-MZ680WU</t>
  </si>
  <si>
    <t>PT-MZ680WU7</t>
  </si>
  <si>
    <t>PT-MZ780BU</t>
  </si>
  <si>
    <t>PT-MZ780BU7</t>
  </si>
  <si>
    <t>PT-MZ780WU</t>
  </si>
  <si>
    <t>PT-MZ780WU7</t>
  </si>
  <si>
    <t>PT-MZ880BU</t>
  </si>
  <si>
    <t>PT-MZ880BU7</t>
  </si>
  <si>
    <t>PT-MZ880WU</t>
  </si>
  <si>
    <t>PT-MZ880WU7</t>
  </si>
  <si>
    <t>PT-REQ10LBU</t>
  </si>
  <si>
    <t>PT-REQ10LWU</t>
  </si>
  <si>
    <t>PT-REQ12LBU</t>
  </si>
  <si>
    <t>PT-REQ12LWU</t>
  </si>
  <si>
    <t>PT-REQ80LBU</t>
  </si>
  <si>
    <t>PT-REQ80LWU</t>
  </si>
  <si>
    <t>PT-RQ18KU</t>
  </si>
  <si>
    <t>PT-RQ25KU</t>
  </si>
  <si>
    <t>PT-RQ35KU</t>
  </si>
  <si>
    <t>PT-RQ50KU</t>
  </si>
  <si>
    <t>PT-RZ17KU</t>
  </si>
  <si>
    <t>PT-RZ24KU</t>
  </si>
  <si>
    <t>PT-RZ34KU</t>
  </si>
  <si>
    <t>PT-RZ690BU</t>
  </si>
  <si>
    <t>PT-RZ690BU7</t>
  </si>
  <si>
    <t>PT-RZ690LBU</t>
  </si>
  <si>
    <t>PT-RZ690LBU7</t>
  </si>
  <si>
    <t>PT-RZ690LWU</t>
  </si>
  <si>
    <t>PT-RZ690LWU7</t>
  </si>
  <si>
    <t>PT-RZ690WU</t>
  </si>
  <si>
    <t>PT-RZ690WU7</t>
  </si>
  <si>
    <t>PT-RZ790BU</t>
  </si>
  <si>
    <t>PT-RZ790BU7</t>
  </si>
  <si>
    <t>PT-RZ790LBU</t>
  </si>
  <si>
    <t>PT-RZ790LBU7</t>
  </si>
  <si>
    <t>PT-RZ790LWU</t>
  </si>
  <si>
    <t>PT-RZ790LWU7</t>
  </si>
  <si>
    <t>PT-RZ790WU</t>
  </si>
  <si>
    <t>PT-RZ790WU7</t>
  </si>
  <si>
    <t>PT-TMW380U</t>
  </si>
  <si>
    <t>PT-TMZ400U</t>
  </si>
  <si>
    <t>PT-VMW51U7</t>
  </si>
  <si>
    <t>PT-VMW61U7</t>
  </si>
  <si>
    <t>PT-VMZ51SU7</t>
  </si>
  <si>
    <t>PT-VMZ51U7</t>
  </si>
  <si>
    <t>PT-VMZ61BU7</t>
  </si>
  <si>
    <t>PT-VMZ61U7</t>
  </si>
  <si>
    <t>PT-VMZ71BU7</t>
  </si>
  <si>
    <t>PT-VMZ71U7</t>
  </si>
  <si>
    <t>PT-REQ12LBUG</t>
  </si>
  <si>
    <t>PROJECTOR ACCESSORY</t>
  </si>
  <si>
    <t>Replacement Auto Cleaning Filter (D6000 and F300 Series Projectors)</t>
  </si>
  <si>
    <t>ET-APFD11A</t>
  </si>
  <si>
    <t>ET-APFD15A</t>
  </si>
  <si>
    <t>ET-C1S600</t>
  </si>
  <si>
    <t>ET-C1W300</t>
  </si>
  <si>
    <t>ET-CUK10PV</t>
  </si>
  <si>
    <t>ET-CUK10V</t>
  </si>
  <si>
    <t>ET-D3LEF70</t>
  </si>
  <si>
    <t>ET-D3LEU100</t>
  </si>
  <si>
    <t>ET-D3LEW10</t>
  </si>
  <si>
    <t>ET-D3LEW200</t>
  </si>
  <si>
    <t>ET-D3LEW300</t>
  </si>
  <si>
    <t>ET-D3LEW50</t>
  </si>
  <si>
    <t>ET-D3LEW60</t>
  </si>
  <si>
    <t>ET-D3QS400</t>
  </si>
  <si>
    <t>ET-D3QT500</t>
  </si>
  <si>
    <t>ET-D3QT600</t>
  </si>
  <si>
    <t>ET-D3QT700</t>
  </si>
  <si>
    <t>ET-D3QT800</t>
  </si>
  <si>
    <t>ET-D3QW200</t>
  </si>
  <si>
    <t>ET-D3QW300</t>
  </si>
  <si>
    <t>ET-D75LE95</t>
  </si>
  <si>
    <t>ET-DLE020</t>
  </si>
  <si>
    <t>ET-DLE035</t>
  </si>
  <si>
    <t>ET-DLE060</t>
  </si>
  <si>
    <t>ET-DLE105</t>
  </si>
  <si>
    <t>ET-DLE170</t>
  </si>
  <si>
    <t>ET-ELS20</t>
  </si>
  <si>
    <t>ET-ELT22</t>
  </si>
  <si>
    <t>ET-ELT23</t>
  </si>
  <si>
    <t>ET-ELT30</t>
  </si>
  <si>
    <t>Fixed zoom lens for EZ590 Series</t>
  </si>
  <si>
    <t>ET-ELT31</t>
  </si>
  <si>
    <t>ET-ELU20</t>
  </si>
  <si>
    <t>ET-ELW22</t>
  </si>
  <si>
    <t>ET-ELW30</t>
  </si>
  <si>
    <t>ET-ELW31</t>
  </si>
  <si>
    <t>ET-EMF330</t>
  </si>
  <si>
    <t>Replacement filter for PT-RZ12KU/RS11KU</t>
  </si>
  <si>
    <t>ET-EMFU330</t>
  </si>
  <si>
    <t>Replacement long-life filter for PT-RQ32/RZ31/RS30</t>
  </si>
  <si>
    <t>ET-EMS650</t>
  </si>
  <si>
    <t>ET-EMT750</t>
  </si>
  <si>
    <t>ET-EMT850</t>
  </si>
  <si>
    <t>ET-EMU100</t>
  </si>
  <si>
    <t>ET-EMW200</t>
  </si>
  <si>
    <t>ET-EMW300</t>
  </si>
  <si>
    <t>ET-EMW400</t>
  </si>
  <si>
    <t>ET-EMW500</t>
  </si>
  <si>
    <t>Lamp unit for PT-LB75/78/80/90 Series</t>
  </si>
  <si>
    <t>ET-LAD520</t>
  </si>
  <si>
    <t>ET-LAD520F</t>
  </si>
  <si>
    <t>ET-LAD520P</t>
  </si>
  <si>
    <t>ET-LAD520PF</t>
  </si>
  <si>
    <t>ET-LAD70</t>
  </si>
  <si>
    <t>Replacement lamp for the PT-DZ780 Series projectors</t>
  </si>
  <si>
    <t>ET-LAD70W</t>
  </si>
  <si>
    <t>Replacement lamp unit for PT-EZ570 Series</t>
  </si>
  <si>
    <t>ET-LAE300</t>
  </si>
  <si>
    <t>ET-LAEF100</t>
  </si>
  <si>
    <t>ET-LAL500</t>
  </si>
  <si>
    <t>ET-LAL510</t>
  </si>
  <si>
    <t>ET-LAV300</t>
  </si>
  <si>
    <t>ET-LAV400</t>
  </si>
  <si>
    <t>ET-LRZ3DGL</t>
  </si>
  <si>
    <t>ET-MDN12G10</t>
  </si>
  <si>
    <t>ET-MDNDP10</t>
  </si>
  <si>
    <t>ET-MDNDV10</t>
  </si>
  <si>
    <t>ET-MDNFB10</t>
  </si>
  <si>
    <t>ET-MDNHM10</t>
  </si>
  <si>
    <t>ET-PFD165TMS2</t>
  </si>
  <si>
    <t>ET-PFD365</t>
  </si>
  <si>
    <t>ET-PFD465</t>
  </si>
  <si>
    <t>ET-PFD50CLAMP</t>
  </si>
  <si>
    <t>ET-PFD525</t>
  </si>
  <si>
    <t>ET-PFD750TMS2</t>
  </si>
  <si>
    <t>ET-PFD765H</t>
  </si>
  <si>
    <t>ET-PFD800</t>
  </si>
  <si>
    <t>ET-PKC300B</t>
  </si>
  <si>
    <t>ET-PKD130B</t>
  </si>
  <si>
    <t>ET-PKD130H</t>
  </si>
  <si>
    <t>ET-PKD520H</t>
  </si>
  <si>
    <t>ET-PKD520S</t>
  </si>
  <si>
    <t>ET-PKD521B</t>
  </si>
  <si>
    <t>ET-PKE301B</t>
  </si>
  <si>
    <t>ET-PKL100H</t>
  </si>
  <si>
    <t>ET-PKL100S</t>
  </si>
  <si>
    <t>ET-PKL420B</t>
  </si>
  <si>
    <t>ET-PKL430B</t>
  </si>
  <si>
    <t>ET-PKV400B</t>
  </si>
  <si>
    <t>ET-PLF10</t>
  </si>
  <si>
    <t>ET-PLF20</t>
  </si>
  <si>
    <t>ET-RFE300</t>
  </si>
  <si>
    <t>ET-RFF200</t>
  </si>
  <si>
    <t>ET-RFL300</t>
  </si>
  <si>
    <t>ET-RFM100</t>
  </si>
  <si>
    <t>Replacement filter unit for PT-TW230 Series</t>
  </si>
  <si>
    <t>ET-RFV300</t>
  </si>
  <si>
    <t>ET-RFV400</t>
  </si>
  <si>
    <t>ET-RFV410</t>
  </si>
  <si>
    <t>ET-RFV500</t>
  </si>
  <si>
    <t>ET-SFR330</t>
  </si>
  <si>
    <t>Replacement smoke cut filter for RZ12KU/RS11KU</t>
  </si>
  <si>
    <t>ET-SUK10V</t>
  </si>
  <si>
    <t>ET-SWA100A3V</t>
  </si>
  <si>
    <t>Early Warning SW 3 Yr 513-2048 Devices</t>
  </si>
  <si>
    <t>ET-SWA100AV</t>
  </si>
  <si>
    <t>ET-SWA100B3V</t>
  </si>
  <si>
    <t>Early Warning SW 3 Yr 257-512 Devices</t>
  </si>
  <si>
    <t>ET-SWA100BV</t>
  </si>
  <si>
    <t>ET-SWA100C3V</t>
  </si>
  <si>
    <t>Early Warning SW 3 Yr 129-256 Devices</t>
  </si>
  <si>
    <t>ET-SWA100CV</t>
  </si>
  <si>
    <t>Early Warning SW 1 Yr 129-256 Devices</t>
  </si>
  <si>
    <t>ET-SWA100D3V</t>
  </si>
  <si>
    <t>Early Warning SW 3 Yr 65-128 Devices</t>
  </si>
  <si>
    <t>ET-SWA100DV</t>
  </si>
  <si>
    <t>ET-SWA100E3V</t>
  </si>
  <si>
    <t>Early Warning SW 3 Yr 33-64 Devices</t>
  </si>
  <si>
    <t>ET-SWA100EV</t>
  </si>
  <si>
    <t>Early Warning SW 1 Yr 33-64 Devices</t>
  </si>
  <si>
    <t>ET-SWA100F3V</t>
  </si>
  <si>
    <t>Early Warning SW 3 Yr 1-32 Devices</t>
  </si>
  <si>
    <t>ET-SWA100FV</t>
  </si>
  <si>
    <t>Early Warning Sw 1 Yr 1-32 Devices</t>
  </si>
  <si>
    <t>ET-SWR10G01V</t>
  </si>
  <si>
    <t>ET-SWR10G02V</t>
  </si>
  <si>
    <t>ET-SWR10G03V</t>
  </si>
  <si>
    <t>ET-SWR10G04V</t>
  </si>
  <si>
    <t>ET-SWR10G05V</t>
  </si>
  <si>
    <t>ET-SWR10G06V</t>
  </si>
  <si>
    <t>ET-SWR10G07V</t>
  </si>
  <si>
    <t>ET-SWR10G08V</t>
  </si>
  <si>
    <t>ET-SWR10G09V</t>
  </si>
  <si>
    <t>ET-SWR10G10V</t>
  </si>
  <si>
    <t>ET-SWR10G11V</t>
  </si>
  <si>
    <t>ET-SWR10G12V</t>
  </si>
  <si>
    <t>ET-UK20V</t>
  </si>
  <si>
    <t>ET-WBC100</t>
  </si>
  <si>
    <t>ET-WML100U</t>
  </si>
  <si>
    <t>ET-YFB200G</t>
  </si>
  <si>
    <t>PROJECTOR SERVICE</t>
  </si>
  <si>
    <t>PT-ENGTRVLAF</t>
  </si>
  <si>
    <t>PT-ENGTRVLDAY</t>
  </si>
  <si>
    <t>PT-SALESRENGFD</t>
  </si>
  <si>
    <t>PT-SALESRENGHD</t>
  </si>
  <si>
    <t>PT-SVCREMSUPP4H</t>
  </si>
  <si>
    <t>PT-SVCREMSUPP8H</t>
  </si>
  <si>
    <t>PRO AV CAMERA</t>
  </si>
  <si>
    <t>AU-V35LT1G</t>
  </si>
  <si>
    <t>4K Super 35mm Cinema Camera</t>
  </si>
  <si>
    <t>AG-CX350PJ</t>
  </si>
  <si>
    <t>UHD HAND-HELD CAMCORDER WITH 1" MOS SENSOR. 20X OPTICAL ZOOM LENS, 4K / 60P CAPABILITY, NDI, RTMP STREAMING, HDMI AND 3G-SDI OUTPUT. OPTIONAL ACCESSORIES INCLUDE AG-VBR118, AG-VBR59 AND AG-VBR89 BATTERIES; AG-BRD50 DUAL BATTERY CHARGER; AJ-WM50 WI-FI MODULE; AG-MC200 MICROPHONE.</t>
  </si>
  <si>
    <t>AW-UE100KPJ</t>
  </si>
  <si>
    <t>24X FULL NDI/NDI HX SRT 4K60P DRECT DRIV</t>
  </si>
  <si>
    <t>AW-UE100WPJ</t>
  </si>
  <si>
    <t>AW-UE150KPJ</t>
  </si>
  <si>
    <t>4K/60P INTEGRATED PTZ</t>
  </si>
  <si>
    <t>AW-UE150WPJ</t>
  </si>
  <si>
    <t>AW-UE160KPJ</t>
  </si>
  <si>
    <t>New 4K/60P PTZ w/ OLPF in black</t>
  </si>
  <si>
    <t>AW-UE160WPJ</t>
  </si>
  <si>
    <t>New 4K/60P PTZ w/ OLPF in white</t>
  </si>
  <si>
    <t>AW-UE20KP</t>
  </si>
  <si>
    <t>4K PTZ CAMERA WITH 3G-SDI, HDMI, IP USB OUTPUT; BLACK</t>
  </si>
  <si>
    <t>AW-UE20WP</t>
  </si>
  <si>
    <t>4K PTZ CAMERA WITH 3G-SDI, HDMI, IP USB OUTPUT; WHITE</t>
  </si>
  <si>
    <t>AW-UE40KPJ</t>
  </si>
  <si>
    <t>4K/30P W/ HDMI; BLACK</t>
  </si>
  <si>
    <t>AW-UE40WPJ</t>
  </si>
  <si>
    <t>4K/30P W/ HDMI; WHITE</t>
  </si>
  <si>
    <t>AW-UE4KG</t>
  </si>
  <si>
    <t>4K PTZ HDMI USB POE 111 DEG STREAMING</t>
  </si>
  <si>
    <t>AW-UE4WG</t>
  </si>
  <si>
    <t>AW-UE50KPJ</t>
  </si>
  <si>
    <t>4K/30P W/ SDI HDMI; BLACK</t>
  </si>
  <si>
    <t>AW-UE50WPJ</t>
  </si>
  <si>
    <t>4K/30P W/ SDI HDMI; WHITE</t>
  </si>
  <si>
    <t>AW-UE80KPJ</t>
  </si>
  <si>
    <t>4K/60P W/ SDI HDMI; FULL NDI; BLACK</t>
  </si>
  <si>
    <t>AW-UE80WPJ</t>
  </si>
  <si>
    <t>4K/60P W/ SDI HDMI; FULL NDI; WHITE</t>
  </si>
  <si>
    <t>AK-HVF100GJ</t>
  </si>
  <si>
    <t>9"" Full HD LCD Viewfinder</t>
  </si>
  <si>
    <t>PRO AV ACCESSORY</t>
  </si>
  <si>
    <t>AG-BRD50P</t>
  </si>
  <si>
    <t>Dual battery charger for AG-BRD50P, AG-VBR118G, AG-VBR59P, AG-VBR89G</t>
  </si>
  <si>
    <t>AGC20003G</t>
  </si>
  <si>
    <t>3 Meter Cable (20 feet). AG-C20003G or AG-C20020G cables are required for connection of the AG-UCK20 / MDC20 POVCAM to the AG-UMR20 AVCCAM / MDR25 Medical Recorder.</t>
  </si>
  <si>
    <t>AGC20020G</t>
  </si>
  <si>
    <t>20 Meter Cable (65 feet). AG-C20003G or AG-C20020G cables are required for connection of the AG-UCK20 / MDC20 POVCAM to the AG-UMR20 AVCCAM / MDR25 Medical Recorder.</t>
  </si>
  <si>
    <t>AG-VBR118G</t>
  </si>
  <si>
    <t>Battery used with AU-EVA1, AG-CX350/DVX200/UX90/UX180/PX270/PX230 (11800mAh).</t>
  </si>
  <si>
    <t>AG-VBR59P</t>
  </si>
  <si>
    <t>Battery used with AU-EVA1, AG-CX350/DVX200/UX90/UX180/PX270/PX230 (5900 mAh).</t>
  </si>
  <si>
    <t>AG-VBR89G</t>
  </si>
  <si>
    <t>Battery used with AU-EVA1, AG-CX350/DVX200/UX90/UX180/PX270/PX230 (8850mAh).</t>
  </si>
  <si>
    <t>BK-AGCX350</t>
  </si>
  <si>
    <t>BACK PACK FOR PANASONIC CX350.</t>
  </si>
  <si>
    <t>CAR-AGCX350</t>
  </si>
  <si>
    <t>LIGHTWEIGHT CARRYING CASE FOR CX350.</t>
  </si>
  <si>
    <t>CBA-AGAC350B</t>
  </si>
  <si>
    <t>CAMERA BODY ARMOR FOR CX350 (BLACK).</t>
  </si>
  <si>
    <t>QRS-AGCX350</t>
  </si>
  <si>
    <t>QUICK RAIN SLICK RAIN, DUST COVER(CX350).</t>
  </si>
  <si>
    <t>RS-AGCX350</t>
  </si>
  <si>
    <t>RAIN SLICKER FOR PANASONIC AG-CX350.</t>
  </si>
  <si>
    <t>SHAN-CX350</t>
  </si>
  <si>
    <t>AG-CX350 THERMODYNE HARD SHIPPING CASE WITH CUSTOM FOAM FOR THE AG-CX350. INCLUDES RETRACTABLE HANDLE.</t>
  </si>
  <si>
    <t>UMR20-HOOD</t>
  </si>
  <si>
    <t>Sun Hood</t>
  </si>
  <si>
    <t>VZ-EXT-L10</t>
  </si>
  <si>
    <t>10' EXTENSION FOR ALL CONTROLLERS W/ 2.5MM CONNECTOR</t>
  </si>
  <si>
    <t>VZ-EXT-L100</t>
  </si>
  <si>
    <t>100' EXTENSION FOR ALL CONTROLLERS W/ 2.5MM CONNECTOR</t>
  </si>
  <si>
    <t>VZ-EXT-L20</t>
  </si>
  <si>
    <t>20' EXTENSION FOR ALL CONTROLLERS W/ 2.5MM CONNECTOR</t>
  </si>
  <si>
    <t>VZ-EXT-L50</t>
  </si>
  <si>
    <t>50' EXTENSION FOR ALL CONTROLLERS W/ 2.5MM CONNECTOR</t>
  </si>
  <si>
    <t>VZ-PG-L</t>
  </si>
  <si>
    <t>PISTOL GRIP PROFESSIONAL ZOOM/FOCUS CONTROL FOR LANC CAMERAS</t>
  </si>
  <si>
    <t>VZ-PRO-L</t>
  </si>
  <si>
    <t>PROFESSIONAL ZOOM/FOCUS CONTROL FOR LANC CAMERAS</t>
  </si>
  <si>
    <t>VZ-PRO-PZFI-3D</t>
  </si>
  <si>
    <t>"Varizoom Remote Control for the AG3DA1. Controls Zoom, Focus, Iris, Stop/Start as well as Convergence."</t>
  </si>
  <si>
    <t>VZ-RL100</t>
  </si>
  <si>
    <t>ZOOM/RECORD ROCKER CONTROL FOR LANC CAMERAS</t>
  </si>
  <si>
    <t>VZ-ROCK</t>
  </si>
  <si>
    <t>COMPACT VARIABLE-ROCKER CONTROL WITH EXTRA FEATURES FOR LANC CAMERAS</t>
  </si>
  <si>
    <t>VZ-STEALTH</t>
  </si>
  <si>
    <t>MINI ZOOM/FOCUS JOYSTICK CONTROL FOR LANC CAMERAS</t>
  </si>
  <si>
    <t>VZ-STEALTH-LX</t>
  </si>
  <si>
    <t>MINI ZOOM/FOCUS JOYSTICK CONTROL WITH EXTRA FEATURES FOR LANC CAMERAS</t>
  </si>
  <si>
    <t>WCV-H85</t>
  </si>
  <si>
    <t>Fujinon 0.8x Wide Angle Converter Lens (Zoom Through)</t>
  </si>
  <si>
    <t>HJ22EX7.6BITSRE</t>
  </si>
  <si>
    <t>"Canon 2/3"" 22x ENG Lens with Servo Ext"</t>
  </si>
  <si>
    <t>HJ24EX7.5BITS-RE</t>
  </si>
  <si>
    <t>"2/3"" Remote control HDxs lens with ext"</t>
  </si>
  <si>
    <t>XA20SX8.5BMD-DSD</t>
  </si>
  <si>
    <t>Fujinon 2/3"" 20X MD Lens</t>
  </si>
  <si>
    <t>ZA17X7.6BEMD</t>
  </si>
  <si>
    <t>Fujinon Lens</t>
  </si>
  <si>
    <t>ZA22X7.6BEMD</t>
  </si>
  <si>
    <t>Fujinon lens for convertible camera</t>
  </si>
  <si>
    <t>AGMC200G</t>
  </si>
  <si>
    <t>Unidirectional Microphone (Can be used with DVX200, UX90, UX180, AC30).</t>
  </si>
  <si>
    <t>XT20SX4.7BRM</t>
  </si>
  <si>
    <t>Fujinon HD 20x 1/3"" lens</t>
  </si>
  <si>
    <t>AJ-MC700</t>
  </si>
  <si>
    <t>Microphone Kit (Includes uni-directional microphone and holder)</t>
  </si>
  <si>
    <t>AT-CAN-322U-BJRK</t>
  </si>
  <si>
    <t>BNC STAND-OFF PANEL 2 RU 32 RECEPTACLES</t>
  </si>
  <si>
    <t>AT-CAN-MICRO-M2F</t>
  </si>
  <si>
    <t>MICRO BNC- FEMALE 1FT</t>
  </si>
  <si>
    <t>AT-KC1000BNDL1</t>
  </si>
  <si>
    <t>KC1000 Entry Level Bundle</t>
  </si>
  <si>
    <t>AT-KC1000BNDL2</t>
  </si>
  <si>
    <t>KC1000 BUNDLE SELENIO, COMPACT KC10C2G PANEL AND POWER SUPPLY</t>
  </si>
  <si>
    <t>AT-KC1000P</t>
  </si>
  <si>
    <t>KAIROS CORE 1000 HIGH PERFORMANCE MAIN FRAME</t>
  </si>
  <si>
    <t>AT-KC100BNDL1</t>
  </si>
  <si>
    <t>KC100 BUNDLE WITH 12G SDI DELTACAST (2 IN 4 OUT), SKAARHOJ CONTROL PANEL</t>
  </si>
  <si>
    <t>AT-KC100BNDL2</t>
  </si>
  <si>
    <t>KC100 BUNDLE WITH 12G SDI DELTACAST (2 IN 4 OUT), COMPACT KC10C2G PANEL AND POWER SUPPLY</t>
  </si>
  <si>
    <t>AT-KC100P</t>
  </si>
  <si>
    <t>KAIROS CORE 100 ENTRY LEVEL MAIN FRAME</t>
  </si>
  <si>
    <t>AT-KC10C1G</t>
  </si>
  <si>
    <t>KAIROSCONTROL TWO STRIPE HARDWARE SWITCHER PANEL</t>
  </si>
  <si>
    <t>AT-KC10C2G</t>
  </si>
  <si>
    <t>KAIROS CONTROL TWO STRIPE HARDWARE COMPACT SWITCHER PANEL</t>
  </si>
  <si>
    <t>AT-KC2000P</t>
  </si>
  <si>
    <t>KC2000 CORE FLAGSHIP MAINFRAME</t>
  </si>
  <si>
    <t>AT-KC200P</t>
  </si>
  <si>
    <t>AT-SF001Z</t>
  </si>
  <si>
    <t>AT-SF002Z</t>
  </si>
  <si>
    <t>AT-SF003Z</t>
  </si>
  <si>
    <t>AT-SF005Z</t>
  </si>
  <si>
    <t>AT-SFC10Z</t>
  </si>
  <si>
    <t>AT-SFE01Z</t>
  </si>
  <si>
    <t>KAIROS ROSS TALK ACTIVATION KEY - EMAIL DELIVERY (NON REFUNDABLE)</t>
  </si>
  <si>
    <t>AT-SFE03Z</t>
  </si>
  <si>
    <t>AT-SFTC10Z</t>
  </si>
  <si>
    <t>CZKI-DEL-R1U</t>
  </si>
  <si>
    <t>1RU FINISHED METAL PLATE FOR DC MODULES CZARNOWSKI VERSION W/ FAN</t>
  </si>
  <si>
    <t>K-DEL-12G01-BB100</t>
  </si>
  <si>
    <t>MODULE SDI OUTPUTS (1X12G (QUAD) OR 4X3G) - INCLUDES MECHANICAL FRONT PANELS FOR STANDALONE AND RACKMOUNT, INCLUDES 100CM CABLE WITH LOCKING SYSTEM INCLUDED. 1/4 RACK</t>
  </si>
  <si>
    <t>K-DEL-12G10-BB100</t>
  </si>
  <si>
    <t>MODULE SDI INPUTS (1X12G (QUAD) OR 4X3G) - INCLUDES MECHANICAL FRONT PANELS FOR STANDALONE AND RACKMOUNT, INCLUDES 100CM CABLE WITH LOCKING SYSTEM INCLUDED. 1/4 RACK</t>
  </si>
  <si>
    <t>K-DEL-5CABLES100L</t>
  </si>
  <si>
    <t>PACK OF 5 X 100CM DEL CABLES</t>
  </si>
  <si>
    <t>K-DEL-DP01-BB100</t>
  </si>
  <si>
    <t>MODULE DISPLAY PORT OUTPUT (1XDP 1.2) - INCLUDES MECHANICAL FRONT PANELS FOR STANDALONE AND RACKMOUNT, INCLUDES 100CM CABLE WITH LOCKING SYSTEM INCLUDED. 1/8 RACK</t>
  </si>
  <si>
    <t>K-DEL-DP10-BB100</t>
  </si>
  <si>
    <t>MODULE DISPLAY PORT INPUT (1XDP 1.2) - INCLUDES MECHANICAL FRONT PANELS FOR STANDALONE AND RACKMOUNT, INCLUDES 100CM CABLE WITH LOCKING SYSTEM INCLUDED. 1/8 RACK</t>
  </si>
  <si>
    <t>K-DEL-HMI01-BB100</t>
  </si>
  <si>
    <t>MODULE HDMI OUTPUT (1XHDMI 2.0) - INCLUDES MECHANICAL FRONT PANELS FOR STANDALONE AND RACKMOUNT, INCLUDES 100CM CABLE WITH LOCKING SYSTEM INCLUDED. 1/8 RACK</t>
  </si>
  <si>
    <t>K-DEL-HMI10-BB100</t>
  </si>
  <si>
    <t>MODULE HDMI INPUT (1XHDMI 2.0) - INCLUDES MECHANICAL FRONT PANELS FOR STANDALONE AND RACKMOUNT, INCLUDES 100CM CABLE WITH LOCKING SYSTEM INCLUDED. 1/8 RACK</t>
  </si>
  <si>
    <t>K-DEL-R1U</t>
  </si>
  <si>
    <t>RACK 1U FOR DEL MODULES - ACCEPT UP TO 4X SDI MODULES OR 8X HDMI MODULES</t>
  </si>
  <si>
    <t>K-DEL-RFP-1S</t>
  </si>
  <si>
    <t>MECHANICAL FRONT PANE COVER FOR DEL-R1U RACK APPLICATION - FULL FACE TO CLOSE THE RACK IF ALL MODULE SLOTS ARE NOT USED</t>
  </si>
  <si>
    <t>K-FUSIONPWR</t>
  </si>
  <si>
    <t>RIEDEL POWER SUPPLY MINIATURE FRAME</t>
  </si>
  <si>
    <t>K-HDMI-DA2.0</t>
  </si>
  <si>
    <t>HDMI D TO HDMI A ADAPTER HDMI 2 1M</t>
  </si>
  <si>
    <t>K-HDMI-DA2.0-3M</t>
  </si>
  <si>
    <t>RIEDEL HDMI 2.0 TYPE D TO A CABLE ADAPTOR WITH RETENTION CLIP, 3M</t>
  </si>
  <si>
    <t>K-IC-1PLATFORM4KEY</t>
  </si>
  <si>
    <t>SNP PLATFORM BASE - HARDWARE REV A - 4 APPLICATION PROCESSORS, CENTRAL ST2110/2022-6/2022-7 INTERFACE. REQUIRES ADDITIONAL SOFTWARE KEYS (SNP-PSX-XXX) FOR ANY FUNCTIONALITY. REDUNDANT, HOT-SWAPPABLE POWER SUPPLIES FRAME SYNCHRONIZERS, OR SUPPORTING TWO UHD SQD/2SI REMAP FUNCTIONS. ONE KEY PER AP. (MAX 4 PER SNP) HDR</t>
  </si>
  <si>
    <t>K-LT4610PTP</t>
  </si>
  <si>
    <t>LEADER LT4610 SYNC GEN W/ SER03 PTP LICENSE INSTALLED</t>
  </si>
  <si>
    <t>K-MCP1600-C002E30N</t>
  </si>
  <si>
    <t>MELLANOX PASSIVE COPPER CABLE, ETH 100GBE, 100GB/S, QSFP28, 2M, BLACK, 30AWG, CA-N</t>
  </si>
  <si>
    <t>K-MSN2010-CB2F</t>
  </si>
  <si>
    <t>MELLANOX MSN2010-CB2F SPECTRUM BASED 10/25GBE 100GBE 1U OPEN ETHERNET SWITCH WITH MELLANOX ONYX 18 SFP28 4 QSFP28 - One Year SLA</t>
  </si>
  <si>
    <t>K-MSN2410-CB2F</t>
  </si>
  <si>
    <t>MELLANOX MSN2410 SPECTRUM BASED 25GBE/100GBE 1U OPEN ETHERNET SWITCH MLNX-OS, 48 SFP28 8 QSFP28 PRTS, 2 POWER SUPPLIES (AC), X86 DUAL CORE, SHORT DEPTH, P2C AIRFLOW, RAIL KIT - One Year SLA</t>
  </si>
  <si>
    <t>K-MTEF-KIT-E</t>
  </si>
  <si>
    <t>MELLANOX RACK INSTALLATION KIT FOR SN2100/SN2010 SERIES 1U HALF WIDTH SWITCHES, ALLOWS INSTALLATION OF A SINGLE SWITCH INTO STANDARD DEPTH RACKS</t>
  </si>
  <si>
    <t>K-NATNWD-7RURACK</t>
  </si>
  <si>
    <t>NATIONWIDE 7RU SILENT RACK - FOR KAIROS FLYPACKS</t>
  </si>
  <si>
    <t>K-RD-100GQSFP3M</t>
  </si>
  <si>
    <t>RIEDEL 100G QSFP CABLE VIRTU48/32</t>
  </si>
  <si>
    <t>K-RD-10GBDATASFP</t>
  </si>
  <si>
    <t>RIEDEL 10GB DATA SFP</t>
  </si>
  <si>
    <t>K-RD-1IO-HDMI4109</t>
  </si>
  <si>
    <t>ID4109 X1 HDMI IN X1 HDMI OUT</t>
  </si>
  <si>
    <t>K-RD-25GBDATASFP</t>
  </si>
  <si>
    <t>RIEDEL 25GB DATA SFP</t>
  </si>
  <si>
    <t>K-RD-2HDMIOUT4126</t>
  </si>
  <si>
    <t>ID4126 X2 HDMI OUT</t>
  </si>
  <si>
    <t>K-RD-2INHDMI4110</t>
  </si>
  <si>
    <t>ID4110 X2 HDMI IN</t>
  </si>
  <si>
    <t>K-RD-2INHDMI4122</t>
  </si>
  <si>
    <t>ID4122 X2 HDMI IN</t>
  </si>
  <si>
    <t>K-RD-2SDIOUT1C4134</t>
  </si>
  <si>
    <t>ID4134 X2 SDI OUT</t>
  </si>
  <si>
    <t>K-RD-3B-MV-OUT</t>
  </si>
  <si>
    <t>FUSION 3B MV OUTPUTS (12G SDI)</t>
  </si>
  <si>
    <t>K-RD-3INHDMI4111</t>
  </si>
  <si>
    <t>ID4111 X3 HDMI IN</t>
  </si>
  <si>
    <t>K-RD-3INHDMI4124</t>
  </si>
  <si>
    <t>ID4124 X3 HDMI IN</t>
  </si>
  <si>
    <t>K-RD-4HDMI1OUT4025</t>
  </si>
  <si>
    <t>Fusion6 - 4x HDMI 1.4 Inputs, Or 2x HDMI 2.0 Inputs</t>
  </si>
  <si>
    <t>K-RD-4INHDMI4112</t>
  </si>
  <si>
    <t>ID4112 X4 HDMI IN</t>
  </si>
  <si>
    <t>K-RD4INHDMI4123</t>
  </si>
  <si>
    <t>ID4123 X4 HDMI IN</t>
  </si>
  <si>
    <t>K-RD-4OUTHDMI4133</t>
  </si>
  <si>
    <t>ID4133 X4 HDMI OUT</t>
  </si>
  <si>
    <t>K-RD-CONFIGID-2079</t>
  </si>
  <si>
    <t>Fusion6 - 6x 3G-SDI Inputs + 2x 3G-SDI Outputs</t>
  </si>
  <si>
    <t>K-RD-CONFIGID-2184</t>
  </si>
  <si>
    <t>Fusion3 - 2x 12G or 3G-SDI Inputs</t>
  </si>
  <si>
    <t>K-RD-CONFIGID-2220</t>
  </si>
  <si>
    <t>Fusion3 - 2x 12G or 3G-SDI Outputs</t>
  </si>
  <si>
    <t>K-RD-CONFIGID-2523</t>
  </si>
  <si>
    <t>FUSION6 2OUT HDMI2.0 BOX CONFIG ID2523, MN-FUSION-6-B/ MN-FUSION-6-B-APP-25-2110-SDI-N/ MN-FUSION-6-B-APP-ADD-2110-GW-BB/ MN-Z-SFP-RT-SM-1310-25/ MN-Z-SFP-1T-HDMI-2.0 X2/ MN-Z-SFP-RT-COMPOSITE</t>
  </si>
  <si>
    <t>K-RD-CONFIGID-2636</t>
  </si>
  <si>
    <t>Fusion6 - 1x 12G Optical/Fiber Input, 2x 3G-SDI Inputs, 1x Sync Output, 1x Sync Input</t>
  </si>
  <si>
    <t>K-RD-CONFIGID-2637</t>
  </si>
  <si>
    <t>Fusion6 - 1x 12G-SDI Input, 2x 3G-SDI Inputs, 1x Sync Output, 1x Sync Input</t>
  </si>
  <si>
    <t>K-RD-CONFIGID-2638</t>
  </si>
  <si>
    <t>FUSN6 3X1 3GSDI HDMI IN CONFIG ID2638, MN-FusioN-6-B/MN-FusioN-6-B-APP-25-2110-SDI-N/MN-Fusion-6-B-APP-ADD-2110-GW-2ch/MN-FusioN-6-B-APP-ADD-2110-GW-BB/MN-Z-SFP-RT-SM-1310-25/MN-Z-SFP-RT-SDI-3G/MN-Z-SFP-1R-HDMI-2.0/MN-Z-SFP-RT-Composite/MN-Z-SFP-2R-SDI-3G</t>
  </si>
  <si>
    <t>K-RD-CONFIGID-2640</t>
  </si>
  <si>
    <t>Fusion6 - 4x 3G-SDI Inputs</t>
  </si>
  <si>
    <t>K-RD-CONFIGID-3935</t>
  </si>
  <si>
    <t>HDMI IN CONFIG ID:3918/FUSION-6-B,FUSION-6-B-APP-25-2110-SDI, FUSION-6-B-APP-ADD-2110-GW-BB,MN-Z-SFP-1R-HDMI-2.0 X2 /MN-Z-SFP-RT-SM-1310-25/MN-Z-SFP-RT/MN-Z-SFP-RT-RJ45</t>
  </si>
  <si>
    <t>K-RD-FUSION-MBR18</t>
  </si>
  <si>
    <t>2RU RACK W/ POWER 18XFUSIO3/9X FUSION 6</t>
  </si>
  <si>
    <t>K-RD-HDBNC-BNC7CM</t>
  </si>
  <si>
    <t>HIGH DESITY BNC TO BNC ADAPTER 7CM</t>
  </si>
  <si>
    <t>K-RD-HDBNC-BNC90CM</t>
  </si>
  <si>
    <t>HIGH DESITY BNC TO BNC ADAPTER 90CM</t>
  </si>
  <si>
    <t>K-RDSFP-25G-2RHSDI</t>
  </si>
  <si>
    <t>Input MuoN-SFP HDBNC SDI 25G HDSDi</t>
  </si>
  <si>
    <t>K-RD-SFP-HDMI-IN</t>
  </si>
  <si>
    <t>HDMI2.0 HDUHD SINGLE INPUT TYPE D</t>
  </si>
  <si>
    <t>K-RD-SFP-HDMI-OUT</t>
  </si>
  <si>
    <t>HDMI DVI SINGLE OUT TYPE D</t>
  </si>
  <si>
    <t>K-RD-SFP-RT-RJ45</t>
  </si>
  <si>
    <t>1GE SFP TRANSCEIVER RJ45 COPPER</t>
  </si>
  <si>
    <t>K-RDSPF-25G-1THDMI</t>
  </si>
  <si>
    <t>MN-MUON-SFP-A10-1T-HDMI+MN-MUON-APP-A10-2110-SDI-N+ RD-SFP-25G-1T-HDMI-SWNMOS</t>
  </si>
  <si>
    <t>K-RDSPF-25G-2THSDI</t>
  </si>
  <si>
    <t>Output MuoN-SFP HDBNC SDI 25G HDSDi</t>
  </si>
  <si>
    <t>K-SKARJ-ETHGPI-LNK</t>
  </si>
  <si>
    <t>SKAARHOJ ETHERNET TO GPI LINK MODULE</t>
  </si>
  <si>
    <t>K-SKARJ-MASTERK1</t>
  </si>
  <si>
    <t>SKAARHOJ MASTER KEY ONE W/BLUE PILL INSIDE - KAIROS PANEL OPTION W/ POWER SUPPLY</t>
  </si>
  <si>
    <t>K-SKARJ-WAVEBV2</t>
  </si>
  <si>
    <t>SKAARHOJ WAVE BOARD FOR LIVE SWITCHING PRODUCTIONS</t>
  </si>
  <si>
    <t>SHAN-KC10C1</t>
  </si>
  <si>
    <t>KAIROS PANEL HARD CASE 3I6018-8</t>
  </si>
  <si>
    <t>FREIGHT-B101</t>
  </si>
  <si>
    <t>Tecnopoint Freight Cost</t>
  </si>
  <si>
    <t>BT-MOUNT</t>
  </si>
  <si>
    <t>Mounts BT-LH910 via 3/8"" to 1/4"" / 20 on camera handle (Light, strong and flexible)</t>
  </si>
  <si>
    <t>300TALLYTRIGGER</t>
  </si>
  <si>
    <t>Tally Trigger Cable. 8"". Compatable with AG-HPX300/370 and AJ-HPX3100.</t>
  </si>
  <si>
    <t>AJ-CVF25GJ</t>
  </si>
  <si>
    <t>HD COLOR VF. HIGH CONTRAST AND BRIGHTNESS. ROTATES TWO WAYS FOR LCD MONITOR VIEWING. COMPATIBLE WITH THE AJ SERIES SHOULDER MOUNT CAMCORDERS (PX380 / 800 / 5100, CX4000) AND AK SERIES STUDIO CAM (UC3000/4000, HC3800/5000) MODELS.</t>
  </si>
  <si>
    <t>AJ-CVF70GJ</t>
  </si>
  <si>
    <t>0.7-TYPE FULL HD OLED COLOR VIEWFINDER. COMPATIBLE WITH THE AJ SERIES SHOULDER MOUNT CAMCORDERS (PX380 / 800 / 5100, CX4000) AND AK SERIES STUDIO CAM MODELS (UC3000 / 3300 / 4000, HC3800 /3900 / 5000).</t>
  </si>
  <si>
    <t>AJ-CX4000GJ</t>
  </si>
  <si>
    <t>SHOULDER-MOUNT 4K/UHD B4 MOUNT CAMCORDER. HDR, BT2100 AND BT2020. AVC ULTRA P2 CODEC. INCLUDES SLOTS FOR MICROP2 CARD AND EXPRESS P2 CARD. STREAMING CAPABILITY WITH RTSP, RTMP AND RTMPS, PLUS NDI. 12G-SDI OUTPUT.</t>
  </si>
  <si>
    <t>AJ-MC900G</t>
  </si>
  <si>
    <t>Stereo Microphone (5 - Pin)</t>
  </si>
  <si>
    <t>AJ-MH800G</t>
  </si>
  <si>
    <t>Microphone Holder</t>
  </si>
  <si>
    <t>AJ-P2E030FG</t>
  </si>
  <si>
    <t>30 GB P2 CARD. F Series. Supports AVC-Intra Class 200 of the AVC-ULTRA and up to 1.2Gb/s transfer speed.</t>
  </si>
  <si>
    <t>AJ-P2E060FG</t>
  </si>
  <si>
    <t>60 GB P2 CARD. F Series. Supports AVC-Intra Class 200 of the AVC-ULTRA and up to 1.2Gb/s transfer speed.</t>
  </si>
  <si>
    <t>AJ-PX380G</t>
  </si>
  <si>
    <t>P2 HD 1/3"" 2.2M 3MOS AVC-Ultra Shoulder camcorder (body only). microP2 card slots x 2, P2 card slots x 1. Wireless compatabilty wi th optional AJ-WM50.</t>
  </si>
  <si>
    <t>AJ-PX5100GJ</t>
  </si>
  <si>
    <t>P2 HD 2/3" 3MOS SHOULDER-MOUNT CAMCORDER WITH HDR HLG. INCLUDES MICRO P2 CARD AND FULL-SIZE P2 SLOTS. 1080/720P CAPABILITY. AVC-INTRA / PROXY / LONGG; DVCPRO-HD/50/25. I/O'S INCLUDE 3G-SDI, HDMI, GENLOCK, TIMECODE, USB 3.0 (HOST) AND TWO-CHANNEL UNISLOT WIRELESS RECEIVER. TWO XLR AUDIO INPUTS.</t>
  </si>
  <si>
    <t>AJ-WM50P</t>
  </si>
  <si>
    <t>Dual Band Wireless Module. Compatible with AJ-PX Series P2 Camcorders, AJ-CX4000, AG-CX350, AG-UX90/180, AG-DVX200, AG-AC30, EVA1 and VariCam models.</t>
  </si>
  <si>
    <t>AU-XP0256CG</t>
  </si>
  <si>
    <t>256GB EXPRESS P2 MEDIA FOR VARICAM</t>
  </si>
  <si>
    <t>AU-XP0512DG</t>
  </si>
  <si>
    <t>D SERIES EXPRESSP2 MEMORY CARD 512 GB</t>
  </si>
  <si>
    <t>AU-XPD1P</t>
  </si>
  <si>
    <t>Express P2 drive. Compatible with VariCam and P2 Media.</t>
  </si>
  <si>
    <t>AU-XPD3PJ</t>
  </si>
  <si>
    <t>High speed Thunderbolt3 card reader for expressP2 VariCam and P2 card formats</t>
  </si>
  <si>
    <t>CBA-PX380</t>
  </si>
  <si>
    <t>PORTA BRACE CBA-PX380 (BLUE). CAMERA BODY ARMOR FOR PANASONIC AJ-PX380 CAMERA.</t>
  </si>
  <si>
    <t>CBA-PX380B</t>
  </si>
  <si>
    <t>PORTA BRACE CBA-PX380B (BLACK). CAMERA BODY ARMOR FOR PANASONIC AJ-PX380 CAMERA.</t>
  </si>
  <si>
    <t>HJ14EX4.3BITS-RE</t>
  </si>
  <si>
    <t>2/3" REMOTE CONTROL HDXS LENS WITH REMOTE EXTENDER</t>
  </si>
  <si>
    <t>HJ24EX7.5BIASES</t>
  </si>
  <si>
    <t>2/3" HDXS TELE SIDE FULL-SERVO LENS</t>
  </si>
  <si>
    <t>HTS18X4.2BERM</t>
  </si>
  <si>
    <t>"Fujinon 1/3"" 18X w/2X Lens"</t>
  </si>
  <si>
    <t>KJ17EX7.7BIASES</t>
  </si>
  <si>
    <t>2/3" HDGC LENS; FULL-SERVO W/ TYPE IV DU</t>
  </si>
  <si>
    <t>KJ20X8.2BIRSD</t>
  </si>
  <si>
    <t>Canon KJ20x8.2B Portable 20x HD Lens with 2x Zoom Extender</t>
  </si>
  <si>
    <t>KJ22EX7.6BIASES</t>
  </si>
  <si>
    <t>CANON 2/3" LENS</t>
  </si>
  <si>
    <t>MCA-36</t>
  </si>
  <si>
    <t>MOUNTING CLAMP FOR EPD-31-D02</t>
  </si>
  <si>
    <t>MCA-7</t>
  </si>
  <si>
    <t>Mounting clamp for servo focus systems. This device will mount servo focus controllers to tripod head pan handles.</t>
  </si>
  <si>
    <t>MS-01</t>
  </si>
  <si>
    <t>Fujinon Semi-Servo Rear Control Kit for 1/2"" or 2/3"" Pro Studio Lenses.</t>
  </si>
  <si>
    <t>MS210D</t>
  </si>
  <si>
    <t>Canon Servo Rear Control Kit Zoom Demand Style</t>
  </si>
  <si>
    <t>MS21D</t>
  </si>
  <si>
    <t>Semi-Servo Control Conversion Kit.</t>
  </si>
  <si>
    <t>MS22M</t>
  </si>
  <si>
    <t>Canon Servo Rear Control Kit for Canon Studio Lenses</t>
  </si>
  <si>
    <t>POWERTAP-28</t>
  </si>
  <si>
    <t>NEW! Power cable (28"") for BTLH910 and BTLH80 for connection to shoulder-mount camcorders.</t>
  </si>
  <si>
    <t>POWERTAP-MULTI</t>
  </si>
  <si>
    <t>AB POWERTAP-MULTI POWER TAP SPLITTER</t>
  </si>
  <si>
    <t>ROP003M</t>
  </si>
  <si>
    <t>Remote Control Cable for AK-HCU931, AK-HC3500, AK-3800,3 Meters</t>
  </si>
  <si>
    <t>ROP020M</t>
  </si>
  <si>
    <t>REMOTE CONTROL CABLE 20 METERS</t>
  </si>
  <si>
    <t>ROP090M</t>
  </si>
  <si>
    <t>REMOTE CONTROL CABLE 90 METERS</t>
  </si>
  <si>
    <t>SHAN-TM700</t>
  </si>
  <si>
    <t>Tripod Adaptor Plate</t>
  </si>
  <si>
    <t>TITAN-70</t>
  </si>
  <si>
    <t>Tandem Gold Mount 70 Watt Charger Adapter, One Battery Position</t>
  </si>
  <si>
    <t>UA18X7.6BERD</t>
  </si>
  <si>
    <t>FUJINON 4K UHD 7.6 TO 137MM F/1.8 18X ZOOM LENS. 2/3" (B4) FORMAT. BUILT IN SERVO ZOOM FOCUS WITH 2X EXTENDER.</t>
  </si>
  <si>
    <t>UA23X7.6BERD</t>
  </si>
  <si>
    <t>FUJINON 4K UHD 7.6 TO 175MM F/1.8 23X ZOOM LENS. 2/3" (B4) FORMAT. BUILT IN SERVO ZOOM FOCUS WITH 2X EXTENDER.</t>
  </si>
  <si>
    <t>XLRMF10</t>
  </si>
  <si>
    <t>10' XLR4M TO XLR4F CABLE</t>
  </si>
  <si>
    <t>XT17SX4.5BRM-K3</t>
  </si>
  <si>
    <t>FUJINON HD 17X (OPTICAL ZOOM) 1/3" LENS. WIDE ANGLE ZOOM RANGE OF 4.5-77MM, PLUS THE QUICK ZOOM AND CRUISING ZOOM FUNCTIONS.</t>
  </si>
  <si>
    <t>AW-HE145KPJ</t>
  </si>
  <si>
    <t>HD / 60P INTEGRATED PTZ W/ 20X ZOOM</t>
  </si>
  <si>
    <t>AW-HE145WPJ</t>
  </si>
  <si>
    <t>AW-HE20KP</t>
  </si>
  <si>
    <t>FULL-HD PTZ CAMERA WITH 3G-SDI, HDMI, IP USB OUTPUT; BLACK</t>
  </si>
  <si>
    <t>AW-HE20WP</t>
  </si>
  <si>
    <t>FULL-HD PTZ CAMERA WITH 3G-SDI, HDMI, IP USB OUTPUT; WHITE</t>
  </si>
  <si>
    <t>AW-PS551P</t>
  </si>
  <si>
    <t>POWER SUPPLY FOR PT AND CAMERAS</t>
  </si>
  <si>
    <t>AW-RM50AG</t>
  </si>
  <si>
    <t>IR HANDHELD REMOTE FOR AW PTZ CAMERAS</t>
  </si>
  <si>
    <t>AW-RP150GJ5</t>
  </si>
  <si>
    <t>ADVANCED FULL PTZ CONTROLLER 7" LCD</t>
  </si>
  <si>
    <t>AW-RP60GJ5</t>
  </si>
  <si>
    <t>COMPACT 3.5" LCD PTZ CONTROLLER</t>
  </si>
  <si>
    <t>FEC-100WMK</t>
  </si>
  <si>
    <t>AW-UE100K FEC MOUNTS BLACK</t>
  </si>
  <si>
    <t>FEC-100WMW</t>
  </si>
  <si>
    <t>AW-UE100W FEC MOUNTS WHITE</t>
  </si>
  <si>
    <t>FEC-150GMK</t>
  </si>
  <si>
    <t>FEC WALL MOUNT UE150K BLACK</t>
  </si>
  <si>
    <t>FEC-150GMW</t>
  </si>
  <si>
    <t>FEC WALL MOUNT UE150W WHITE</t>
  </si>
  <si>
    <t>FEC-160GMK</t>
  </si>
  <si>
    <t>FEC WALL MOUNT UE160K BLACK</t>
  </si>
  <si>
    <t>FEC-160GMW</t>
  </si>
  <si>
    <t>FEC WALL MOUNT UE160W WHITE</t>
  </si>
  <si>
    <t>FEC-40WMK</t>
  </si>
  <si>
    <t>Wall mount for HE40 UE70 PTZs - black</t>
  </si>
  <si>
    <t>FEC-40WMW</t>
  </si>
  <si>
    <t>Wall mount for HE40 UE70 PTZs - white</t>
  </si>
  <si>
    <t>FEC-4WMK</t>
  </si>
  <si>
    <t>FEC WALL MOUNTS BLACK UE4K</t>
  </si>
  <si>
    <t>FEC-4WMW</t>
  </si>
  <si>
    <t>FEC WALL MOUNTS WHITE UE4W</t>
  </si>
  <si>
    <t>FEC-HR140WMRBB</t>
  </si>
  <si>
    <t>WALL-MOUNT BRACKET FOR AW-HR140PJ.</t>
  </si>
  <si>
    <t>FEC-PA1</t>
  </si>
  <si>
    <t>PTZ WALL MOUNT CEILING POLE ADAPTER</t>
  </si>
  <si>
    <t>MCB-RP50</t>
  </si>
  <si>
    <t>CASE FOR AW-RP50</t>
  </si>
  <si>
    <t>MD-PTZ-KIT</t>
  </si>
  <si>
    <t>B6 HD-35XX-GE PRODUCT MOUNTING KIT FOR PTZ CAMERAS. KIT INCLUDES TOP AND BOTTOM MOUNTS</t>
  </si>
  <si>
    <t>MD-SINGLERACKIT</t>
  </si>
  <si>
    <t>SINGLE VB6 UNIT RACK KIT FOR MOUNTING (1) VB SERIES VB6 PRODUCT, HD-35XX-GE SERIES, OR COMMS-300 IN 1 RU RACK SPACE</t>
  </si>
  <si>
    <t>MD-THRWDWN-ST2</t>
  </si>
  <si>
    <t>GENLOCK/ETHERNET PORTABLE/THROW DOWN FIBER OPTIC TRANSCEIVER. WITH (1) GENLOCK/SYNC OUTPUT (1) GIGABIT ETHERNET; 1 SINGLE-MODE FIBER OPERATION WITH (2) ST CONNECTORS (1 FOR 1310NM OPTICAL INPUT 1 COMMON OPTICAL OUTPUT). HOUSED IN VB6 ENCLOSURE. FOR RA</t>
  </si>
  <si>
    <t>MD-THRWDWN-STE</t>
  </si>
  <si>
    <t>12G-SDI VIDEO PORTABLE/THROW DOWN FIBER OPTIC RECEIVER. WITH (1) 12G-SDI VIDEO OUTPUT, (1) GENLOCK/SYNC INPUT (1) GIGABIT ETHERNET; 1 SINGLE-MODE FIBER OPERATION WITH ST CONNECTOR ( INCOMING 12G OPTICAL PATH IS 1310NM VIA EXPRESS PORT). HOUSED IN VB6</t>
  </si>
  <si>
    <t>MOD1AW-HE145K</t>
  </si>
  <si>
    <t>AW-HE145 IN BLACK WITH OPTICAL LOW PASS FILTER</t>
  </si>
  <si>
    <t>MOD1AW-HE145W</t>
  </si>
  <si>
    <t>AW-HE145 IN WHITE WITH OPTICAL LOW PASS FILTER</t>
  </si>
  <si>
    <t>MOD1AW-UE150K</t>
  </si>
  <si>
    <t>AW-UE150 IN BLACK WITH OPTICAL LOW PASS FILTER</t>
  </si>
  <si>
    <t>MOD1AW-UE150W</t>
  </si>
  <si>
    <t>AW-UE150 IN WHITE WITH OPTICAL LOW PASS FILTER</t>
  </si>
  <si>
    <t>PAN-D2-CD</t>
  </si>
  <si>
    <t>DOTWRX COOL DOME PTZ HOUSING</t>
  </si>
  <si>
    <t>PAN-D2-CDF</t>
  </si>
  <si>
    <t>DOTWORX COOL DOME PTZ HOUSING W/ FIDO</t>
  </si>
  <si>
    <t>PAN-D2-CDP</t>
  </si>
  <si>
    <t>PTZ DOTWRX COOL DOME PTZ HOUSING W/ TERADEK ENCODER IP</t>
  </si>
  <si>
    <t>PAN-D2-HB</t>
  </si>
  <si>
    <t>DOTWRX HEATER BLOWER PTZ HOUSING</t>
  </si>
  <si>
    <t>PAN-D2-HBF</t>
  </si>
  <si>
    <t>DOTWRX HEATER BLOWER PTZ HOUSING W/ FIDO</t>
  </si>
  <si>
    <t>PAN-HD12-CD</t>
  </si>
  <si>
    <t>LARGE PTZ DOTWRX COOL DOME HOUSING</t>
  </si>
  <si>
    <t>PAN-HD12-HB</t>
  </si>
  <si>
    <t>LARGE PTZ DOTWRX HEATER BLOWER HOUSING</t>
  </si>
  <si>
    <t>SHAN-UE100</t>
  </si>
  <si>
    <t>SHAN- COMBO CASE FOR BOTH UE100 RP60</t>
  </si>
  <si>
    <t>AW-SF100Z</t>
  </si>
  <si>
    <t>PTZ Auto Tracking Software - Electronic - Not Eligible for Return once issued</t>
  </si>
  <si>
    <t>AW-SF200Z</t>
  </si>
  <si>
    <t>AUTOTRACKING SERVER - SINGLE INSTANCE - Not Eligible for Return once issued</t>
  </si>
  <si>
    <t>AW-SF202Z</t>
  </si>
  <si>
    <t>AUTOTRACKING SERVER - 2 INSTANCES - Not Eligible for Return once issued</t>
  </si>
  <si>
    <t>AW-SF203Z</t>
  </si>
  <si>
    <t>AUTOTRACKING SERVER - 3 INSTANCES - Not Eligible for Return once issued</t>
  </si>
  <si>
    <t>AW-SF300Z</t>
  </si>
  <si>
    <t>VISUAL PRESETS FOR MULTIPLE PTZ CAMERAS - Not Eligible for Return once issued</t>
  </si>
  <si>
    <t>CAR-EVA1</t>
  </si>
  <si>
    <t>PORTABRACE CAR-EVA1 BAG FOR EVA1, fits all handhelds</t>
  </si>
  <si>
    <t>HA16X6.3BERD</t>
  </si>
  <si>
    <t>"Fujinon 2/3"" 16x6.3 HD Zoom Lens with 2x extender, FOcus Servo"</t>
  </si>
  <si>
    <t>HA18X5.5BERM</t>
  </si>
  <si>
    <t>Fujinon HA18X5.5BERM-M6 Premiere Series ENG/EFP Lens with Digital Servo Zoom Focus. 5.5- 100mm Lens for 2/3"" Cameras. 16-Bit Opt ical Encoders. 18x Zoom Ratio with 2x Extender. Fast f/1.8 Max Aperture from 5.5 to 62mm. Digital Servo for Zoom with Manual Focus. Full Studio Remote Control via RS-232. Innerfocus QuickZoom</t>
  </si>
  <si>
    <t>HA19X7.4BERD-S6</t>
  </si>
  <si>
    <t>"2/3"" HD Full Servo Lens"</t>
  </si>
  <si>
    <t>HA23X7.6BERM</t>
  </si>
  <si>
    <t>"2/3"" 23x Lens with Extender"</t>
  </si>
  <si>
    <t>HA25X11.5BERD-S18</t>
  </si>
  <si>
    <t>FUJINON HA25X11.5BERD-S18 25X11.5 HD ZOOM LENS WITH 2X EXTENDER</t>
  </si>
  <si>
    <t>HA25X16.5BERD-S18</t>
  </si>
  <si>
    <t>FUJINON HA25X16.5BERD-S18 25X16.5HD ZOOM LENS WITH 2X EXTENDER</t>
  </si>
  <si>
    <t>HA42X13.5BERD-U48</t>
  </si>
  <si>
    <t>Fujinon lens with Semi-Servo</t>
  </si>
  <si>
    <t>HA42X9.7BERD-S48</t>
  </si>
  <si>
    <t>Fujinon 2/3"" 42x13.7HD Zoom Lens with 2x extender</t>
  </si>
  <si>
    <t>HA42X9.7BERD-S48-A</t>
  </si>
  <si>
    <t>HA42x9.7BERD-S48 lens package with ALH-117C-01A bracket. 2/3"" HD lens with 42x optical zoom and 2x extender. Includes extra featu res such as QuickZoom, making it easy to verify focus by allowing instant telephoto zoom capability. Also includes lens support bracket for the HA42x and A42x lenses. The bracket features both up and down and side to side adjustments, making it useful in a variety of studio applications, including the use of a mounted teleprompter.</t>
  </si>
  <si>
    <t>HA42X9.7BERD-U48</t>
  </si>
  <si>
    <t>Fujinon HD Lens</t>
  </si>
  <si>
    <t>HJ14EX4.3BIASE</t>
  </si>
  <si>
    <t>CANON HJ14EX4.3B IASE 14x4.3 HD CAC LENS W/ 2X EXTENDER</t>
  </si>
  <si>
    <t>HJ17EX7.6BIRSE-A</t>
  </si>
  <si>
    <t>CANON HJ17EX7.6BIRSE-A 17x7.6 HD LENS</t>
  </si>
  <si>
    <t>HJ18EX7.6BIASES</t>
  </si>
  <si>
    <t>HJ18EX7.6BIASES HD ENG/EFP 18X ZOOM LENS</t>
  </si>
  <si>
    <t>HJ18EX7.6BIRSES</t>
  </si>
  <si>
    <t>HJ18EX7.6BIRSES HD ENG/EFP 18X ZOOM LENS</t>
  </si>
  <si>
    <t>IA-200A</t>
  </si>
  <si>
    <t>IDX Power Supply. Requires optional XLRMF10 cable sold seperately.</t>
  </si>
  <si>
    <t>IA-300A</t>
  </si>
  <si>
    <t>IDX Power Supply, use with Studio-100 cable. Requires optional XLRMF10 cable sold seperately.</t>
  </si>
  <si>
    <t>IA-70A</t>
  </si>
  <si>
    <t>IDX POWER SUPPLY 70W. Requires optional XLRMF10 cable sold seperately.</t>
  </si>
  <si>
    <t>KJ10EX4.5BIRSEA</t>
  </si>
  <si>
    <t>"Canon 2/3"" HDgc Series Portable Zoom Lens with 2.0x extender &amp; digital drive w/LCD display"</t>
  </si>
  <si>
    <t>KJ13X6BKRS</t>
  </si>
  <si>
    <t>"Canon 2/3"" 13X Non- CAC Lens"</t>
  </si>
  <si>
    <t>KJ17EX7.7BIRSDPS12</t>
  </si>
  <si>
    <t>Canon 2/3? HD Lens (CAC / 2x extender for HPX500)</t>
  </si>
  <si>
    <t>KJ17EX7.7BIRSE</t>
  </si>
  <si>
    <t>Canon 2/3? HD Lens (CAC / 2x extender for HPX2700/3000/3700)</t>
  </si>
  <si>
    <t>KJ20X8.2BKRSD</t>
  </si>
  <si>
    <t>CANON KJ20X8.2BKRSD 20x8.2 HD LENS</t>
  </si>
  <si>
    <t>KJ22EX7.6BIRSE</t>
  </si>
  <si>
    <t>"Canon 2/3"" HD CAC Lens w/2x extender "</t>
  </si>
  <si>
    <t>XA20SX8.5BERM</t>
  </si>
  <si>
    <t>Fujinon HD 20x 2/3"" lens w/ 2x extender. 8.5-170mm for 2/3"" Format. 20x Zoom Ratio and 2x Extender. Fast f/1.8 Max Aperture at 8 .5-113mm. Manual Focus and Servo Zoom. Innerfocus and QuickZoom.</t>
  </si>
  <si>
    <t>XA20SX8.5BRM</t>
  </si>
  <si>
    <t>The Fujinon XA20SX8.5BRM HD Professional Lens is an ENG telephoto lens designed for 2/3"" cameras. It has a 20x zoom, a focal lengt h ranging from 8.5-170mm, and features a relative aperture ranging from 1:1.8 between 8.5mm and 113mm, and 1:2.7 at 170mm.</t>
  </si>
  <si>
    <t>XA22X7BES</t>
  </si>
  <si>
    <t>XA22x7BES w/Full Servo kit</t>
  </si>
  <si>
    <t>XA55X9.5BESM-S5L</t>
  </si>
  <si>
    <t>Fujinon HD 55X2/3" lens w/2X extender</t>
  </si>
  <si>
    <t>ZA12X4.5BERM</t>
  </si>
  <si>
    <t>FUJINON ZA12X4.5BERM HD CAC LENS W/ 2X EXTENDER</t>
  </si>
  <si>
    <t>ZA12X4.5BRD</t>
  </si>
  <si>
    <t>HD Zoom Lens</t>
  </si>
  <si>
    <t>AK-HBU500GJ</t>
  </si>
  <si>
    <t>Build Up unit for AK-HC5000/UC3000/UC4000</t>
  </si>
  <si>
    <t>AK-HC3900GSJ</t>
  </si>
  <si>
    <t>UPGRADABLE 1080P HDR STUDIO CAMERA</t>
  </si>
  <si>
    <t>AK-HCU250PSJ</t>
  </si>
  <si>
    <t>CCU FOR AK-HC3900 4K UPGRADABLE</t>
  </si>
  <si>
    <t>AK-HCU250PTJ</t>
  </si>
  <si>
    <t>CCU FOR AK-HC3900 W/ ST FIBER 4K UPGRADABLE</t>
  </si>
  <si>
    <t>AK-HRP1010GJ</t>
  </si>
  <si>
    <t>STANDARD FULL FUNCTION REMOTE OPERATION PANEL FOR AK STUDIO CAMERAS - ALSO COMPATIBLE WITH MANY CAMCORDERS AND PTZ CAMERAS</t>
  </si>
  <si>
    <t>AK-HRP1015GJ</t>
  </si>
  <si>
    <t>NARROW CHASSIS STUDIO CAMERA REMOTE OPERATION PANEL</t>
  </si>
  <si>
    <t>AK-HRP250GJ</t>
  </si>
  <si>
    <t>AFFORDABLE STUDIO CAMERA REMOTE OPERATION PANEL</t>
  </si>
  <si>
    <t>AK-HVF75GJ</t>
  </si>
  <si>
    <t>IMPROVED 7" STUDIO CAM VIEWFINDER FOR AK-HC3800, AK-UC3000, AK-HC5000 AK-UC4000</t>
  </si>
  <si>
    <t>AK-MSU1000GJ</t>
  </si>
  <si>
    <t>Master Setup Unit for AK-HC5000/UC3000/UC4000 UB300</t>
  </si>
  <si>
    <t>AK-PLV100GSJ</t>
  </si>
  <si>
    <t>Super-35mm PL-Mount 4K Studio camera, with 12G SDI output - Compatible with AK series studio camera accessories including HCU250 CCU, HVF100 HVF75 viewfinders and HRP1010, HRP1015 HRP250 remote panels.</t>
  </si>
  <si>
    <t>AK-UC3300GSJ</t>
  </si>
  <si>
    <t>4K HDR STUDIO CAMERA W/ 2X SLO-MO MOTORIZED ND FILTER WHEEL</t>
  </si>
  <si>
    <t>AK-UC4000GSJ</t>
  </si>
  <si>
    <t>4K HDR SLOMO STUDIO CAMERA 4.4K IMAGER</t>
  </si>
  <si>
    <t>AK-UCU500PSJ</t>
  </si>
  <si>
    <t>Camera Control Unit for HC5000/UC3000</t>
  </si>
  <si>
    <t>AK-UCU600PSJ</t>
  </si>
  <si>
    <t>CCU FOR UC4000 UC3000, W/ 12G SDI OUT</t>
  </si>
  <si>
    <t>ALH-127A-01A</t>
  </si>
  <si>
    <t>LENS SUPPORT BRACKET FOR HA42X AND A42X LENSES</t>
  </si>
  <si>
    <t>AP432516-2</t>
  </si>
  <si>
    <t>PLASTIC ROAD CASE FOR XA99/77/ UA80/107</t>
  </si>
  <si>
    <t>AP4325-18-2</t>
  </si>
  <si>
    <t>SHIP CASE FOR XA55X W/ SUPPORT</t>
  </si>
  <si>
    <t>CA247028LII</t>
  </si>
  <si>
    <t>24-70 ZOOM IN EF FOR EVA1 AND VARICAM LT</t>
  </si>
  <si>
    <t>CAN-R380S-REEL</t>
  </si>
  <si>
    <t>CANARE - CABLE REEL FOR SMPTE FIBER STUDIO CAM</t>
  </si>
  <si>
    <t>CAN-SMPTE-100FT</t>
  </si>
  <si>
    <t>100FT SMPTE CABLE - CANARE</t>
  </si>
  <si>
    <t>CAN-SMPTE-164FT</t>
  </si>
  <si>
    <t>164FT SMPTE CABLE - CANARE</t>
  </si>
  <si>
    <t>CAN-SMPTE-300FT</t>
  </si>
  <si>
    <t>300FT SMPTE CABLE - CANARE</t>
  </si>
  <si>
    <t>CASEXA99</t>
  </si>
  <si>
    <t>FUJI ROAD CASE 99X</t>
  </si>
  <si>
    <t>CJ12EX4.3BIRSES</t>
  </si>
  <si>
    <t>CJ12EX4.3BIRSES ENG/EFP LENS</t>
  </si>
  <si>
    <t>CJ14EX4.3BIRSES</t>
  </si>
  <si>
    <t>CJ14EX4.3BIRSES ENG/EFP LENS</t>
  </si>
  <si>
    <t>CJ15EX4.3BIASE</t>
  </si>
  <si>
    <t>4K WIDE-ANGLE PORTABLE ZOOM LENS</t>
  </si>
  <si>
    <t>CJ18EX7.6BKASE-S</t>
  </si>
  <si>
    <t>CANON 4K UHD TELEPHOTO ZOOM LENS</t>
  </si>
  <si>
    <t>CJ24EX7.5BIRSES</t>
  </si>
  <si>
    <t>CJ24EX7.5BIRSES W/ SEMI SERVO LENS</t>
  </si>
  <si>
    <t>CZKI-TOEPLATE</t>
  </si>
  <si>
    <t>STUDIO CAMERA TOE PLATES</t>
  </si>
  <si>
    <t>FBX75</t>
  </si>
  <si>
    <t>AUX POWER BOX PACKAGE FOR AK-UCU500/600 POWERING AK-HC5000, AK-UC4000 OR AK-UC3300, INCLUDES MULTIDYNE SPT-SPPSPR, SHORT 311 JUMPER CABLE CUSTOM BRACKET</t>
  </si>
  <si>
    <t>FEC-PLVBATT</t>
  </si>
  <si>
    <t>PLV BATTERY MOUNTING BRACKET FOR PLV100</t>
  </si>
  <si>
    <t>FKWA-100M-AMS</t>
  </si>
  <si>
    <t>FKWA-100M-AMS 100 METER SMPTE 311 CABLE</t>
  </si>
  <si>
    <t>FKWA-15M-AMS</t>
  </si>
  <si>
    <t>FKWA-15M-AMS 15 METER SMPTE 311 CABLE</t>
  </si>
  <si>
    <t>FKWA-200M-AMS</t>
  </si>
  <si>
    <t>FKWA-200M-AMS 200 METER SMPTE 311 CABLE</t>
  </si>
  <si>
    <t>FKWA-20M-AMS</t>
  </si>
  <si>
    <t>FKWA-20M-AMS 20 METER SMPTE 311 CABLE</t>
  </si>
  <si>
    <t>FKWA-30M-AMS</t>
  </si>
  <si>
    <t>FKWA-30M-AMS 30 METER SMPTE 311 CABLE</t>
  </si>
  <si>
    <t>FKWA-50M-AMS</t>
  </si>
  <si>
    <t>FKWA-50M-AMS 50 METER SMPTE 311 CABLE</t>
  </si>
  <si>
    <t>FOA-1F</t>
  </si>
  <si>
    <t>SMPTE to ST Adapter Female</t>
  </si>
  <si>
    <t>FOA-1M</t>
  </si>
  <si>
    <t>SMPTE to ST Adapter Male</t>
  </si>
  <si>
    <t>FOF-M-F-BC-100FT</t>
  </si>
  <si>
    <t>SMPTE Fiber Cable 100FT</t>
  </si>
  <si>
    <t>FOF-M-F-BC-150FT</t>
  </si>
  <si>
    <t>SMPTE Fiber Cable 150FT</t>
  </si>
  <si>
    <t>FOF-M-F-BC-250FT</t>
  </si>
  <si>
    <t>SMPTE Fiber Cable 250FT</t>
  </si>
  <si>
    <t>FOF-M-F-BC-25FT</t>
  </si>
  <si>
    <t>SMPTE Fiber Cable 25FT</t>
  </si>
  <si>
    <t>FOF-M-F-BC-300FT</t>
  </si>
  <si>
    <t>SMPTE Fiber Cable 300FT</t>
  </si>
  <si>
    <t>FOF-M-F-BC-500FT</t>
  </si>
  <si>
    <t>SMPTE Fiber Cable 500FT</t>
  </si>
  <si>
    <t>FOF-M-F-BC-50FT</t>
  </si>
  <si>
    <t>SMPTE Fiber Cable 50FT</t>
  </si>
  <si>
    <t>FOF-M-F-C-2FT</t>
  </si>
  <si>
    <t>2 FOOT SMPTE 311 JUMPER CABLE FOR FBX75</t>
  </si>
  <si>
    <t>HA14X4.5BERD-S6B</t>
  </si>
  <si>
    <t>Fuji HA14 RD Lens</t>
  </si>
  <si>
    <t>HA14X4.5BERM</t>
  </si>
  <si>
    <t>HA14X4.5BERM 16 BIT ENCODERS WITH 2X EXTENDER</t>
  </si>
  <si>
    <t>HA14X4.5BEZD-T58</t>
  </si>
  <si>
    <t>Fuji HA14 ZD Lens</t>
  </si>
  <si>
    <t>HA18X5.5BERD</t>
  </si>
  <si>
    <t>HA18X5.5BERD ENG/EFP LENS WITH 2X</t>
  </si>
  <si>
    <t>HA23X7.6BERD-S6</t>
  </si>
  <si>
    <t>HA23X7.6BERD-S6 DIGITAL ZOOM/FOCUS WITH 2X</t>
  </si>
  <si>
    <t>HA42X13.5BERD-G48P</t>
  </si>
  <si>
    <t>HA42X13.5BERD-G48 Package w/ Full Servo</t>
  </si>
  <si>
    <t>HA42X9.7BERD-G48-P</t>
  </si>
  <si>
    <t>HA42X9.7BERD-G48 Package w/ Full Servo</t>
  </si>
  <si>
    <t>HJ40EX14BIASEVHFS</t>
  </si>
  <si>
    <t>FULL SERVO WITH SUPPORTER SUP-300 SS-41-IASD AND TRANSIT CASE.</t>
  </si>
  <si>
    <t>HJ40EX14BIASEVHSS</t>
  </si>
  <si>
    <t>HJ40EX14BIASE-VH W/ SEMI SERVO KIT (SUP-300, ZSD-300D, FFM-300, FFC, FC-40 AND TRANSIT CASE</t>
  </si>
  <si>
    <t>KJ10EX4.5BIRSES</t>
  </si>
  <si>
    <t>KJ10EX4.5BIRSES ENG/EFP LENS</t>
  </si>
  <si>
    <t>MD-10GSFP-UCU500</t>
  </si>
  <si>
    <t>HIGH POWER SFP FOR HC5000/UC3000/UCU500</t>
  </si>
  <si>
    <t>MD-HUT-APE</t>
  </si>
  <si>
    <t>MUTIDYNE HUT APE POWERED HYBRID UNIVERSAL TRANSCEIVER - CAMERA SIDE, 2 SINGLE-MODE FIBERS (ST CONNECTORS), HYBRID CABLE SMPTE-304M PLUG CONNECTOR. PROVIDES POWER AND SIGNAL TRANSPORT TO PANASONIC AK-HC3900. ONLY WORKS WITH AK-HC3900.</t>
  </si>
  <si>
    <t>MD-HUT-BS</t>
  </si>
  <si>
    <t>MULTIDYNE HUT CCU ADPTR LEMO TO 2 ST'S</t>
  </si>
  <si>
    <t>MD-HUT-CP</t>
  </si>
  <si>
    <t>MUTIDYNE HUT CP POWERED HYBRID UNIVERSAL TRANSCEIVER - CAMERA SIDE, 2 SINGLE-MODE FIBERS (ST CONNECTORS), HYBRID CABLE SMPTE-304M PLUG CONNECTOR. PROVIDES POWER AND SIGNAL TRANSPORT TO PANASONIC AKHC5000, AKUC3300 AKUC4000</t>
  </si>
  <si>
    <t>MD-SPT-SPPSPR-11</t>
  </si>
  <si>
    <t>MULTIDYNE POWER BOX FOR FBX75 KIT</t>
  </si>
  <si>
    <t>MOD1AK-HCU250</t>
  </si>
  <si>
    <t>4K UPGRADE KIT MODIFICATION SKU FOR HCU250 WITH HUC01G AND INSTALLATION</t>
  </si>
  <si>
    <t>MOD1AK-UC4000</t>
  </si>
  <si>
    <t>AK-UC4000 W/ HIGH POWER SFP INSTALLED (WORKS WITH MOD1AK-UCU600 ONLY)</t>
  </si>
  <si>
    <t>MOD1AK-UCU500</t>
  </si>
  <si>
    <t>AK-UCU500 W/ HIGH POWER SFP AND ST FIBER CONNECTORS INSTALLED (WORKS WITH MOD1AK-UC3000 OR MOD1AK-HC5000)</t>
  </si>
  <si>
    <t>MOD1AK-UCU600</t>
  </si>
  <si>
    <t>AK-UCU600 W/ HIGH POWER SFP INSTALLED AND ST FIBER CONNECTORS INSTALLED (WORKS WITH MOD1AK-UC400 OR MOD1AK-UC3000)</t>
  </si>
  <si>
    <t>MOD2AK-UCU500</t>
  </si>
  <si>
    <t>AK-UCU500 W/ ST FIBER CONNECTORS INSTALLED</t>
  </si>
  <si>
    <t>MOD2AK-UCU600</t>
  </si>
  <si>
    <t>AK-UCU600 W/ ST FIBER CONNECTORS INSTALLED</t>
  </si>
  <si>
    <t>MOD5AK-UC4000</t>
  </si>
  <si>
    <t>UC4000 4K FLAGSHIP FIELD CAMERA W/ OLPF ANTI MOIRE FILTER INSTALLED REPLACING DIFFUSION FILTER IN FILTER WHEEL</t>
  </si>
  <si>
    <t>MOH-HVF100G</t>
  </si>
  <si>
    <t>Portabrace Monitor Hood for HVF100G</t>
  </si>
  <si>
    <t>MS-15D</t>
  </si>
  <si>
    <t>MS-15D FULL SERVO SYSTEM</t>
  </si>
  <si>
    <t>MS-15D/3D</t>
  </si>
  <si>
    <t>REPLACES MS-11/3C FOCUS BLOCK IS FMM-3D</t>
  </si>
  <si>
    <t>MS15M</t>
  </si>
  <si>
    <t>Canon Servo Rear Economical Control Kit for Canon Studio Lenses</t>
  </si>
  <si>
    <t>MS-21A</t>
  </si>
  <si>
    <t>CONTROLLERS FOR XA50X9.5 OR XA55X9.5</t>
  </si>
  <si>
    <t>MS-21D</t>
  </si>
  <si>
    <t>FUJI SEMI SERVO REAR KIT</t>
  </si>
  <si>
    <t>SHAN-AKCAMCASE</t>
  </si>
  <si>
    <t>THERMODYNE CASE STUDIO CAMERAS PLV100 UC3900</t>
  </si>
  <si>
    <t>SHAN-HBU500</t>
  </si>
  <si>
    <t>ROAD CASE FOR AK-HBU500</t>
  </si>
  <si>
    <t>SHAN-HC5000</t>
  </si>
  <si>
    <t>Thermodyne Case for AK-HC5000/UC3000+VF</t>
  </si>
  <si>
    <t>SHAN-UCU500</t>
  </si>
  <si>
    <t>Thermodyne Case for AK-UCU500+ROP</t>
  </si>
  <si>
    <t>SS-01</t>
  </si>
  <si>
    <t>SEMI SERVO KIT FOR XA20X</t>
  </si>
  <si>
    <t>SS-13</t>
  </si>
  <si>
    <t>Full Servo Kit for ZA22 lenses</t>
  </si>
  <si>
    <t>UA107X8.4BESM</t>
  </si>
  <si>
    <t>4K BOX LENS. 2X. STABILIZER</t>
  </si>
  <si>
    <t>UA13X4.5BERD</t>
  </si>
  <si>
    <t>UA13X4.5BERD 4K EFP ZOOM LENS</t>
  </si>
  <si>
    <t>UA14X4.5BERD</t>
  </si>
  <si>
    <t>UA14X4.5BERD 4K EFP ZOOM LENS</t>
  </si>
  <si>
    <t>UA18X5.5BERD</t>
  </si>
  <si>
    <t>4K PREMIER WIDE-TELE, FULL SERVO, 2X</t>
  </si>
  <si>
    <t>UA22X8BERD</t>
  </si>
  <si>
    <t>Fuji 22x 4K Lens</t>
  </si>
  <si>
    <t>UA24X7.8BERD-S10</t>
  </si>
  <si>
    <t>FUJI 4K UHDZOOM LENS DOUBLER S10 DRIVE</t>
  </si>
  <si>
    <t>UA27X6.5BESM</t>
  </si>
  <si>
    <t>STUDIO BOX LENS - LENS ONLY - HBU500 REQUIRED MODIFICATION TO FIT THIS LENS</t>
  </si>
  <si>
    <t>UA46X13.5BERD</t>
  </si>
  <si>
    <t>UA46X13.5BERD 4K STDIO + CASE SUPPORT</t>
  </si>
  <si>
    <t>UA46X9.5BERD</t>
  </si>
  <si>
    <t>4K PLUS PREMIER, FULL SERVO, 2X RBF, STABILIZATION</t>
  </si>
  <si>
    <t>UA46X9.7BERD</t>
  </si>
  <si>
    <t>UA46X9.7BERD 4K STDIO + CASE SUPPORT</t>
  </si>
  <si>
    <t>UA70X8.7BESM</t>
  </si>
  <si>
    <t>UA70X8.7BESM W/ STABLIZER</t>
  </si>
  <si>
    <t>WAT-U85</t>
  </si>
  <si>
    <t>FUJI 0.7X WIDE ANGLE ATTACHMENT LENS</t>
  </si>
  <si>
    <t>XA20SX8.5BEMD-DSD</t>
  </si>
  <si>
    <t>FUJINON 2/3" 20X MD LENS W/ EXTENDER</t>
  </si>
  <si>
    <t>XA77X9.5BESM</t>
  </si>
  <si>
    <t>XA77X9.5BESM FUJI FIELD LENS</t>
  </si>
  <si>
    <t>XA99X8.4BESM</t>
  </si>
  <si>
    <t>XJ22X7.3BIEDSS41</t>
  </si>
  <si>
    <t>CANON XJ22X7.3BIED/SS-41IASD INCLUDES SUPPORTS &amp; ENG STYLE REAR CONTROLLERS</t>
  </si>
  <si>
    <t>XJ80X8.8B/S01-DSS</t>
  </si>
  <si>
    <t>XT17SX4.5BRM-K14</t>
  </si>
  <si>
    <t>HD BROADCAST LENS FOR 1/3" CAMCORDERS</t>
  </si>
  <si>
    <t>ZA12X4.5BERD-S10</t>
  </si>
  <si>
    <t>HD SELECT EXTREME WIDE ZOOM, FULL-SERVO, 2X</t>
  </si>
  <si>
    <t>ZA12X4.5BMD</t>
  </si>
  <si>
    <t>FUJI ZA12X4.5BMD MOTOR DRIVE LENS W/O EXTENDER FOR BOX CAMS</t>
  </si>
  <si>
    <t>ZA17X7.6BERD</t>
  </si>
  <si>
    <t>ZA17X7.6BERD FULL SERVO</t>
  </si>
  <si>
    <t>ZA17X7.6BRD</t>
  </si>
  <si>
    <t>Fuji ZA17x7.6BRD EFP lens NO extender digital encoders</t>
  </si>
  <si>
    <t>ZA22X7.6BERD</t>
  </si>
  <si>
    <t>HD SELECT SERIES LENS IS A 7.6-167MM ENG-STYLE LENS 22X ZOOM RATIO FOR 2/3" CAMERAS.</t>
  </si>
  <si>
    <t>ZA22X7.6BRD-S10</t>
  </si>
  <si>
    <t>FUJINON ZA22X7.6BRD-S10 2/3'' SELECT SERIES TELEPHOTO ZOOM LENS</t>
  </si>
  <si>
    <t>ZA22X7.6BRD-S6</t>
  </si>
  <si>
    <t>Fujinon BRD 22X ENG Lens</t>
  </si>
  <si>
    <t>ZA22X7.6BRM-M6</t>
  </si>
  <si>
    <t>Fujinon BRM 22X ENG Lens</t>
  </si>
  <si>
    <t>AV-UHS500PJ</t>
  </si>
  <si>
    <t>3G/12G LIVE SWITCHER 1 ME +</t>
  </si>
  <si>
    <t>AV-UHS5M1G</t>
  </si>
  <si>
    <t>12G SDI INPUT UNIT FOR UHS500</t>
  </si>
  <si>
    <t>AV-UHS5M2G</t>
  </si>
  <si>
    <t>12G SDI OUTPUT UNIT FOR UHS500</t>
  </si>
  <si>
    <t>AV-UHS5M3G</t>
  </si>
  <si>
    <t>HDMI 2.0 INPUT UNIT FOR UHS500</t>
  </si>
  <si>
    <t>AV-UHS5M4G</t>
  </si>
  <si>
    <t>HDMI 2.0 OUTPUT UNIT FOR UHS500</t>
  </si>
  <si>
    <t>AV-UHS5M5G</t>
  </si>
  <si>
    <t>4K DVE UNIT FOR UHS500</t>
  </si>
  <si>
    <t>AV-UHS5M6G</t>
  </si>
  <si>
    <t>NDI I/F Unit for Live Switcher AV-UHS500</t>
  </si>
  <si>
    <t>SHAN-KC10C2</t>
  </si>
  <si>
    <t>HARD CASE FOR KC10C2 COMPACT PANEL</t>
  </si>
  <si>
    <t>SHAN-UHS500</t>
  </si>
  <si>
    <t>ROAD CASE FOR AV-UHS500</t>
  </si>
  <si>
    <t>TPT-FC162</t>
  </si>
  <si>
    <t>IGUS 17.2.063 - 1M CHAIN</t>
  </si>
  <si>
    <t>TPT-FC163</t>
  </si>
  <si>
    <t>IGUS 117.2.1P - FEMALE END CHAIN (FOR LGUS CHAIN 17.2.063) VESSEL SIDE</t>
  </si>
  <si>
    <t>TPT-FC164</t>
  </si>
  <si>
    <t>LGUS 117.2.2P - MALE END CHAIN (FOR LGUS CHAIN 17.2.063) DOLLY SIDE</t>
  </si>
  <si>
    <t>TPT-FD008</t>
  </si>
  <si>
    <t>RAIL CONNECTION</t>
  </si>
  <si>
    <t>TPT-SC001</t>
  </si>
  <si>
    <t>STARTER SIMPLO</t>
  </si>
  <si>
    <t>TPT-SC004</t>
  </si>
  <si>
    <t>STARTER VARIO</t>
  </si>
  <si>
    <t>TPT-SD001</t>
  </si>
  <si>
    <t>STARTER SIMPLO DESCENDER</t>
  </si>
  <si>
    <t>TPT-SF001</t>
  </si>
  <si>
    <t>STARTER DOLLY SIMPLO TWIN</t>
  </si>
  <si>
    <t>TPT-ST004</t>
  </si>
  <si>
    <t>CURVED TRACK 3M RADIUS 30 DEGREES</t>
  </si>
  <si>
    <t>TPT-TA002</t>
  </si>
  <si>
    <t>POWER SUPPLY UNIT, INPUT 100-240V, OUTPUT 24V DC 9.2A (EC5 F), UL CERTIFICATE</t>
  </si>
  <si>
    <t>TPT-TB004</t>
  </si>
  <si>
    <t>TPT-TC006</t>
  </si>
  <si>
    <t>5M DOLLY POWER SUPPLY EXTENSION CABLE</t>
  </si>
  <si>
    <t>TPT-TC009</t>
  </si>
  <si>
    <t>10M DOLLY POWER SUPPLY EXTENSION CABLE</t>
  </si>
  <si>
    <t>TPT-TC019</t>
  </si>
  <si>
    <t>20M DOLLY POWER SUPPLY EXTENSION CABLE</t>
  </si>
  <si>
    <t>TPT-TC028</t>
  </si>
  <si>
    <t>TPT-TC029</t>
  </si>
  <si>
    <t>TPT-TC030</t>
  </si>
  <si>
    <t>TPT-TC031</t>
  </si>
  <si>
    <t>TPT-TD002</t>
  </si>
  <si>
    <t>TPT-TF002B</t>
  </si>
  <si>
    <t>TPT-TF003B</t>
  </si>
  <si>
    <t>TPT-TF004B</t>
  </si>
  <si>
    <t>TPT-TF005</t>
  </si>
  <si>
    <t>TPT-TF006</t>
  </si>
  <si>
    <t>TPT-TF006B</t>
  </si>
  <si>
    <t>TPT-TF007B</t>
  </si>
  <si>
    <t>TPT-TF008</t>
  </si>
  <si>
    <t>TPT-TF008B</t>
  </si>
  <si>
    <t>TPT-TF011</t>
  </si>
  <si>
    <t>WHEEL 80MM DIAMETER FOR 400MM INTERAXIS TRACK</t>
  </si>
  <si>
    <t>TPT-TF012</t>
  </si>
  <si>
    <t>WHEEL 40MM DIAMETER</t>
  </si>
  <si>
    <t>TPT-TF014</t>
  </si>
  <si>
    <t>FLOOR DOLLY MOTOR WITH ENCODER AND 1:10 GEARBOX</t>
  </si>
  <si>
    <t>TPT-TF015</t>
  </si>
  <si>
    <t>ABSOLUTE ENCODER 10MM SHAFT</t>
  </si>
  <si>
    <t>TPT-TO002</t>
  </si>
  <si>
    <t>TPT-TO003</t>
  </si>
  <si>
    <t>COLUMN MOTOR WITH ENCODER AND 1:30 GEARBOX</t>
  </si>
  <si>
    <t>TPT-TO004</t>
  </si>
  <si>
    <t>LINEAR GUIDE WITH PLASTIC COVERED BEARINGS. RIGID MOUNT</t>
  </si>
  <si>
    <t>TPT-TO005</t>
  </si>
  <si>
    <t>LINEAR GUIDE WITH PLASTIC COVERED BEARINGS. SPRING MOUNT</t>
  </si>
  <si>
    <t>TPT-TO006</t>
  </si>
  <si>
    <t>TPT-TO007</t>
  </si>
  <si>
    <t>TPT-TR002</t>
  </si>
  <si>
    <t>TPT-TR002B</t>
  </si>
  <si>
    <t>TPT-TR003</t>
  </si>
  <si>
    <t>TPT-TR004B</t>
  </si>
  <si>
    <t>TPT-TR005</t>
  </si>
  <si>
    <t>TPT-TR005B</t>
  </si>
  <si>
    <t>TPT-TR006</t>
  </si>
  <si>
    <t>TPT-TR007</t>
  </si>
  <si>
    <t>TPT-TR008</t>
  </si>
  <si>
    <t>TPT-TR009</t>
  </si>
  <si>
    <t>TPT-TR010</t>
  </si>
  <si>
    <t>TPT-TR011</t>
  </si>
  <si>
    <t>TPT-TR012</t>
  </si>
  <si>
    <t>CEILING DOLLY MOTOR WITH ENCODER AND 1:1 0 GEARBOX</t>
  </si>
  <si>
    <t>TPT-TR013</t>
  </si>
  <si>
    <t>TUNING CEILING DOLLY 400MM INTERAXIAL WITH VR HARDWARE UPGRADE</t>
  </si>
  <si>
    <t>TPT-TR018</t>
  </si>
  <si>
    <t>TPT-TR019</t>
  </si>
  <si>
    <t>TPT-TR020</t>
  </si>
  <si>
    <t>TPT-TR021</t>
  </si>
  <si>
    <t>TPT-TS011</t>
  </si>
  <si>
    <t>TUNING DOLLY OR COLUMN ELECTRONIC UNIT. ETHERNET COMMUNICATION. (MLR) + SERIAL VR INPUT FROM UE150.</t>
  </si>
  <si>
    <t>TPT-TS015</t>
  </si>
  <si>
    <t>TPT-TS016</t>
  </si>
  <si>
    <t>TPT-TS017</t>
  </si>
  <si>
    <t>150 PTZ FLAT PLATE 3MM</t>
  </si>
  <si>
    <t>TPT-TS018</t>
  </si>
  <si>
    <t>TUNING FLAT PLATE 3MM</t>
  </si>
  <si>
    <t>TPT-TS020</t>
  </si>
  <si>
    <t>TPT-TS021</t>
  </si>
  <si>
    <t>TPT-TS023</t>
  </si>
  <si>
    <t>TPT-TS024</t>
  </si>
  <si>
    <t>SQUARE RISER CONNECTION KIT (2 PIECES)</t>
  </si>
  <si>
    <t>TPT-TS025</t>
  </si>
  <si>
    <t>TPT-TS026</t>
  </si>
  <si>
    <t>TPT-TS027</t>
  </si>
  <si>
    <t>TPT-TS028</t>
  </si>
  <si>
    <t>TPT-TS029</t>
  </si>
  <si>
    <t>TPT-TS030</t>
  </si>
  <si>
    <t>TPT-TS031</t>
  </si>
  <si>
    <t>TPT-TS032</t>
  </si>
  <si>
    <t>TPT-TW002</t>
  </si>
  <si>
    <t>TPT-TW004</t>
  </si>
  <si>
    <t>D10</t>
  </si>
  <si>
    <t>19B-T 19" Prompter Monitor Display, 3G/HD/SD-SDI and Composite inputs 550+ Nits 2000:1 Contrast Ratio</t>
  </si>
  <si>
    <t>D17</t>
  </si>
  <si>
    <t>19P-T 19" Prompter Monitor Display, 3G/HD/SD-SDI and Composite inputs, 12 VDC Power Distribution 1000 Nits 2000:1 Contrast Ratio</t>
  </si>
  <si>
    <t>D18</t>
  </si>
  <si>
    <t>19P-NT 19" Network Prompter Monitor Display, 3G/HD/SDSDI Input, 12 VDC Power Distribution 1000 Nits 2000:1 Contrast Ratio Generates prompter video on the flyfrom the data stream. Annual License Fee after 1st year</t>
  </si>
  <si>
    <t>D60</t>
  </si>
  <si>
    <t>BASICPED POWERED PEDESTAL WITH 19" MOTORIZED ELEVATION COLUMN WITH 3 LOCAL PRESETS</t>
  </si>
  <si>
    <t>D99</t>
  </si>
  <si>
    <t>Auxillary Support Tensioning Arm for Rail Mounted Brackets</t>
  </si>
  <si>
    <t>DG03</t>
  </si>
  <si>
    <t>Long Auxiliary Support Bracket, mounts a Tekskil ESE Clock and Program/Confidence Monitor below the Prompter display</t>
  </si>
  <si>
    <t>DG13</t>
  </si>
  <si>
    <t>PS-60 12VDC Power Supply, 60W, 5 Amp, 110 - 240VAC, input 50/60 Hz, XLR-4 output, encapsulated</t>
  </si>
  <si>
    <t>DG202</t>
  </si>
  <si>
    <t>Floor manager / Talent monitor Mounting Kit, required between a Pan Table and PTZ enclosure (Q30), consists of DG40 Support Truss, QG202 Balance Beam, and R503 Counterweight. Note: Weight shown includes the counterweight</t>
  </si>
  <si>
    <t>DG25</t>
  </si>
  <si>
    <t>PS-90 12VDC Power Supply, 90W, 6.66 Amp, 110-240VAC, input 50/60 Hz, XLR-4 output, encapsulated</t>
  </si>
  <si>
    <t>DG35</t>
  </si>
  <si>
    <t>Short Auxiliary Support Bracket, mounts a Tekskil ESE Clock and Program/Confidence Monitor below the Prompter display</t>
  </si>
  <si>
    <t>DG38</t>
  </si>
  <si>
    <t>PS-160 12VDC Power Supply, 160W, 11.0 Amp, 110-240VAC, input 50/60 Hz, XLR-4 output, encapsulated</t>
  </si>
  <si>
    <t>DG40</t>
  </si>
  <si>
    <t>EXTENDED DG03 (long auxiliary support bracket), mounts a Program Monitor and/or Floor Manager underneath a PTZ enclosure (Q30)</t>
  </si>
  <si>
    <t>H421-PLUS-H422</t>
  </si>
  <si>
    <t>PTZ-26 Glass, trapezoidal glass for Q30 Capsule</t>
  </si>
  <si>
    <t>Q30</t>
  </si>
  <si>
    <t>PTZ26 Capsule Housing for use with Tekskil Prompter Monitors and an Integrated PTZ camera system</t>
  </si>
  <si>
    <t>Q30-19B-T-BP1</t>
  </si>
  <si>
    <t>19 INCH PTZ-26 INTEGRATED PTZ PROMPTER - ENHANCED LCD DISPLAY WITH LED BACKLIGHTS 550+ NITS BRIGHTNESS 2000:1 CONTRAST</t>
  </si>
  <si>
    <t>Q30-19P-T-TP5</t>
  </si>
  <si>
    <t>Network Pedestal with 19" Motorized Elevation Column and Pan Table with 100 Remote Presets (Network Control) - 90 lbs. Capacity</t>
  </si>
  <si>
    <t>Q30-19P-T-TP6</t>
  </si>
  <si>
    <t>Tekskil Network Pedestal with 19" Motorized Elevation Column and Pan Table with 100 Remote Presets (Network Control) and TallyCAM - 90 lbs. Capacity</t>
  </si>
  <si>
    <t>Q30-19P-T-TP7P</t>
  </si>
  <si>
    <t>Network Pedestal with 19" Motorized Elevation Column and Pan Table with 100 Remote Presets (Network Control), TallyCAM and Premium Aux Monitor - 90 lbs. Capacity</t>
  </si>
  <si>
    <t>Q30-19P-T-TP7V</t>
  </si>
  <si>
    <t>Network Pedestal with 19" Motorized Elevation Column and Pan Table with 100 Remote Presets (Network Control), TallyCAM and Value Aux Monitor - 90 lbs. Capacity</t>
  </si>
  <si>
    <t>Q30-19P-T-TP8V</t>
  </si>
  <si>
    <t>Network Pedestal with 19" Motorized Elevation Column and Pan Table with 100 Remote Presets (Network Control), Floor Manager, and Value Aux Monitor - 90 lbs. Capacity</t>
  </si>
  <si>
    <t>Q30-19P-T-TP9P</t>
  </si>
  <si>
    <t>Network Pedestal with 19" Motorized Elevation Column and Pan Table with 15 Remote Presets (Network Control), TallyCAM and Premium Aux Monitor - 90 lbs. Capacity</t>
  </si>
  <si>
    <t>Q30-19P-T-TP9V</t>
  </si>
  <si>
    <t>Network Pedestal with 19" Motorized Elevation Column and Pan Table with 15 Remote Presets (Network Control), Floor Manager and Value Aux Monitor - 90 lbs. Capacity</t>
  </si>
  <si>
    <t>Q30-PTZ-1B</t>
  </si>
  <si>
    <t>NON-NETWORK PEDESTAL WITH 19" MOTORIZED ELEVATION COLUMN, 3 MANUAL PRESETS, AND BASIC LCD PROMPTER - INCLUDES INSTALLATION CABLING. ONE TCH OR TCS PER NETWORK OPTIONAL.</t>
  </si>
  <si>
    <t>Q30-PTZ-1P</t>
  </si>
  <si>
    <t>NON-NETWORK PEDESTAL WITH 19" MOTORIZED ELEVATION COLUMN, 3 MANUAL PRESETS, AND PREMIUM LCD PROMPTER - INCLUDES INSTALLATION CABLING. ONE TCH OR TCS PER NETWORK OPTIONAL.</t>
  </si>
  <si>
    <t>Q30-PTZ-2B</t>
  </si>
  <si>
    <t>NON-NETWORK PEDESTAL WITH 19" MOTORIZED ELEVATION COLUMN, 3 MANUAL PRESETS, BASIC LCD PROMPTER PAN TABLE, AND TALLY - INCLUDES INSTALLATION CABLING. ONE TCH OR TCS PER NETWORK OPTIONAL.</t>
  </si>
  <si>
    <t>Q30-PTZ-2P</t>
  </si>
  <si>
    <t>NON-NETWORK PEDESTAL WITH 19" MOTORIZED ELEVATION COLUMN, 3 MANUAL PRESETS, PREMIUM LCD PROMPTER PAN TABLE, AND TALLY - INCLUDES INSTALLATION CABLING. ONE TCH OR TCS PER NETWORK OPTIONAL.</t>
  </si>
  <si>
    <t>Q30-PTZ-3B</t>
  </si>
  <si>
    <t>NON-NETWORK PEDESTAL WITH 19" MOTORIZED ELEVATION COLUMN, 3 MANUAL PRESETS, BASIC LCD PROMPTER PAN TABLE, TALLYCAM, AND 22" BASIC AUX PANEL - INCLUDES INSTALLATION CABLING. ONE TCH OR TCS PER NETWORK OPTIONAL.</t>
  </si>
  <si>
    <t>Q30-PTZ-3P</t>
  </si>
  <si>
    <t>NON-NETWORK PEDESTAL WITH 19" MOTORIZED ELEVATION COLUMN, 3 MANUAL PRESETS, PREMIUM LCD PROMPTER PAN TABLE, TALLYCAM, AND 19" PREMIUM AUX PANEL - INCLUDES INSTALLATION CABLING. ONE TCH OR TCS PER NETWORK OPTIONAL.</t>
  </si>
  <si>
    <t>Q30-PTZ-4B</t>
  </si>
  <si>
    <t>NON-NETWORK PEDESTAL WITH 19" MOTORIZED ELEVATION COLUMN, 3 MANUAL PRESETS, BASIC LCD PROMPTER PAN TABLE, TALLYCAM, CLOCK, AND 22" BASIC AUX PANEL - INCLUDES INSTALLATION CABLING. ONE TCH OR TCS PER NETWORK OPTIONAL.</t>
  </si>
  <si>
    <t>Q30-PTZ-4P</t>
  </si>
  <si>
    <t>NON-NETWORK PEDESTAL WITH 19" MOTORIZED ELEVATION COLUMN, 3 MANUAL PRESETS, PREMIUM LCD PROMPTER PAN TABLE, TALLYCAM, CLOCK, AND 19" PREMIUM AUX PANEL - INCLUDES INSTALLATION CABLING. ONE TCH OR TCS PER NETWORK OPTIONAL.</t>
  </si>
  <si>
    <t>Q30-PTZ-5B</t>
  </si>
  <si>
    <t>NETWORK PEDESTAL WITH 19" MOTORIZED ELEVATION COLUMN, 100 NETWORK PRESETS, BASIC LCD PROMPTER PAN TABLE, TALLYCAM, CLOCK, AND 22" BASIC AUX PANEL - INCLUDES INSTALLATION CABLING. REQUIRES ONE TCH OR TCS PER NETWORK.</t>
  </si>
  <si>
    <t>Q30-PTZ-5P</t>
  </si>
  <si>
    <t>NETWORK PEDESTAL WITH 19" MOTORIZED ELEVATION COLUMN, 100 NETWORK PRESETS, PREMIUM LCD PROMPTER PAN TABLE, TALLYCAM, CLOCK, AND 19" PREMIUM AUX PANEL - INCLUDES INSTALLATION CABLING. REQUIRES ONE TCH OR TCS PER NETWORK.</t>
  </si>
  <si>
    <t>Q30-PTZ-6B</t>
  </si>
  <si>
    <t>NETWORK PEDESTAL WITH 19" MOTORIZED ELEVATION COLUMN, 100 NETWORK PRESETS, BASIC LCD PROMPTER PAN TABLE, FLOOR MANAGER, VIEWFINDER, AND 22" BASIC AUX PANEL - INCLUDES INSTALLATION CABLING. REQUIRES ONE TCH OR TCS PER NETWORK.</t>
  </si>
  <si>
    <t>Q30-PTZ-6P</t>
  </si>
  <si>
    <t>NETWORK PEDESTAL WITH 19" MOTORIZED ELEVATION COLUMN, 100 NETWORK PRESETS, PREMIUM LCD PROMPTER PAN TABLE, FLOOR MANAGER, VIEWFINDER, AND 19" PREMIUM AUX PANEL - INCLUDES INSTALLATION CABLING. REQUIRES ONE TCH OR TCS PER NETWORK.</t>
  </si>
  <si>
    <t>Q30-PTZ-7P</t>
  </si>
  <si>
    <t>NETWORK PEDESTAL WITH 19" MOTORIZED ELEVATION COLUMN, 100 NETWORK PRESETS, NETWORK LCD PROMPTER (GENERATES PROMPTER VIDEO ON THE FLY FROM THE DATA STREAM) PAN TABLE, FLOOR MANAGER, VIEWFINDER, AND 19" PREMIUM AUX PANEL - INCLUDES INSTALLATION CABLING. REQUIRES ONE TCH OR TCS PER NETWORK.</t>
  </si>
  <si>
    <t>Q40</t>
  </si>
  <si>
    <t>PAN370 - 370 Network controlled Rotation Table with 100 position memory, local control with 3 Presets - 90 lbs. Capacity. Annual License after 1st year (Includes N12 Network Control Interface)</t>
  </si>
  <si>
    <t>Q42</t>
  </si>
  <si>
    <t>PIPE CLAMP MOUNT FOR SUSPENDED Q40 PAN TABLE - 2 INCH PIPE COUPLER TO TOP OF PAN TABLE</t>
  </si>
  <si>
    <t>Q43</t>
  </si>
  <si>
    <t>LOWER MOUNT ADAPTER FOR SUSPENDED Q40 PAN TABLE - MOUNTS THE PAN TABLE TO TOP OF THE PTZ CAPSULE ENCLOSURE</t>
  </si>
  <si>
    <t>Q50</t>
  </si>
  <si>
    <t>PED319 - Network controlled Elevation Column with 100 position Network Memory, local control with 3 Presets - 90 lbs. Capacity. Annual License after 1st year (Includes N11 Network Control Interface)</t>
  </si>
  <si>
    <t>Q51</t>
  </si>
  <si>
    <t>Pan Bar Kit for the Tekskil PED319</t>
  </si>
  <si>
    <t>Q52</t>
  </si>
  <si>
    <t>3-Button Tethered Pedestal or Pan Table Controller (Wired)</t>
  </si>
  <si>
    <t>Q61</t>
  </si>
  <si>
    <t>BASIC MOTORIZED PEDESTAL WITHOUT PRESETS</t>
  </si>
  <si>
    <t>Q65</t>
  </si>
  <si>
    <t>MOTORIZED PEDESTAL - NETWORK CONTROLLED LIFT COLUMN WITH 3 LOCAL AND 100 NETWORK POSITION MEMORY PRESETS, BNC INTERFACE I/O, AC POWER BAR AND 9-FOOT NEMA/IEC AC POWER CORD - 90 LBS. CAPACITY</t>
  </si>
  <si>
    <t>Q80</t>
  </si>
  <si>
    <t>PEDESTAL TO PTZ CAMERA ADAPTER PLATE</t>
  </si>
  <si>
    <t>QG202</t>
  </si>
  <si>
    <t>Balance Beam for Pan Table mounting of Talent Assist Devices</t>
  </si>
  <si>
    <t>QUL</t>
  </si>
  <si>
    <t>UL STABILITY KIT FOR Q50 TEKSKIL PEDESTAL OF INTERLOCKING COUNTERWEIGHTS</t>
  </si>
  <si>
    <t>R501</t>
  </si>
  <si>
    <t>5 lb. Sliding, Interlocking counterweight</t>
  </si>
  <si>
    <t>R503</t>
  </si>
  <si>
    <t>15 lbs. Counterweight for Pan370 - Network applications</t>
  </si>
  <si>
    <t>TA32</t>
  </si>
  <si>
    <t>TALENT ASSIST CLOCK - (REQUIRES AN INTERNET CONNECTION BUT IS NOT NETWORK CONTROLLABLE)</t>
  </si>
  <si>
    <t>TA33</t>
  </si>
  <si>
    <t>SMPTE/EBU/ESE Time Code/Clock (Slave Display) with 2.3 inch numerals for HH:MM:SS</t>
  </si>
  <si>
    <t>TA336</t>
  </si>
  <si>
    <t>Z" Bracket, mounts a Tekskil ESE Clock below the Prompter monitor when no Talent Assist/Aux Monitor is specified</t>
  </si>
  <si>
    <t>TA35</t>
  </si>
  <si>
    <t>19A-V 19" TALENT ASSIST/AUX MONITOR WITH HDMI AND COMPOSITE INPUTS</t>
  </si>
  <si>
    <t>TA36</t>
  </si>
  <si>
    <t>22B-A 22" TALENT ASSIST/AUX MONITOR WITH HDMI AND COMPOSITE INPUTS INCLUDES 5-FOOT HDMI CABLE</t>
  </si>
  <si>
    <t>TA37B</t>
  </si>
  <si>
    <t>LCD-7A-B HD 7" Viewfinder, LED Edgelit, Composite, 3G/HD/SD-SDI, HDMI and USB Inputs, Waveform and Test Functions</t>
  </si>
  <si>
    <t>TA37P</t>
  </si>
  <si>
    <t>LCD-7A-PRO HD 7" Viewfinder, LED Edgelit, Composite, 3G/HD/SD-SDI, HDMI and USB Inputs, Waveform and Test Functions and HD-SDI to HDMI Cross Conversion</t>
  </si>
  <si>
    <t>TA38</t>
  </si>
  <si>
    <t>19A-HD 19" TALENT MONITOR WITH 3G/HD/SD-SDI AND COMPOSITE VIDEO INPUTS</t>
  </si>
  <si>
    <t>TA38-TO-TA39</t>
  </si>
  <si>
    <t>PREMIUM MONITOR UPGRADE FROM 19 INCH TO 22 INCH</t>
  </si>
  <si>
    <t>TA39</t>
  </si>
  <si>
    <t>22A-HD 21.5" TALENT MONITOR WITH 3G/HD/SD-SDI AND COMPOSITE VIDEO INPUTS</t>
  </si>
  <si>
    <t>TA40</t>
  </si>
  <si>
    <t>Tekskil Floor Manager - Multi-purpose, Ultrawide (4" x 15") 300 Nit LED edgelit display includes any combination of Dual Stage Tally, Camera ID, SMPTE/EBU VITC Time Code, Count Up/Count Down, Time of Day and Ad Hoc Messaging, Annual License Fee/Support af</t>
  </si>
  <si>
    <t>TA90B</t>
  </si>
  <si>
    <t>Single Stage Tally Light (dimmable 3 LED array), customer external mount</t>
  </si>
  <si>
    <t>TA96D</t>
  </si>
  <si>
    <t>DC Power Supply Adapter Cable 2-pin DIN to 2-pin Swichcraft for Floor Manager</t>
  </si>
  <si>
    <t>TA96-PLUS</t>
  </si>
  <si>
    <t>TallyCAM Plus - Dual Color LED Bar Tally with illuminated Camera Number (0-19), Mounts to the top of the Hood Assembly or the base of a SelectVIEW display</t>
  </si>
  <si>
    <t>TA99L</t>
  </si>
  <si>
    <t>Aux Mount Kit includes DG03 Long VESA 75/100 Bracket, adjustable Tension Arm and two 5 lb. counterweights for mounting Talent Monitors. Note: Weight shown includes the counterweights</t>
  </si>
  <si>
    <t>TA99P</t>
  </si>
  <si>
    <t>AUX MOUNT KIT INCLUDES DG40 VESA 75/100 BRACKET, QG202 EXTENDED BRACKET AND AND (2) 5 LBS. COUNTERWEIGHTS FOR MOUNTING CLOCKS,FLOOR MANAGERS, AND TALENT ASSIST/AUX MONITORS TO PTZ PEDESTALS</t>
  </si>
  <si>
    <t>TA99P19</t>
  </si>
  <si>
    <t>19" Talent Assist/Aux Panel with DG40 Truss, QG202Extension Support Kit and TA35 HDMI Monitor</t>
  </si>
  <si>
    <t>TA99P22</t>
  </si>
  <si>
    <t>21.5" Talent Assist/Aux Panel with DG40 Truss, QG202Extension Support Kit and TA36 HDMI Monitor</t>
  </si>
  <si>
    <t>TA99S</t>
  </si>
  <si>
    <t>Aux Mount Kit includes DG35 Short VESA 75/100 Bracket, adjustable Tension Arm and two 5 lb. counterweights for mounting Talent Monitors. Note: Weight shown includes the counterweights</t>
  </si>
  <si>
    <t>TA99V19</t>
  </si>
  <si>
    <t>TA99V22</t>
  </si>
  <si>
    <t>22" VALUE SERIES TALENT ASSIST/AUX PANEL KIT WITH DG40 TRUSS, QG202 EXTENSION SUPPORT KIT, (2) 5 LBS. COUNTERWEIGHT AND TA36 22" HDMI MONITOR</t>
  </si>
  <si>
    <t>TCS</t>
  </si>
  <si>
    <t>TEKSKIL CONTROL SERVER - HARDWARE BASED NETWORK APPLICATION CONTROL INTERFACE/PROXY SERVER FOR PANASONIC PTZ CAMERAS AND AW-RP150 CONTROLLER - INSTALLS ON THE NETWORK AS A NODE.</t>
  </si>
  <si>
    <t>TEKSKIL-CBL</t>
  </si>
  <si>
    <t>CUSTOM INTERCONNECT CABLE KIT</t>
  </si>
  <si>
    <t>TK-RMT-COMMISSION</t>
  </si>
  <si>
    <t>REMOTE OFF-SITE COMMISSIONING OF TEKSKIL ON ALL Q30 PEDESTAL SYSTEMS</t>
  </si>
  <si>
    <t>TK-SOFTWARE</t>
  </si>
  <si>
    <t>Annual Equipment Software License Renewal and Support</t>
  </si>
  <si>
    <t>TK-SOFTWARE-UI</t>
  </si>
  <si>
    <t>Annual Application and Control Software License Renewal and Support</t>
  </si>
  <si>
    <t>18-35F1.8ODCHSM-EF</t>
  </si>
  <si>
    <t>18-35 ZOOM IN EF FOR EVA1 VariCam LT.</t>
  </si>
  <si>
    <t>24-105F4OSART-EF</t>
  </si>
  <si>
    <t>24-105 ZOOM IN EF FOR EVA1 VariCam LT.</t>
  </si>
  <si>
    <t>24-70F2.8OSART-EF</t>
  </si>
  <si>
    <t>24-70 ZOOM IN EF FOR EVA1 VariCam LT.</t>
  </si>
  <si>
    <t>AU-EVA1PJ8</t>
  </si>
  <si>
    <t>S35 5.7K COMPACT CINEMA CAMERA WITH EF LENS MOUNT. INCLUDES ONE AG-VBR89 BATTERY; ONE AG-BRD50 DUAL BATTERY CHARGER; ONE AC ADAPTER, HAND-GRIP, TOP HANDLE, LCD. OPTIONAL ACCESSORIES INCLUDE AG-VBR118, AG-VBR59 AND AG-VBR89 BATTERIES; AG-BRD50 DUAL BATTERY CHARGER; AJ-WM50 WI-FI MODULE; AG-MC200 MICROPHONE; SHAN-EVA1 CASE; Z-FINDER-KIT EYEPIECE LOUPE; RPSDZA128AK 128GB V90 CARD; RPSDZA64GAK 64GB V90 CARD.</t>
  </si>
  <si>
    <t>AU-VCVF20GJ</t>
  </si>
  <si>
    <t>VIEWFINDER FOR VARICAM LT 1080P</t>
  </si>
  <si>
    <t>AU-VGRP1G</t>
  </si>
  <si>
    <t>Operating Grip</t>
  </si>
  <si>
    <t>AU-VMPL1G</t>
  </si>
  <si>
    <t>PL Mount</t>
  </si>
  <si>
    <t>AU-VSHL2G</t>
  </si>
  <si>
    <t>Shoulder Mount</t>
  </si>
  <si>
    <t>HS-304A-114</t>
  </si>
  <si>
    <t>LENS HOOD - ZK3.5 4.7 CABRIOS</t>
  </si>
  <si>
    <t>HS-304B-114</t>
  </si>
  <si>
    <t>LENS HOOD - ZK12 CABRIO (25X300)</t>
  </si>
  <si>
    <t>MD-SLVRBAKBASE-VC</t>
  </si>
  <si>
    <t>2 RU SINGLE CAMERA BASE STATION FOR SILVERBACK V 4K TRANSCEIVER,SUPPORTS (1) 12G-SDI/(2) 6G-SDI/(4) 3G-SDI VIDEO OUTPUT(S),ADDITIONAL BIDIRECTIONAL 3G-SDI VIDEO, GIGABIT ETHERNET, 2 CH INTERCOM,DATA, AUDIO, TIMECODE, TALLY. (1) LEMO SMPTE-304M PLUG CONNECTOR FOR SENDING REMOTE POWER TO CAMERA</t>
  </si>
  <si>
    <t>MD-SLVRBAKDUAL-VC</t>
  </si>
  <si>
    <t>2 RU DUAL CAMERA BASE STATION FOR SILVERBACK V 4K TRANSCEIVER,SUPPORTS (1) 12G-SDI/(2) 6G-SDI/(4) 3G-SDI VIDEO OUTPUT(S),ADDITIONAL BIDIRECTIONAL 3G-SDI VIDEO, GIGABIT ETHERNET, 2 CH INTERCOM,DATA, AUDIO, TIMECODE, TALLY. (2) LEMO SMPTE-304M PLUG CONNECTOR FOR SENDING REMOTE POWER TO CAMERAS</t>
  </si>
  <si>
    <t>MD-SLVRBAKTNCVR-VC</t>
  </si>
  <si>
    <t>(VARICAM) SILVERBACK V 4K CAMERA BACK TRANSCEIVER, SUPPORTS (1) 12G-SDI/(2)6G-SDI/(4) 3G-SDI VIDEO INPUT(S), ADDITIONAL BIDIRECTIONAL 3G-SDI VIDEO, GIGABIT ETHERNET, 2 CH INTERCOM, DATA, MIC/LINE AUDIO,TIMECODE, TALLY. WITH ANTON BAUER BATTERY PLATES ON CAMERA AND BATTERY SIDE, AND LEMO SMPTE-304M RECEPTACLE CONNECTOR FOR REMOTE POWER TO CAMERA</t>
  </si>
  <si>
    <t>RS-VARICAMLT</t>
  </si>
  <si>
    <t>PORTABRACE RAIN COVER FOR VARICAM LT</t>
  </si>
  <si>
    <t>SA-206M-1R2</t>
  </si>
  <si>
    <t>20 Pin to 12 Pin cable</t>
  </si>
  <si>
    <t>SS-13D</t>
  </si>
  <si>
    <t>"DIGI FULL SERVO KIT ""RD"" TYPE"</t>
  </si>
  <si>
    <t>SS-15D</t>
  </si>
  <si>
    <t>DIGI FULL SERVO FOR "ERD" TYPE LENSES. INCLUDES ERD-40A-D01 DIGITAL ZOOM DEMAND, EPD-41A-D01 / D02 DIGITAL FOCUS DEMAND AND TWO MCA-37 MOUNTING CLAMPS.</t>
  </si>
  <si>
    <t>SS-21D</t>
  </si>
  <si>
    <t>SERVO KIT FOR 27X</t>
  </si>
  <si>
    <t>UA24X7.8BERD-S6</t>
  </si>
  <si>
    <t>FUJI 4K 24X7.8 B4 ZOOM W/ DOUBLER</t>
  </si>
  <si>
    <t>VARICAM-CASE</t>
  </si>
  <si>
    <t>VariCam hard shipping case with wheels and handle.</t>
  </si>
  <si>
    <t>VARICAM-VFC155</t>
  </si>
  <si>
    <t>15.5"" VariCam VF cable with right angle connectors on both ends.</t>
  </si>
  <si>
    <t>VARICAM-VFC240</t>
  </si>
  <si>
    <t>"24"" VariCam VF Extended cable with one right angle connector (camera side) and one straight connector (VF side). The extended cable is designed to be used with an eyepiece leveler.Â  This Extended cable allows for VF to be relocated toward the back of the camera and keeps it level when the camera is tilting up or down."</t>
  </si>
  <si>
    <t>VLT-VFC-20</t>
  </si>
  <si>
    <t>20 Inch Cable for LT EVF bundled with BNC and 4 pin Hirose</t>
  </si>
  <si>
    <t>XK6X20</t>
  </si>
  <si>
    <t>PL mount cine lens 20-120mm 6x zoom. Removable servo unit.</t>
  </si>
  <si>
    <t>Z-FINDER-KIT</t>
  </si>
  <si>
    <t>LOUPE TOP PLATE MOUNT FOR EVA1 LCD</t>
  </si>
  <si>
    <t>ZK12X25SAF</t>
  </si>
  <si>
    <t>PL 25-300 CABRIO CINE LENS W/O SERVO</t>
  </si>
  <si>
    <t>ZK2.5X14SAF</t>
  </si>
  <si>
    <t>PL 14-35 CABRIO CINE LENS W/REM. SERVO</t>
  </si>
  <si>
    <t>ZK3.5X85</t>
  </si>
  <si>
    <t>PL 85-300mm Cabrio Cine lens with removable servo</t>
  </si>
  <si>
    <t>ZK4.7X19</t>
  </si>
  <si>
    <t>PL 19-90mm Cabrio Cine lens with removable servo</t>
  </si>
  <si>
    <t>PRO AV SERVICE</t>
  </si>
  <si>
    <t>K-RD-VIRT32-CUST</t>
  </si>
  <si>
    <t>VIRTU32 WITH CUSTOM CONFIGURATION (DOWN CONVERTING)</t>
  </si>
  <si>
    <t>K-RD-VIRT48-CUST</t>
  </si>
  <si>
    <t>VIRTU48 WITH CUSTOM CONFIGURATION (SFPS, QSFPS, ETC)</t>
  </si>
  <si>
    <t>K-RD-VIRTU48SFR</t>
  </si>
  <si>
    <t>VIRTU48 100G SWITCH 8QSFP48XSFPOK MUON A</t>
  </si>
  <si>
    <t>AV-CUSTOMCOLORKC</t>
  </si>
  <si>
    <t>ADD ON-SKU - CUSTOM COLOR BATCH - GALLON ONLY - MUST PURCHASE PAINTING SKU IN COMBINATION. COVERS APPROX 8-10 CAMERAS - NON REFUNDABLE, KC VENDOR</t>
  </si>
  <si>
    <t>AV-CUSTOMCOLORNJ</t>
  </si>
  <si>
    <t>ADD ON-SKU - CUSTOM COLOR BATCH - GALLON ONLY - MUST PURCHASE PAINTING SKU IN COMBINATION. COVERS APPROX 8-10 CAMERAS - NON REFUNDABLE, NJ VENDOR</t>
  </si>
  <si>
    <t>AV-PTZINDPAINTKC</t>
  </si>
  <si>
    <t>INDOOR PTZ CAMERA PAINTING - STANDARD COLORS ONLY - CUSTOM COLOR NEEDS ADD-ON SKU - INCL: RETURN SHIP, KEEPS EXISTING WARRANTY, 10-15 BUS DAY TURNAROUND, NON-RETURNABLE, KC VENDOR</t>
  </si>
  <si>
    <t>AV-PTZINDPAINTNJ</t>
  </si>
  <si>
    <t>INDOOR PTZ CAMERA PAINTING - STANDARD COLORS ONLY - CUSTOM COLOR NEEDS ADD-ON SKU - INCL: RETURN SHIP, KEEPS EXISTING WARRANTY, 10-15 BUS DAY TURNAROUND, NON-RETURNABLE, NJ VENDOR</t>
  </si>
  <si>
    <t>AV-PTZOUTPAINTKC</t>
  </si>
  <si>
    <t>OUTDOOR PTZ CAMERA PAINTING - STANDARD COLORS ONLY - CUSTOM COLOR NEEDS ADD-ON SKU - INCL: RETURN SHIP, KEEPS EXISTING WARRANTY, 10-15 BUS DAY TURNAROUND, NON-RETURNABLE, KC VENDOR</t>
  </si>
  <si>
    <t>AV-PTZOUTPAINTNJ</t>
  </si>
  <si>
    <t>OUTDOOR PTZ CAMERA PAINTING - STANDARD COLORS ONLY - CUSTOM COLOR NEEDS ADD-ON SKU - INCL: RETURN SHIP, KEEPS EXISTING WARRANTY, 10-15 BUS DAY TURNAROUND, NON-RETURNABLE, NJ VENDOR</t>
  </si>
  <si>
    <t>AV-SVCENGFDOS</t>
  </si>
  <si>
    <t>FULL DAY - ON SITE (ENGINEER - PROVID)</t>
  </si>
  <si>
    <t>AV-SVCENGHDOS</t>
  </si>
  <si>
    <t>0.5 DAY - ON SITE (ENGINEER - PROVID)</t>
  </si>
  <si>
    <t>AV-SVCEXTWAR5YA</t>
  </si>
  <si>
    <t>PROAV PREMIUM 5Yr Service Support (1-3) - Extends terms of Standard Warranty to Five Years of coverage; Adds Limited Accidental/Catastrophic Damage coverage with payout up to $900/event and $2,800/lifetime of contract; additonal terms and conditions apply.</t>
  </si>
  <si>
    <t>AV-SVCEXTWAR5YB</t>
  </si>
  <si>
    <t>PROAV PREMIUM 5Yr Service Support (3-6) - Extends terms of Standard Warranty to Five Years of coverage; Adds Limited Accidental/Catastrophic Damage coverage with payout up to $1,800/event and $6,000/lifetime of contract; additonal terms and conditions apply.</t>
  </si>
  <si>
    <t>AV-SVCEXTWAR5YC</t>
  </si>
  <si>
    <t>PROAV PREMIUM 5Yr Service Support (6-10) - Extends terms of Standard Warranty to Five Years of coverage; Adds Limited Accidental/Catastrophic Damage coverage with payout up to $3,000/event and $10,000/lifetime of contract; additonal terms and conditions apply.</t>
  </si>
  <si>
    <t>AV-SVCEXTWAR5YD</t>
  </si>
  <si>
    <t>PROAV PREMIUM 5Yr Service Support (10-15) - Extends terms of Standard Warranty to Five Years of coverage; Adds Limited Accidental/Catastrophic Damage coverage with payout up to $4,500/event and $15,000/lifetime of contract; additonal terms and conditions apply.</t>
  </si>
  <si>
    <t>AV-SVCEXTWAR5YE</t>
  </si>
  <si>
    <t>PROAV PREMIUM 5Yr Service Support (15-20) - Extends terms of Standard Warranty to Five Years of coverage; Adds Limited Accidental/Catastrophic Damage coverage with payout up to $6,500/event and $22,000/lifetime of contract; additonal terms and conditions apply.</t>
  </si>
  <si>
    <t>AV-SVCEXTWAR5YF</t>
  </si>
  <si>
    <t>PROAV PREMIUM 5Yr Service Support (20-30) - Extends terms of Standard Warranty to Five Years of coverage; Adds Limited Accidental/Catastrophic Damage coverage with payout up to $8,500/event and $28,000/lifetime of contract; additonal terms and conditions apply.</t>
  </si>
  <si>
    <t>AV-SVCEXTWAR5YG</t>
  </si>
  <si>
    <t>PROAV PREMIUM 5Yr Service Support (30-40) - Extends terms of Standard Warranty to Five Years of coverage; Adds Limited Accidental/Catastrophic Damage coverage with payout up to $11,000/event and $36,000/lifetime of contract; additonal terms and conditions apply.</t>
  </si>
  <si>
    <t>AV-SVCTRVLAF</t>
  </si>
  <si>
    <t>TRAV - AIRFARE + 1 NIGHT HOTEL (PROVID)</t>
  </si>
  <si>
    <t>AV-SVCTRVLDAY</t>
  </si>
  <si>
    <t>TRAV - DAILY TRIP CHARGE (PROVID)</t>
  </si>
  <si>
    <t>AW-SFU60Z</t>
  </si>
  <si>
    <t>WX-SVCBASE5Y</t>
  </si>
  <si>
    <t>PROAUDIO 5Y EXT WARRANTY - RECEIVER (WX-SR202) AND WIRELESS ANTENNA (WX-SA250). EXTENDS STANDARD 3YR WARRANTY TO INCLUDE YRS 4 5 FOR A TOTAL OF 5YRS WARRANTY ON BOTH MODELS.</t>
  </si>
  <si>
    <t>WX-SVCCHGR5Y</t>
  </si>
  <si>
    <t>PROAUDIO 5Y EXT WARRANTY - MICROPHONE CHARGING STAND, EXTENDS STANDARD 3YR WARRANTY TO INCLUDE YRS 4 5 FOR A TOTAL OF 5 YRS OF WARRANTY</t>
  </si>
  <si>
    <t>WX-SVCMIC5Y</t>
  </si>
  <si>
    <t>PROAUDIO 5Y EXT WARRANTY - WIRELESS MIC, EXTENDS STANDARD 3 YR WARRANTY TO INLCUDE YRS 4 5 FOR A TOTAL OF 5YRS WARRANTY. SKU GOOD FOR WX-ST200 OR WX-ST400 MODEL MICROPHONE</t>
  </si>
  <si>
    <t>WX-SVCWRPMICE</t>
  </si>
  <si>
    <t>HANDHELD MIC VINYL GRAPHIC-QTY 50 USER APPLIED DECAL - USER SUPPLIED GRAPHIC</t>
  </si>
  <si>
    <t>AT-SVCKC1000P1Y</t>
  </si>
  <si>
    <t>KAIROS SERVER (AT-KC1000)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</si>
  <si>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AT-SVCKC100P1Y</t>
  </si>
  <si>
    <t>KAIROS STAND SERVER SLA 1 YR RENEWABLE - 1ST YEAR MANDATORY, RENEWABLE FOR UP TO 5 YEARS TOTAL COVERAGE; INCLUDES PRIORITY CALLBACK (2HRS) BY TIER 2 SUPPORT, LOANER UNIT IF TAT 2 DAYS, LIMITED ACCIDENTAL/CATASTROPHIC DAMAGE COVERAGE WITH MAX PAYOUT UP TO $6,500/YEAR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</si>
  <si>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AT-SVCKC100P1YNL</t>
  </si>
  <si>
    <t>KAIROS KC100 SLA 1YR NO LOANER-RENEWABLE - 1ST YEAR MANDATORY, RENEWABLE FOR UP TO 5 YEARS TOTAL COVERAGE; INCLUDES PRIORITY CALLBACK (2HRS) BY TIER 2 SUPPORT, LIMITED ACCIDENTAL/CATASTROPHIC DAMAGE COVERAGE WITH MAX PAYOUT UP TO $6,500/YEAR OR EVENT, PARTS LABOR AS PER TEMS OF STANDARD WARRANTY. SKU IS FOR 1 YEAR ONLY AND CAN BE RENEWED UP TO 4 TIMES CONSECUTIVELY FOR A TOTAL OF 5 YEARS TOTAL COVERAGE.</t>
  </si>
  <si>
    <t>AV-ENGTRVLAF</t>
  </si>
  <si>
    <t>TRAVEL ONLY SKU - AIRFARE + 1 NIGHT HOTEL (PROVID) - MUST PURCHASE ENGINEERING LABOR SKU SEPERATELY</t>
  </si>
  <si>
    <t>AV-ENGTRVLDAY</t>
  </si>
  <si>
    <t>TRAVEL ONLY SKU - DAILY TRIP CHARGE (PROVID) - MUST PURCHASE ENGINEERING LABOR SKU SEPERATELY</t>
  </si>
  <si>
    <t>AV-SALESRENGFD</t>
  </si>
  <si>
    <t>FULL DAY - ENGINEER LABOR - (PROVID) - MUST PURCHASE TRAVEL SKU SEPERATELY</t>
  </si>
  <si>
    <t>AV-SALESRENGHD</t>
  </si>
  <si>
    <t>HALF DAY - ENGINEER LABOR - (PROVID) - MUST PURCHASE TRAVEL SKU SEPERATELY</t>
  </si>
  <si>
    <t>AV-SVCSRENGFDOS</t>
  </si>
  <si>
    <t>FULL DAY - ON SITE (SR. ENG - PROVID)</t>
  </si>
  <si>
    <t>AV-SVCSRENGHDOS</t>
  </si>
  <si>
    <t>0.5 DAY - ON SITE (SR. ENG - PROVID)</t>
  </si>
  <si>
    <t>AV-SVCREMSUPP8H</t>
  </si>
  <si>
    <t>8 HOURS - REMOTE SUPPORT - PRO VIDEO</t>
  </si>
  <si>
    <t>SVC-Q3019PTTP5-3Y</t>
  </si>
  <si>
    <t>Extended Warranty - Q30-19P-T-TP5 - 3-Year</t>
  </si>
  <si>
    <t>SVC-Q3019PTTP5-4Y</t>
  </si>
  <si>
    <t>Extended Warranty - Q30-19P-T-TP5 - 4-Year</t>
  </si>
  <si>
    <t>SVC-Q3019PTTP5-5Y</t>
  </si>
  <si>
    <t>Extended Warranty - Q30-19P-T-TP5 - 5-Year</t>
  </si>
  <si>
    <t>SVC-Q3019PTTP6-3Y</t>
  </si>
  <si>
    <t>Extended Warranty - Q30-19P-T-TP6 - 3-Year</t>
  </si>
  <si>
    <t>SVC-Q3019PTTP6-4Y</t>
  </si>
  <si>
    <t>Extended Warranty - Q30-19P-T-TP6 - 4-Year</t>
  </si>
  <si>
    <t>SVC-Q3019PTTP6-5Y</t>
  </si>
  <si>
    <t>Extended Warranty - Q30-19P-T-TP6 - 5-Year</t>
  </si>
  <si>
    <t>SVC-Q3019PTTP7P-3Y</t>
  </si>
  <si>
    <t>Extended Warranty - Q30-19P-T-TP7P - 3-Year</t>
  </si>
  <si>
    <t>SVC-Q3019PTTP7P-4Y</t>
  </si>
  <si>
    <t>Extended Warranty - Q30-19P-T-TP7P - 4-Year</t>
  </si>
  <si>
    <t>SVC-Q3019PTTP7P-5Y</t>
  </si>
  <si>
    <t>Extended Warranty - Q30-19P-T-TP7P - 5-Year</t>
  </si>
  <si>
    <t>SVC-Q3019PTTP7V-3Y</t>
  </si>
  <si>
    <t>Extended Warranty - Q30-19P-T-TP7V - 3-Year</t>
  </si>
  <si>
    <t>SVC-Q3019PTTP7V-4Y</t>
  </si>
  <si>
    <t>Extended Warranty - Q30-19P-T-TP7V - 4-Year</t>
  </si>
  <si>
    <t>SVC-Q3019PTTP7V-5Y</t>
  </si>
  <si>
    <t>Extended Warranty - Q30-19P-T-TP7V - 5-Year</t>
  </si>
  <si>
    <t>SVC-Q3019PTTP8P-3Y</t>
  </si>
  <si>
    <t>Extended Warranty - Q30-19P-T-TP8P - 3-Year</t>
  </si>
  <si>
    <t>SVC-Q3019PTTP8P-4Y</t>
  </si>
  <si>
    <t>Extended Warranty - Q30-19P-T-TP8P - 4-Year</t>
  </si>
  <si>
    <t>SVC-Q3019PTTP8P-5Y</t>
  </si>
  <si>
    <t>Extended Warranty - Q30-19P-T-TP8P - 5-Year</t>
  </si>
  <si>
    <t>SVC-Q3019PTTP8V-3Y</t>
  </si>
  <si>
    <t>Extended Warranty - Q30-19P-T-TP8V - 3-Year</t>
  </si>
  <si>
    <t>SVC-Q3019PTTP8V-4Y</t>
  </si>
  <si>
    <t>Extended Warranty - Q30-19P-T-TP8V - 4-Year</t>
  </si>
  <si>
    <t>SVC-Q3019PTTP8V-5Y</t>
  </si>
  <si>
    <t>Extended Warranty - Q30-19P-T-TP8V - 5-Year</t>
  </si>
  <si>
    <t>SVC-Q3019PTTP9P-3Y</t>
  </si>
  <si>
    <t>Extended Warranty - Q30-19P-T-TP9P - 3-Year</t>
  </si>
  <si>
    <t>SVC-Q3019PTTP9P-4Y</t>
  </si>
  <si>
    <t>Extended Warranty - Q30-19P-T-TP9P - 4-Year</t>
  </si>
  <si>
    <t>SVC-Q3019PTTP9P-5Y</t>
  </si>
  <si>
    <t>Extended Warranty - Q30-19P-T-TP9P - 5-Year</t>
  </si>
  <si>
    <t>SVC-Q3019PTTP9V-3Y</t>
  </si>
  <si>
    <t>Extended Warranty - Q30-19P-T-TP9V - 3-Year</t>
  </si>
  <si>
    <t>SVC-Q3019PTTP9V-4Y</t>
  </si>
  <si>
    <t>Extended Warranty - Q30-19P-T-TP9V - 4-Year</t>
  </si>
  <si>
    <t>SVC-Q3019PTTP9V-5Y</t>
  </si>
  <si>
    <t>Extended Warranty - Q30-19P-T-TP9V - 5-Year</t>
  </si>
  <si>
    <t>FZ-40AZ015AM</t>
  </si>
  <si>
    <t>Win11 Pro, Intel Core i5-1145G7 vPro (up to 4.4GHz), AMT, 14.0" FHD Gloved Multi Touch, 16GB, 512GB OPAL SSD, Intel Wi-Fi 6, Bluetooth, Mic and Infrared 5MP Webcam, Standard Battery, TPM 2.0, Rubber Backlit Keyboard, Flat</t>
  </si>
  <si>
    <t>FZ-40CZ013AM</t>
  </si>
  <si>
    <t>Win11 Pro, Intel Core i7-1185G7 vPro (up to 4.8GHz), AMT, 14.0" FHD Gloved Multi Touch, 32GB, 1TB OPAL SSD, Intel Wi-Fi 6, Bluetooth, Mic and Infrared 5MP Webcam, Standard Battery, TPM 2.0, Emissive Backlit Keyboard, Flat</t>
  </si>
  <si>
    <t>FZ-40AZ011AM</t>
  </si>
  <si>
    <t>Win11 Pro, Intel Core i5-1145G7 vPro (up to 4.4GHz), AMT, 14.0" FHD Gloved Multi Touch, 16GB, 512GB OPAL SSD, Intel Wi-Fi 6, Bluetooth, 4G EM7690, Quad Pass (BIOS Selectable), Mic and Infrared 5MP Webcam, Standard Battery, TPM 2.0, ANSI C1D2 Haz Loc, Emissive Backlit Keyboard, Flat</t>
  </si>
  <si>
    <t>FZ-40CZ00ZAM</t>
  </si>
  <si>
    <t>Win11 Pro, Intel Core i7-1185G7 vPro (up to 4.8GHz), AMT, 14.0" FHD Gloved Multi Touch, 32GB, 512GB OPAL SSD, Intel Wi-Fi 6, Bluetooth, 4G EM7690, GPS, Quad Pass (BIOS Selectable), Mic and Infrared 5MP Webcam, Standard Battery, TPM 2.0, Emissive Backlit Keyboard, Flat</t>
  </si>
  <si>
    <t>FZ-40AZ-1KAM</t>
  </si>
  <si>
    <t>Win11 Pro, Intel Core i5-1145G7 vPro (up to 4.4GHz), AMT, 14.0" FHD Gloved Multi Touch, 16GB, 512GB OPAL SSD, Intel Wi-Fi 6, Bluetooth, 4G EM7690, GPS, Mic and Infrared 5MP Webcam, Standard Battery, TPM 2.0, Emissive Backlit Keyboard, Flat, CF-SVCLTNF5Y - 5 Year Protection Plus Warranty, CF-SVC512SSD5Y - 5 Year No Return of Defective Drive, CF-SVCADDPRM12B - 1 Year Absolute Resilience Bundle SKU Only, CF-SVCPDEP5Y - 5 Year Premier Deployment</t>
  </si>
  <si>
    <t>Win11 Pro, Intel Core i5-1145G7 vPro (up to 4.4GHz), AMT, 14.0" FHD Gloved Multi Touch, 32GB, 1TB OPAL SSD, Intel Wi-Fi 6, Bluetooth, 5G EM9190 (Sub6+mm), GPS, Quad Pass (BIOS Selectable), Mic and Infrared 5MP Webcam, Standard Battery, TPM 2.0, Emissive Backlit Keyboard, Flat, CF-SVCLTNF4Y - 4 Year Protection Plus Warranty, CF-SVC1TBSSD4Y - 4 Year No Return of Defective Drive, CF-SVCPDEP4Y - 4 Year Premier Deployment</t>
  </si>
  <si>
    <t>FZ-40AZ-1MAM</t>
  </si>
  <si>
    <t>Win11 Pro, Intel Core i5-1145G7 vPro (up to 4.4GHz), AMT, 14.0" FHD Gloved Multi Touch, 32GB(16+16), Intel Iris Xe, 1TB OPAL SSD, Intel Wi-Fi 6, Bluetooth, GPS, Quad Pass (BIOS Selectable), NO Mic and NO Webcam, Blu-ray, Standard Battery, TPM 2.0, NO Absolute, Emissive Backlit Keyboard, Flat, CF-SVCBIOS1 - Custom BIOS</t>
  </si>
  <si>
    <t>AI-405G3CG19W</t>
  </si>
  <si>
    <t>CENTURION 5G 3in1 Cell, Cell, GPS. Bolt mount. White. 19 feet coax with SMA connectors - Compatible with FZ-40</t>
  </si>
  <si>
    <t>AI-405G4CCGP19W</t>
  </si>
  <si>
    <t>CENTURION 5G 4in1 Cell, Cell, Cell GPS Bolt mount. White. 19 feet coax with SMA connectors - Compatible with FZ-40 w/ WWAN-GPS</t>
  </si>
  <si>
    <t>AI-405G2CG19W</t>
  </si>
  <si>
    <t>CENTURION 5G 2in1 Cell, GPS. Bolt mount. White. 19 feet coax with SMA connectors - Compatible with FZ-40</t>
  </si>
  <si>
    <t>CENTURION 5G 3in1 Cell, Cell, GPS. Bolt mount. Black. 19 feet coax with SMA connectors - Compatible with FZ-40</t>
  </si>
  <si>
    <t>FZ-VEKG21LP</t>
  </si>
  <si>
    <t>Spanish Keyboard for FZ-G2 (US Only). Emissive Color-selectable Backlit (4 levels). Handle/kickstand. USB-A, USB-C, Kensington Lock</t>
  </si>
  <si>
    <t>Rubber Keyboard for FZ-G2. Color-selectable Backlit (4 levels). Handle/kickstand. USB-A, USB-C, Kensington Lock.</t>
  </si>
  <si>
    <t>CF-AA6413AM</t>
  </si>
  <si>
    <t>AC ADAPTER (65W) FOR FZ-M1 MK3, FZ-G1 MK5, FZ-A3 MK1</t>
  </si>
  <si>
    <t>FZ-VNF552M</t>
  </si>
  <si>
    <t>Contactless Smart Card xPAK for FZ-55 Mk3 Right Expansion Area (ISO 14443/15693/18092)</t>
  </si>
  <si>
    <t>Pre-installed Contactless Smart Card xPAK for FZ-55 Mk1, Mk2, Mk3 Right Expansion Area (ISO 14443/18092)</t>
  </si>
  <si>
    <t>Contactless Smart Card xPAK for FZ-55 Mk1, Mk2, Mk3 Right Expansion Area (ISO 14443/18092)</t>
  </si>
  <si>
    <t>FZ-VNF552MIS</t>
  </si>
  <si>
    <t>Pre-installed Contactless Smart Card xPAK for FZ-55 Mk3 Right Expansion Area (ISO 14443/15693/18092)</t>
  </si>
  <si>
    <t>SE-UNMPB4BP</t>
  </si>
  <si>
    <t>Rugged 112mm Mobile Printer Bluetooth only, Battery Bypass Kit and USB Cable</t>
  </si>
  <si>
    <t>Pre-installed Standard Battery for FZ-55 Mk1, Mk2, Mk3. Can be used as a replacement for the main battery or as an optional 2nd battery in the Right Expansion Area.</t>
  </si>
  <si>
    <t>Standard Battery for FZ-55 Mk1, Mk2, Mk3. Can be used as a replacement for the main battery or as an optional 2nd battery in the Right Expansion Area.</t>
  </si>
  <si>
    <t>FZ-VBD553W</t>
  </si>
  <si>
    <t>Blu-ray xPAK for FZ-55 Mk3 Left Expansion Area.  Power2Go &amp; PowerDVD software not included.</t>
  </si>
  <si>
    <t>FZ-VDM553W</t>
  </si>
  <si>
    <t>DVD xPAK for FZ-55 Mk3 Left Expansion Area.  Power2Go &amp; PowerDVD software not included.</t>
  </si>
  <si>
    <t>FZ-VBD553WIS</t>
  </si>
  <si>
    <t>Pre-installed Blu-ray xPAK for FZ-55 Mk3 Left Expansion Area.  Power2Go &amp; PowerDVD software not included.</t>
  </si>
  <si>
    <t>FZ-VDM553WIS</t>
  </si>
  <si>
    <t>Pre-installed DVD xPAK for FZ-55 Mk3 Left Expansion Area.  Power2Go &amp; PowerDVD software not included.</t>
  </si>
  <si>
    <t>FZ-BAZ2216</t>
  </si>
  <si>
    <t>16GB Memory (RAM) for FZ-55 Mk3</t>
  </si>
  <si>
    <t>FZ-BAZ2232</t>
  </si>
  <si>
    <t>32GB Memory (RAM) for FZ-55 Mk3</t>
  </si>
  <si>
    <t>FZ-VBR552M</t>
  </si>
  <si>
    <t>Barcode xPAK for FZ-55 Mk3 Left Expansion Area</t>
  </si>
  <si>
    <t>PocketJet8 PJ863 Printer Kit, USB TypeA to TypeC 6ft, 12 V car adapter (bare wire) 14 ft with 3 year warranty</t>
  </si>
  <si>
    <t>PocketJet8 PJ822 Printer Kit, USB TypeA to TypeC 6ft, 12 V car adapter 14 ft (bare wire)</t>
  </si>
  <si>
    <t>PocketJet8 PJ823 Printer Kit, USB TypeA to TypeC 6ft, 12 V car adapter 14 ft (bare wire)</t>
  </si>
  <si>
    <t>PocketJet8 PJ862 Printer Kit, USB TypeA to TypeC 6ft, 12 V car adapter 14 ft (bare wire)</t>
  </si>
  <si>
    <t>PocketJet8 PJ863 Printer Kit, USB TypeA to TypeC 6ft, 12 V car adapter 14 ft (bare wire)</t>
  </si>
  <si>
    <t>Gamber Johnson Lite Laptop 2-in-1 Vehicle Dock (dual pass) for Panasonic TOUGHBOOK 33. Includes LIND power supply. USB-A (6), Serial, LAN (2), Dual RF. Features two front USB ports for easy access. Requires Premium Keyboard (sold separately).</t>
  </si>
  <si>
    <t>Pre-installed Barcode xPAK for FZ-55 Mk1, Mk2, Mk3 Universal Bay Expansion Area</t>
  </si>
  <si>
    <t>Barcode xPAK for FZ-55 Mk1, Mk2, Mk3 Universal Bay Expansion Area</t>
  </si>
  <si>
    <t>4-Bay Battery Charger for FZ-55 Mk1, Mk2, Mk3, FZ-40 Mk1. Includes 100W AC Adapter.</t>
  </si>
  <si>
    <t>Fingerprint Reader (MSFT SC-PC) xPAK for FZ-55 Mk1, Mk2, Mk3 Right Expansion Area. Microsoft Secured-core PC compatible. Compatible with fingerprints stored on device only.</t>
  </si>
  <si>
    <t>Pre-installed Insertable Smart Card xPAK for FZ-55 Mk1, Mk2, Mk3 Right Expansion Area</t>
  </si>
  <si>
    <t>Pre-installed Insertable Smart Card xPAK for FZ-55 Mk1, Mk2, Mk3 Left Expansion Area</t>
  </si>
  <si>
    <t>Insertable Smart Card xPAK for FZ-55 Mk1, Mk2, Mk3 Right Expansion Area</t>
  </si>
  <si>
    <t>Insertable Smart Card xPAK for FZ-55 Mk1, Mk2, Mk3 Left Expansion Area</t>
  </si>
  <si>
    <t>Thermal Camera Pro xPAK for FZ-G2 Mk1 Top Expansion Area</t>
  </si>
  <si>
    <t>Pre-installed VGA + Serial + USB-A xPAK for FZ-55 Mk1, Mk2, Mk3 Rear Expansion Area</t>
  </si>
  <si>
    <t>Pre-installed VGA + Serial + LAN xPAK for FZ-55 Mk1, Mk2, Mk3 Rear Expansion Area</t>
  </si>
  <si>
    <t>Pre-installed VGA + Serial + Rugged Fischer USB xPAK for FZ-55 Mk1, Mk2, Mk3 Rear Expansion Area</t>
  </si>
  <si>
    <t>Pre-installed Fingerprint Reader (MSFT SC-PC) xPAK for FZ-55 Mk1, Mk2, Mk3 Right Expansion Area. Microsoft Secured-core PC compatible. Compatible with fingerprints stored on device only.</t>
  </si>
  <si>
    <t>VGA + Serial + USB-A xPAK for FZ-55 Mk1, Mk2, Mk3 Rear Expansion Area</t>
  </si>
  <si>
    <t>VGA + Serial + LAN xPAK for FZ-55 Mk1, Mk2, Mk3 Rear Expansion Area</t>
  </si>
  <si>
    <t>VGA + Serial + Rugged Fischer USB xPAK for FZ-55 Mk1, Mk2, Mk3 Rear Expansion Area</t>
  </si>
  <si>
    <t>Pre-installed Barcode xPAK for FZ-G2 Mk1 Top Expansion Area</t>
  </si>
  <si>
    <t>Pre-installed 2nd USB-A xPAK for FZ-G2 Mk1 Top Expansion Area</t>
  </si>
  <si>
    <t>Pre-installed 2nd LAN xPAK for FZ-G2 Mk1 Top Expansion Area</t>
  </si>
  <si>
    <t>Pre-installed Serial (true) Dongle xPAK for FZ-G2 Mk1 Top Expansion Area</t>
  </si>
  <si>
    <t>Pre-installed Dedicated Graphics xPAK (AMD Radeon Pro WX 4150) for FZ-55 Mk1 Universal Bay Expansion Area</t>
  </si>
  <si>
    <t>Pre-installed Fingerprint Reader (AD) xPAK for FZ-55 Mk1, Mk2, Mk3 Right Expansion Area. Compatible with fingerprints stored on device or active directory (AD).</t>
  </si>
  <si>
    <t>Fingerprint Reader (AD) xPAK for FZ-55 Mk1, Mk2, Mk3 Right Expansion Area. Compatible with fingerprints stored on device or active directory (AD).</t>
  </si>
  <si>
    <t>512GB OPAL SSD 2nd Drive (Quick-release) xPAK for FZ-55 Mk1, Mk2, Mk3 Universal Bay Expansion Area</t>
  </si>
  <si>
    <t>1TB OPAL SSD 2nd Drive (Quick-release) xPAK for FZ-55 Mk1, Mk2, Mk3 Universal Bay Expansion Area</t>
  </si>
  <si>
    <t>Replacement Keyboard (US) for FZ-55 Mk1, Mk2, Mk3, FZ-40 Mk1</t>
  </si>
  <si>
    <t>Desktop Dock for FZ-55. USB-A (4), HDMI (2), VGA, Serial, LAN. NO AC Adapter Included.</t>
  </si>
  <si>
    <t>Gamber-Johnson Lite Tablet Vehicle Dock (dual pass) for the CF-33 tablet only. USB (6), Serial, LAN (2), Dual RF. Features two front USB ports for easy access. Not compatible when tablet is equipped with Quick-release SSD.</t>
  </si>
  <si>
    <t>Gamber-Johnson TrimLine Tablet Vehicle Cradle (no electronics) for the CF-33 tablet only. Includes LIND power supply. Not compatible when tablet is equipped with Quick-release SSD or Long Life Batteries.</t>
  </si>
  <si>
    <t>Gamber-Johnson TrimLine Lite Tablet Vehicle Dock (no pass) for the CF-33 tablet only. Includes LIND power supply. USB (6), Serial, LAN (2).  Features two top USB ports for easy access. Not compatible when tablet is equipped with Quick-release SSD or Long Life Batteries.</t>
  </si>
  <si>
    <t>Gamber-Johnson TrimLine Lite Tablet Vehicle Dock (dual pass) for the CF-33 tablet only. Includes LIND power supply. USB (6), Serial, LAN (2), Dual RF.  Features two top USB ports for easy access. Not compatible when tablet is equipped with Quick-release SSD or Long Life Batteries.</t>
  </si>
  <si>
    <t>Gamber-Johnson TrimLine Premium Tablet Vehicle Dock (dual pass) for the CF-33 tablet only. Includes LIND power supply. USB (6), Serial, LAN (2), HDMI, VGA, Dual RF.  Features two top USB ports for easy access. Not compatible when tablet is equipped with Quick-release SSD or Long Life Batteries.</t>
  </si>
  <si>
    <t>Gamber-Johnson TrimLine Premium Tablet Vehicle Dock (no pass) for the CF-33 tablet only. Includes LIND power supply. USB (6), Serial, LAN (2), HDMI, VGA.  Features two top USB ports for easy access. Not compatible when tablet is equipped with Quick-release SSD or Long Life Batteries.</t>
  </si>
  <si>
    <t>Gamber-Johnson Premium Tablet Vehicle Dock (no pass) for the CF-33 tablet only. Includes LIND power supply. USB (6), Serial, LAN (2), HDMI, VGA.  Features two front USB ports for easy access. Not compatible when tablet is equipped with Quick-release SSD.</t>
  </si>
  <si>
    <t>Gamber-Johnson Premium Tablet Vehicle Dock (dual pass) for the CF-33 tablet only. Includes LIND power supply. USB (6), Serial, LAN (2), Dual RF, HDMI, VGA. Features two front USB ports for easy access.  Not compatible when tablet is equipped with Quick-release SSD.</t>
  </si>
  <si>
    <t>Gamber-Johnson TrimLine Lite Tablet Vehicle Dock (no pass) for the CF-33 tablet only. USB (6), Serial, LAN (2). Features two top USB ports for easy access. Not compatible when tablet is equipped with Quick-release SSD or Long Life Batteries.</t>
  </si>
  <si>
    <t>Gamber-Johnson TrimLine Tablet Vehicle Cradle (no electronics) for the CF-33 tablet only. Not compatible when tablet is equipped with Quick-release SSD or Long Life Batteries.</t>
  </si>
  <si>
    <t>Gamber-Johnson TrimLine Premium Tablet Vehicle Dock (no pass) for the CF-33 tablet only. USB (6), Serial, LAN (2), HDMI, VGA. Features two top USB ports for easy access. Not compatible when tablet is equipped with Quick-release SSD or Long Life Batteries.</t>
  </si>
  <si>
    <t>Gamber-Johnson TrimLine Premium Tablet Vehicle Dock (dual pass) for the CF-33 tablet only. USB (6), Serial, LAN (2), HDMI, VGA, Dual RF.  Features two top USB ports for easy access. Not compatible when tablet is equipped with Quick-release SSD or Long Life Batteries.</t>
  </si>
  <si>
    <t>Gamber-Johnson TrimLine Lite Tablet Vehicle Dock (dual pass) for the CF-33 tablet only. USB (6), Serial, LAN (2) Dual RF.  Features two top USB ports for easy access. Not compatible when tablet is equipped with Quick-release SSD or Long Life Batteries.</t>
  </si>
  <si>
    <t>Gamber-Johnson Lite Tablet Vehicle Dock (no pass) for the CF-33 tablet only. USB (6), Serial, LAN (2). Features two front USB ports for easy access. Not compatible when tablet is equipped with Quick-release SSD.</t>
  </si>
  <si>
    <t>FZ-VCN554W</t>
  </si>
  <si>
    <t>USB-C + USB-A xPAK for FZ-55 Mk3 Rear Expansion Area. Does not support Power Delivery (PD) or DisplayPort (DP) Alt Mode.</t>
  </si>
  <si>
    <t>FZ-VSD55153W</t>
  </si>
  <si>
    <t>512GB OPAL SSD 2nd Drive (Quick-release) xPAK for FZ-55 Mk3 Left Expansion Area</t>
  </si>
  <si>
    <t>FZ-VSD551T3W</t>
  </si>
  <si>
    <t>1TB OPAL SSD 2nd Drive (Quick-release) xPAK for FZ-55 Mk3 Left Expansion Area</t>
  </si>
  <si>
    <t>FZ-VSDR5535W</t>
  </si>
  <si>
    <t>512GB OPAL SSD Main Drive (quick-release) for FZ-55 Mk3</t>
  </si>
  <si>
    <t>FZ-VSDR553BW</t>
  </si>
  <si>
    <t>2TB OPAL SSD Main Drive (quick-release) for FZ-55 Mk3</t>
  </si>
  <si>
    <t>FZ-VSDR553TW</t>
  </si>
  <si>
    <t>1TB OPAL SSD Main Drive (quick-release) for FZ-55 Mk3</t>
  </si>
  <si>
    <t>FZ-VCN554WIS</t>
  </si>
  <si>
    <t>Pre-installed USB-C + USB-A xPAK for FZ-55 Mk3 Rear Expansion Area. Does not support Power Delivery (PD) or DisplayPort (DP) Alt Mode.</t>
  </si>
  <si>
    <t>FZ-VBR552MIS</t>
  </si>
  <si>
    <t>Pre-installed Barcode xPAK for FZ-55 Mk3 Left Expansion Area</t>
  </si>
  <si>
    <t>FZ-BAZ2216IS</t>
  </si>
  <si>
    <t>Pre-installed 16GB Memory (RAM) for FZ-55 Mk3</t>
  </si>
  <si>
    <t>FZ-BAZ2232IS</t>
  </si>
  <si>
    <t>Pre-installed 32GB Memory (RAM) for FZ-55 Mk3</t>
  </si>
  <si>
    <t>Replacement Digitizer Pen for CF-33 Mk2, Mk3. 2-Button (right-click, erase). Waterproof meets IP55. Not Compatible with Mk1.</t>
  </si>
  <si>
    <t>CF-VEK334RMP</t>
  </si>
  <si>
    <t>Premium Rubber Keyboard for CF-33 Mk2, Mk3. White Backlight (4 levels). USB-A (3), HDMI, VGA, LAN, SDXC (full-size), Serial (USB), Power, Docking Connector, Kensington Lock. Includes Handle/Kickstand. Display can be Opened to any Angle and Supports Convertible Mode. Compatible with Tablet, 33 Laptop Vehicle Dock and 33 Desktop Dock.</t>
  </si>
  <si>
    <t>512GB Quick-release SSD Spare for CF-33 Mk1, Mk2, Mk3. Includes Insertable Smartcard. Only compatible on CF-33 skus equipped with the optional integrated Quick-release SSD bump out</t>
  </si>
  <si>
    <t>512GB Quick-release OPAL SSD Spare for CF-33 Mk1, Mk2, Mk3. Includes Insertable Smartcard. Only compatible on CF-33 skus equipped with the optional integrated Quick-release SSD bump out</t>
  </si>
  <si>
    <t>256GB Quick-release SSD Spare for CF-33 Mk1, Mk2, Mk3. Includes Insertable Smartcard. Only compatible on CF-33 skus equipped with the optional integrated Quick-release SSD bump out</t>
  </si>
  <si>
    <t>Replacement Digitizer Pen for CF-33 Mk1, CF-20 Mk1, Mk2 (Gloved Multi Touch + Digitizer Model). Button (right-click). Waterproof Meets IP55 (minimum order quantity 10). Not Compatible with CF-33 Mk2, Mk3.</t>
  </si>
  <si>
    <t xml:space="preserve">Premium Emissive Keyboard for CF-33 Mk1, Mk2, Mk3.  Red Backlight (4 levels). USB-A (3), HDMI, VGA, LAN, SDXC (full-size), Serial (USB), Power, Docking Connector, Kensington Lock. Includes Handle/Kickstand. Display can be Opened to any Angle and Supports Convertible Mode. Compatible with Tablet, 33 Laptop Vehicle Dock and 33 Desktop Dock.      </t>
  </si>
  <si>
    <t>AI-C9QCWM5GB</t>
  </si>
  <si>
    <t>Centurion Next 9-in-1. Quad Cell/LTE/5G, Quad WiFi6, GNSS. Threaded bolt mount. Color black. 19ft coax cables. Paired with Cradlepoint IRB1700-600M Routers or any 5G router</t>
  </si>
  <si>
    <t>AI-C9QCWM5GW</t>
  </si>
  <si>
    <t>Centurion Next 9-in-1. Quad Cell/LTE/5G, Quad WiFi6, GNSS. Threaded bolt mount. Color white. 19ft coax cables. Paired with Cradlepoint IRB1700-600M Routers or any 5G router</t>
  </si>
  <si>
    <t>CF-VZSU1431U</t>
  </si>
  <si>
    <t>Media Bay Battery for CF-31 Mk2, Mk3, Mk4, Mk5, Mk6. Not Compatible with i5-Discrete</t>
  </si>
  <si>
    <t>Gamber-Johnson Vehicle CRADLE for the Panasonic FZ-G1 and FZ-G2 tablet computer. No electronics, Keyed Alike. Gamber-Johnson Mount pattern.</t>
  </si>
  <si>
    <t>Gamber-Johnson Vehicle CRADLE for the Panasonic FZ-G1 and FZ-G2 tablet computer. No electronics, Keyed Alike. VESA 75 Mount pattern.</t>
  </si>
  <si>
    <t>Gamber-Johnson Vehicle Docking Station for the Panasonic FZ-G1 and FZ-G2 tablet computer. No RF, Keyed Alike lock. VESA 75 mount pattern. (Ports: (2) USB 3.0, Serial, VGA, Ethernet, HDMI, Power In.</t>
  </si>
  <si>
    <t>Gamber-Johnson Vehicle Docking Station for the Panasonic FZ-G1 and FZ-G2 tablet computer. DUAL RF, Keyed Alike lock. VESA 75 mount pattern. (Ports: (2) USB 3.0, Serial, VGA, Ethernet, HDMI, Power Inan.</t>
  </si>
  <si>
    <t>Gamber-Johnson Vehicle Docking Station for the Panasonic FZ-G1 and FZ-G2 tablet computer. No RF, Keyed Differently lock. VESA 75 mount pattern. (Ports: (2) USB 3.0, Serial, VGA, Ethernet, HDMI, Power In.</t>
  </si>
  <si>
    <t>FZ-VZSU84A2U</t>
  </si>
  <si>
    <t>FZ-G1 Standard Battery</t>
  </si>
  <si>
    <t>FZ-VZSUX100J</t>
  </si>
  <si>
    <t>Battery Pack for FZ-X1 and FZ-E1</t>
  </si>
  <si>
    <t>AC Adapter (110W) for CF-33, FZ-40, FZ-55, FZ-G2</t>
  </si>
  <si>
    <t>HA-40LVDA4L</t>
  </si>
  <si>
    <t>Havis Premium Vehicle Dock (quad pass) for Panasonic TOUGHBOOK 40. Includes LIND power supply. USB-A (3), USB-C (3), HDMI, Serial, Ethernet (2), Quad RF. Includes diagnostic LED, one front USB-C, two video out (HDMI + one USB-C), rear USB-C's are 10Gbps and 1.5A.</t>
  </si>
  <si>
    <t>Gamber-Johnson Lite Laptop 2-in-1 Vehicle Dock (no pass) for Panasonic TOUGHBOOK 33. USB (6), Serial, LAN (2). Features two front USB ports for easy access. Requires Premium Keyboard (sold separately).</t>
  </si>
  <si>
    <t>Havis Lite Tablet Vehicle Dock (no pass) for the CF-33 tablet only. USB (6), Serial, LAN (2). Features two front USB ports for easy access. Not compatible when tablet is equipped with Quick-release SSD.</t>
  </si>
  <si>
    <t>Havis Lite Tablet Vehicle Dock (dual pass) for the CF-33 tablet only. USB (6), Serial, LAN (2), Dual RF. Features two front USB ports for easy access. Not compatible when tablet is equipped with Quick-release SSD.</t>
  </si>
  <si>
    <t>Gamber Johnson Premium TrimLine Laptop 2-in-1 Vehicle Dock (no pass) for Panasonic TOUGHBOOK 33. Includes LIND power supply. USB-A (6), Serial, LAN (2), HDMI, VGA. Features two front USB ports for easy access. Requires Premium Keyboard (sold separately).</t>
  </si>
  <si>
    <t>Gamber Johnson Premium TrimLine Laptop 2-in-1 Vehicle Dock (dual pass) for Panasonic TOUGHBOOK 33. Includes LIND power supply. USB-A (6), Serial, LAN (2), Dual RF, HDMI, VGA. Features two front USB ports for easy access. Requires Premium Keyboard (sold separately).</t>
  </si>
  <si>
    <t>Gamber Johnson Premium Laptop 2-in-1 Vehicle Dock (no pass) for Panasonic TOUGHBOOK 33. USB-A (6), Serial, LAN (2), HDMI, VGA. Features two front USB ports for easy access. Requires Premium Keyboard (sold separately).</t>
  </si>
  <si>
    <t>Gamber Johnson Premium Laptop 2-in-1 Vehicle Dock (dual pass) for Panasonic TOUGHBOOK 33. USB-A (6), Serial, LAN (2), Dual RF, HDMI, VGA. Features two front USB ports for easy access. Requires Premium Keyboard (sold separately).</t>
  </si>
  <si>
    <t>Gamber Johnson Lite Laptop 2-in-1 Vehicle Dock (dual pass) for Panasonic TOUGHBOOK 33. USB-A (6), Serial, LAN (2), Dual RF. Features two front USB ports for easy access. Requires Premium Keyboard (sold separately).</t>
  </si>
  <si>
    <t>Gamber Johnson Premium TrimLine Laptop 2-in-1 Vehicle Dock (no pass) for Panasonic TOUGHBOOK 33. USB-A (6), Serial, LAN (2), HDMI, VGA. Features two front USB ports for easy access. Requires Premium Keyboard (sold separately).</t>
  </si>
  <si>
    <t>Gamber Johnson Premium TrimLine Laptop 2-in-1 Vehicle Dock (dual pass) for Panasonic TOUGHBOOK 33. USB-A (6), Serial, LAN (2), Dual RF, HDMI, VGA. Features two front USB ports for easy access. Requires Premium Keyboard (sold separately).</t>
  </si>
  <si>
    <t>Havis Lite Laptop 2-in-1 Vehicle Dock (no pass) for Panasonic TOUGHBOOK 33. USB-A (6), Serial, LAN (2). Features two front USB ports for easy access. Requires Premium Keyboard (sold separately).</t>
  </si>
  <si>
    <t>Havis Lite Laptop 2-in-1 Vehicle Dock (dual pass) for Panasonic TOUGHBOOK 33. USB (6), Serial, LAN (2), Dual RF. Features two front USB ports for easy access. Requires Premium Keyboard (sold separately).</t>
  </si>
  <si>
    <t>Havis Lite Laptop 2-in-1 Vehicle Dock (no pass) for Panasonic TOUGHBOOK 33. Includes LIND power supply. USB-A (6), Serial, LAN (2). Features two front USB ports for easy access. Requires Premium Keyboard (sold separately).</t>
  </si>
  <si>
    <t>Havis Lite Laptop 2-in-1 Vehicle Dock (dual pass) for Panasonic TOUGHBOOK 33. Includes LIND power supply. USB (6), Serial, LAN (2), Dual RF. Features two front USB ports for easy access. Requires Premium Keyboard (sold separately).</t>
  </si>
  <si>
    <t>Havis Lite Tablet Vehicle Dock (no pass) for the CF-33 tablet only. Includes LIND Power Supply. USB (6), Serial, LAN (2). Features two front USB ports for easy access. Not compatible when tablet is equipped with Quick-release SSD.</t>
  </si>
  <si>
    <t>Havis Lite Tablet Vehicle Dock (dual pass) for the CF-33 tablet only. Includes LIND Power Supply. USB (6), Serial, LAN (2), Dual RF. Features two front USB ports for easy access. Not compatible when tablet is equipped with Quick-release SSD.</t>
  </si>
  <si>
    <t>Havis Premium Tablet Vehicle Dock (dual pass) for the CF-33 tablet only. USB (6), Serial, LAN (2), Dual RF, HDMI, VGA.  Features two front USB ports for easy access. Not compatible when tablet is equipped with Quick-release SSD.</t>
  </si>
  <si>
    <t>Havis Premium Tablet Vehicle Dock (no pass) for the CF-33 tablet only. USB (6), Serial, LAN (2), HDMI, VGA. Features two front USB ports for easy access. Not compatible when tablet is equipped with Quick-release SSD.</t>
  </si>
  <si>
    <t>Havis Premium Tablet Vehicle Dock (no pass) for the CF-33 tablet only. Includes LIND Power Supply. USB (6), Serial, LAN (2), HDMI, VGA.  Features two front USB ports for easy access. Not compatible when tablet is equipped with Quick-release SSD.</t>
  </si>
  <si>
    <t>Havis Premium Tablet Vehicle Dock (dual pass) for the CF-33 tablet only. Includes LIND Power Supply. USB (6), Serial, LAN (2), HDMI, VGA, Dual RF.  Features two front USB ports for easy access. Not compatible when tablet is equipped with Quick-release SSD.</t>
  </si>
  <si>
    <t>Havis Premium Laptop 2-in-1 Vehicle Dock (dual pass) for Panasonic TOUGHBOOK 33. Includes LIND power supply. USB (6), Serial, LAN (2), HDMI, VGA, Dual RF. Features two front USB ports for easy access. Requires Premium Keyboard (sold separately).</t>
  </si>
  <si>
    <t>Havis Premium Laptop 2-in-1 Vehicle Dock (no pass) for Panasonic TOUGHBOOK 33. USB (6), Serial, LAN (2), HDMI, VGA. Feature s two front USB ports for easy access. Requires Premium Keyboard (sold separately).</t>
  </si>
  <si>
    <t>Havis Premium Laptop 2-in-1 Vehicle Dock (no pass) for Panasonic TOUGHBOOK 33. Includes LIND power supply. USB (6), Serial, LAN (2), HDMI, VGA. Features two front USB ports for easy access. Requires Premium Keyboard (sold separately).</t>
  </si>
  <si>
    <t>Havis Premium Laptop 2-in-1 Vehicle Dock (dual pass) for Panasonic TOUGHBOOK 33. USB (6), Serial, LAN (2), HDMI, VGA, Dual RF. Features two front USB ports for easy access. Requires Premium Keyboard (sold separately).</t>
  </si>
  <si>
    <t>Havis Laptop 2-in-1 Vehicle Cradle for Panasonic TOUGHBOOK 33.  Requires Premium Keyboard (sold separately).</t>
  </si>
  <si>
    <t>Havis Laptop 2-in-1 Vehicle Cradle for Panasonic TOUGHBOOK 33. Includes LIND power supply. Requires Premium Keyboard (sold separately).</t>
  </si>
  <si>
    <t>Gamber Johnson Lite Laptop 2-in-1 Vehicle Dock (no pass) for Panasonic TOUGHBOOK 33. Includes LIND power supply. USB-A (6), Serial, LAN (2). Features two front USB ports for easy access. Requires Premium Keyboard (sold separately).</t>
  </si>
  <si>
    <t>Havis Tablet Vehicle Cradle (no electronics) for the CF-33 tablet only. Not compatible when tablet is equipped with Quick-release SSD.</t>
  </si>
  <si>
    <t>Tablet Desktop Dock Cradle for CF-33.  USB 3.0 (2), USB 2.0 (4), HDMI (2), Serial, LAN (2), Kensington Lock. No AC Adapter Included.</t>
  </si>
  <si>
    <t>4-bay Battery Charger for CF-33. Fits standard batteries or long life batteries. Includes 110W AC Adapter.</t>
  </si>
  <si>
    <t>FZ-VSTG21UIS</t>
  </si>
  <si>
    <t>Pre-installed Rotating Hand Strap for FZ-G2 Mk1</t>
  </si>
  <si>
    <t>CF-VST332UIS</t>
  </si>
  <si>
    <t>Pre-installed Premium Rotating Hand Strap for CF-33 with stylus pen holder and kickstand. Not compatible with 33 Vehicle Tablet Dock when using CF-33 with Long Life Battery and/or Quick-release SSD.</t>
  </si>
  <si>
    <t>CF-H-CG-X</t>
  </si>
  <si>
    <t>Havis In-Vehicle Power Management System. Auto-Shut Off Timer is a self-contained unit that provides circuit protection for a vehic les power system. Regulated with a programmable timer, will prevent dead batteries. On Board LED Indicates under/over voltage situations. Compliments In Vehicle Mounting of Havis Toughbook Certified Vehicle Docking Stations or Cradles that support all Toughbook.</t>
  </si>
  <si>
    <t>CP-R920EA1Y</t>
  </si>
  <si>
    <t>1-yr NetCloud Mobile Essentials Plan, Advanced Plan, and R920 router with WiFi (300Mbps modem), no AC power supply or antennas, North America</t>
  </si>
  <si>
    <t>CP-R920EA3Y</t>
  </si>
  <si>
    <t>3-yr NetCloud Mobile Essentials Plan, Advanced Plan, and R920 router with WiFi (300Mbps modem), no AC power supply or antennas, North America</t>
  </si>
  <si>
    <t>CP-R920EA5Y</t>
  </si>
  <si>
    <t>5-yr NetCloud Mobile Essentials Plan, Advanced Plan, and R920 router with WiFi (300Mbps modem), no AC power supply or antennas, North America</t>
  </si>
  <si>
    <t>CP-R920E1Y</t>
  </si>
  <si>
    <t>1-yr NetCloud Mobile Essentials Plan and R920 router with WiFi (300Mbps modem), no AC power supply or antennas, North America</t>
  </si>
  <si>
    <t>CP-R920E3Y</t>
  </si>
  <si>
    <t>3-yr NetCloud Mobile Essentials Plan and R920 router with WiFi (300Mbps modem), no AC power supply or antennas, North America</t>
  </si>
  <si>
    <t>CP-R920E5Y</t>
  </si>
  <si>
    <t>5-yr NetCloud Mobile Essentials Plan and R920 router with WiFi (300Mbps modem), no AC power supply or antennas, North America</t>
  </si>
  <si>
    <t>Desktop Dock for FZ-40. USB-A (3), USB-C (3), HDMI, Serial, LAN (2), Kensington Lock, LED, Power Button. Includes one front USB-C, two video out (HDMI + one USB-C), rear USB-C's are 10Gbps 1.5A. No AC Adapter included.</t>
  </si>
  <si>
    <t>FZ-VZSU2EW</t>
  </si>
  <si>
    <t>Accessory: Battery Pack for FZ-M1/B2 </t>
  </si>
  <si>
    <t>CP-R2105EA1Y</t>
  </si>
  <si>
    <t xml:space="preserve">1-yr NetCloud Mobile Performance 5G Router Essentials Plan, Advanced Plan, and R2105 router with WiFi (5G modem, 4FF SIM optional but not included),  integrated antennas,  no AC power supply, Global  </t>
  </si>
  <si>
    <t>CP-R2105EA3Y</t>
  </si>
  <si>
    <t xml:space="preserve">3-yr NetCloud Mobile Performance 5G Router Essentials Plan, Advanced Plan, and R2105 router with WiFi (5G modem, 4FF SIM optional but not included),  integrated antennas,  no AC power supply, Global  </t>
  </si>
  <si>
    <t>CP-R2105EA5Y</t>
  </si>
  <si>
    <t xml:space="preserve">5-yr NetCloud Mobile Performance 5G Router Essentials Plan, Advanced Plan, and R2105 router with WiFi (5G modem, 4FF SIM optional but not included),  integrated antennas,  no AC power supply, Global  </t>
  </si>
  <si>
    <t>CP-R2155EA1Y</t>
  </si>
  <si>
    <t xml:space="preserve">1-yr NetCloud Mobile Performance 5G Router Essentials Plan, Advanced Plan, and R2155 router no WiFi (5G modem, 4FF SIM optional but not included),  integrated antennas,  no AC power supply, Global  </t>
  </si>
  <si>
    <t>CP-R2155EA3Y</t>
  </si>
  <si>
    <t xml:space="preserve">3-yr NetCloud Mobile Performance 5G Router Essentials Plan, Advanced Plan, and R2155 router no WiFi (5G modem, 4FF SIM optional but not included),  integrated antennas,  no AC power supply, Global  </t>
  </si>
  <si>
    <t>CP-R2155EA5Y</t>
  </si>
  <si>
    <t xml:space="preserve">5-yr NetCloud Mobile Performance 5G Router Essentials Plan, Advanced Plan, and R2155 router no WiFi (5G modem, 4FF SIM optional but not included),  integrated antennas,  no AC power supply, Global  </t>
  </si>
  <si>
    <t>HA-UNVFPI23</t>
  </si>
  <si>
    <t>Havis VSX Console for Ford Police Interceptor 2020-2023 for all Toughbook</t>
  </si>
  <si>
    <t>HA-UNTSAA</t>
  </si>
  <si>
    <t>Havis tilt/swivel action adapter for all Toughbook</t>
  </si>
  <si>
    <t>HA-UNMC</t>
  </si>
  <si>
    <t>Havis microphone clip for Havis consoles for all Toughbook</t>
  </si>
  <si>
    <t>HA-UNARM</t>
  </si>
  <si>
    <t>Havis internally  mounted arm rest, flip with large pad for all Toughbook</t>
  </si>
  <si>
    <t>HA-UNEB4</t>
  </si>
  <si>
    <t>Havis 4" equipment bracket for Sound Off for all Toughbook</t>
  </si>
  <si>
    <t>HA-UNEBM</t>
  </si>
  <si>
    <t>Havis 2.5" equipment bracket for Motorola XTL for all Toughbook</t>
  </si>
  <si>
    <t>HA-UNDCH</t>
  </si>
  <si>
    <t>Havis dual cup holder for VSX console for all Toughbook</t>
  </si>
  <si>
    <t>HA-UNFP2</t>
  </si>
  <si>
    <t>Havis 2" filler plate for all Toughbook</t>
  </si>
  <si>
    <t>BR-PJ883D2Y12V</t>
  </si>
  <si>
    <t>PocketJet8 PJ883 Printer Kit, USB TypeA to TypeC 6ft, 12 V car adapter 14 ft -2 YEAR WARRANTY</t>
  </si>
  <si>
    <t>Premium Emissive Keyboard for CF-33 Mk3 (not compatible with mk1/mk2 tablets). Red Backlight (4 levels). USB-A 5 Gbps, USB-A 0.5 Gbps, HDMI, VGA, LAN, SDXC (full-size), Serial (USB), Power, Docking Connector, Kensington Lock. Includes Handle/Kickstand. Display can be Opened to any Angle and Supports Convertible Mode. Compatible with Tablet, 33 Laptop Vehicle Dock and 33 Desktop Dock.</t>
  </si>
  <si>
    <t>FZ-55JA-00BM</t>
  </si>
  <si>
    <t>BSKU, Win11 Pro, Intel Core i7-1370P vPro (up to 5.2GHz), AMT, 14.0" FHD 1000 nit Gloved Multi Touch, 16GB, Intel UHD, 512GB OPAL SSD, Intel Wi-Fi 6E, Bluetooth, 4G EM7511, GPS, Dual Pass (Ch1:GPS/Ch2:WWAN), Mic and Infrared 2MP Webcam, Standard Battery, TPM 2.0, Emissive Backlit Keyboard, Flat, CF-SVC512SSD3Y - 3 Year No Return of Defective Drive, CF-SVCLTNF3YR - 3 Year Protection Plus Warranty, CF-SVCPDEP3Y - 3 Year Premier Deployment, FZ-SVCFESGEN10 - Field Engineering Support</t>
  </si>
  <si>
    <t>FZ-55JA601BM</t>
  </si>
  <si>
    <t>Win11 Pro, Intel Core i7-1370P vPro (up to 5.2GHz), AMT, 14.0" FHD 1000 nit Gloved Multi Touch, 16GB Intel UHD, 512GB OPAL SSD, Intel Wi-Fi 6E, Bluetooth, Mic and Infrared 2MP Webcam, Standard Battery, TPM 2.0,  Emissive Backlit Keyboard, Flat</t>
  </si>
  <si>
    <t>FZ-55JA608BM</t>
  </si>
  <si>
    <t>Win11 Pro, Intel Core i7-1370P vPro (up to 5.2GHz), AMT, 14.0" FHD 1000 nit Gloved Multi Touch, 16GB Intel UHD, 512GB OPAL SSD, Intel Wi-Fi 6E, Bluetooth, 4G EM7511, Dual Pass (Ch1:WWAN-GPS/Ch2:WWAN), Mic and Infrared 2MP Webcam, Standard Battery, TPM 2.0,  Emissive Backlit Keyboard, Flat</t>
  </si>
  <si>
    <t>FZ-55JA60CBM</t>
  </si>
  <si>
    <t>Win11 Pro, Intel Core i7-1370P vPro (up to 5.2GHz), AMT, 14.0" FHD 1000 nit Gloved Multi Touch, 16GB Intel UHD, 512GB OPAL SSD, Intel Wi-Fi 6E, Bluetooth, 4G EM7511, GPS, Dual Pass (Ch1:GPS/Ch2:WWAN), Mic and Infrared 2MP Webcam, Standard Battery, TPM 2.0,  Emissive Backlit Keyboard, Flat</t>
  </si>
  <si>
    <t>FZ-55DV467AM</t>
  </si>
  <si>
    <t>Win11 Pro, Intel Core i5-1145G7 vPro (up to 4.4GHz), AMT, 14.0" HD, 16GB, 512GB OPAL SSD, Intel Wi-Fi 6, Bluetooth, Infrared Webcam, USB-C, Standard Battery, TPM 2.0, Emissive Backlit Keyboard, Flat</t>
  </si>
  <si>
    <t>FZ-55DZ-JJAM</t>
  </si>
  <si>
    <t>Win11 Pro, Intel Core i5-1145G7 vPro (up to 4.4GHz), NO AMT, 14.0" HD, 32GB, 512GB OPAL SSD, NO Wi-Fi, NO Bluetooth, NO Webcam, USB-C, Standard Battery, TPM 2.0, No Absolute BIOS, Emissive Backlit Keyboard, Flat, CF-SVCBIOS1 - Custom BIOS</t>
  </si>
  <si>
    <t>FZ-55FZ-JDAM</t>
  </si>
  <si>
    <t>Public Sector Specific, Win11 Pro, Intel Core i5-1145G7 vPro (up to 4.4GHz), AMT, 14.0" FHD 1000 nit Gloved Multi Touch, 16GB, 512GB OPAL SSD, Intel Wi-Fi 6, Bluetooth, 4G LTE Band 14 (EM7511), GPS, Dual Pass (Ch1:GPS/Ch2:WWAN), Infrared Webcam, USB-C, Standard Battery, TPM 2.0, Emissive Backlit Keyboard, Flat, CF-SVCLTNF3YR - 3 Year Protection Plus Warranty, CF-SVC512SSD3Y - 3 Year No Return of Defective Drive, CF-SVCPDEP3Y - 3 Year Premier Deployment, FZ-SVCFESGEN10 - Field Engineering Support</t>
  </si>
  <si>
    <t>FZ-55GZ009BM</t>
  </si>
  <si>
    <t>Win11 Pro, Intel Core i7-1370P vPro (up to 5.2GHz), AMT, 14.0" HD, 32GB, Intel UHD, 1TB OPAL SSD, Intel Wi-Fi 6E, Bluetooth, Mic and Infrared 2MP Webcam, Standard Battery, TPM 2.0, Emissive Backlit Keyboard, Flat</t>
  </si>
  <si>
    <t>FZ-55JZ008BM</t>
  </si>
  <si>
    <t>Win11 Pro, Intel Core i7-1370P vPro (up to 5.2GHz), AMT, 14.0" FHD 1000 nit Gloved Multi Touch, 32GB, Intel UHD, 1TB OPAL SSD, Intel Wi-Fi 6E, Bluetooth, Mic and Infrared 2MP Webcam, Standard Battery, TPM 2.0, Emissive Backlit Keyboard, Flat</t>
  </si>
  <si>
    <t>FZ-55FV-01AM</t>
  </si>
  <si>
    <t>Win11 Pro, Intel Core i5-1145G7 vPro (up to 4.4GHz), AMT, 14.0" FHD 1000 nit Gloved Multi Touch, 16GB, 512GB OPAL SSD, Intel Wi-Fi 6, Bluetooth, 4G LTE Band 14 (EM7511), GPS, Dual Pass (Ch1:GPS/Ch2:WWAN), Infrared Webcam, Insertable Smartcard (right), USB-C, Standard Battery, TPM 2.0, Black Cabinet, Emissive Backlit Keyboard, Flat, CF-SVCLTNF4Y - 4 Year Protection Plus Warranty, CF-SVC512SSD4Y - 4 Year No Return of Defective Drive, CF-SVCBATSW4Y - 4 Year Smart Battery Warranty, FZ-SVCFESGEN10 - Mobility Engineering Field Service, CF-SVCFES100 - Field Engineering Support</t>
  </si>
  <si>
    <t>FZ-55JZ006BM</t>
  </si>
  <si>
    <t>Win11 Pro, Intel Core i7-1370P vPro (up to 5.2GHz), AMT, 14.0" FHD 1000 nit Gloved Multi Touch, 32GB, Intel UHD, 1TB OPAL SSD, Intel Wi-Fi 6E, Bluetooth, 4G EM7511, GPS, Dual Pass (Ch1:GPS/Ch2:WWAN), Mic and Infrared 2MP Webcam, Standard Battery, TPM 2.0, Emissive Backlit Keyboard, Flat</t>
  </si>
  <si>
    <t>FZ-55FZ07VAM</t>
  </si>
  <si>
    <t>Win11 Pro, Intel Core i5-1145G7 vPro (up to 4.4GHz), AMT, 14.0" FHD 1000 nit Gloved Multi Touch, 16GB, 512GB OPAL SSD, Intel Wi-Fi 6, Bluetooth, 4G LTE Band 14 (EM7511), Dual Pass (Ch1:Wi-Fi/Ch2:WWAN), Infrared Webcam, USB-C, Standard Battery, TPM 2.0, Emissive Backlit Keyboard, Flat</t>
  </si>
  <si>
    <t>FZ-55JZ004BM</t>
  </si>
  <si>
    <t>Win11 Pro, Intel Core i7-1370P vPro (up to 5.2GHz), AMT, 14.0" FHD 1000 nit Gloved Multi Touch, 32GB(16+16), Intel Iris Xe, 512GB OPAL SSD, Intel Wi-Fi 6E, Bluetooth, 4G EM7511, Dual Pass (Ch1:WWAN-GPS/Ch2:WWAN), Mic and Infrared 2MP Webcam, VGA + Serial + USB-A, Standard Battery, TPM 2.0, Emissive Backlit Keyboard, Flat</t>
  </si>
  <si>
    <t>FZ-55GZ003BM</t>
  </si>
  <si>
    <t>Win11 Pro, Intel Core i7-1370P vPro (up to 5.2GHz), AMT, 14.0" HD, 16GB, Intel UHD, 512GB OPAL SSD, Intel Wi-Fi 6E, Bluetooth, 4G EM7511, Dual Pass (Ch1:WWAN-GPS/Ch2:WWAN), Mic and Infrared 2MP Webcam, Standard Battery, TPM 2.0, Emissive Backlit Keyboard, Flat</t>
  </si>
  <si>
    <t>FZ-55JZ-0EBM</t>
  </si>
  <si>
    <t>Win11 Pro, Intel Core i7-1370P vPro (up to 5.2GHz), AMT, 14.0" FHD 1000 nit Gloved Multi Touch, 16GB, Intel UHD, 512GB OPAL SSD, Intel Wi-Fi 6E, Bluetooth, 4G EM7511, Dual Pass (Ch1:WWAN-GPS/Ch2:WWAN), Mic and Infrared 2MP Webcam, 2nd Battery, Standard Battery, TPM 2.0, Emissive Backlit Keyboard, Flat, CF-SVCLTNF3YR - 3 Year Protection Plus Warranty</t>
  </si>
  <si>
    <t>FZ-55JZ005BM</t>
  </si>
  <si>
    <t>Win11 Pro, Intel Core i7-1370P vPro (up to 5.2GHz), AMT, 14.0" FHD 1000 nit Gloved Multi Touch, 32GB(16+16), Intel Iris Xe, 512GB OPAL SSD, Intel Wi-Fi 6E, Bluetooth, 4G EM7511, GPS, Dual Pass (Ch1:GPS/Ch2:WWAN), Mic and Infrared 2MP Webcam, VGA + Serial + USB-A, Standard Battery, TPM 2.0, Emissive Backlit Keyboard, Flat</t>
  </si>
  <si>
    <t>FZ-55JZ-0RBM</t>
  </si>
  <si>
    <t>Win11 Pro, Intel Core i7-1370P vPro (up to 5.2GHz), AMT, 14.0" FHD 1000 nit Gloved Multi Touch, 16GB, Intel UHD, 512GB OPAL SSD, Intel Wi-Fi 6E, Bluetooth, 4G EM7511, GPS, Dual Pass (Ch1:GPS/Ch2:WWAN), Mic and Infrared 2MP Webcam, VGA + Serial + USB-A, Standard Battery, TPM 2.0, Emissive Backlit Keyboard, Flat, CF-SVCPDBRZ - Bronze Deployment (one time), CF-SVCPDAPUPLD - Windows Autopilot Registration, CF-SVCLTNF3YRP - 3 Year Protection Plus+ Warranty</t>
  </si>
  <si>
    <t>FZ-55JZ-0NBM</t>
  </si>
  <si>
    <t>Win11 Pro, Intel Core i7-1370P vPro (up to 5.2GHz), AMT, 14.0" FHD 1000 nit Gloved Multi Touch, 32GB(16+16), Intel Iris Xe, 512GB OPAL SSD, Intel Wi-Fi 6E, Bluetooth, 4G EM7511, GPS, Dual Pass (Ch1:GPS/Ch2:WWAN), Mic and Infrared 2MP Webcam, 2nd Battery, Standard Battery, TPM 2.0, Emissive Backlit Keyboard, Flat, CF-SVCFES200 - Field Engineering Support</t>
  </si>
  <si>
    <t>FZ-55FZ-JCAM</t>
  </si>
  <si>
    <t>Public Sector Specific, Win11 Pro, Intel Core i5-1145G7 vPro (up to 4.4GHz), AMT, 14.0" FHD 1000 nit Gloved Multi Touch, 16GB, 512GB OPAL SSD, Intel Wi-Fi 6, Bluetooth, 4G LTE Band 14 (EM7511), Dual Pass (Ch1:WWAN-GPS/Ch2:WWAN), Infrared Webcam, USB-C, Standard Battery, TPM 2.0, Emissive Backlit Keyboard, Flat, CF-SVCLTNF3YR - 3 Year Protection Plus Warranty, CF-SVC512SSD3Y - 3 Year No Return of Defective Drive, CF-SVCPDEP3Y - 3 Year Premier Deployment, FZ-SVCFESGEN10 - Field Engineering Support</t>
  </si>
  <si>
    <t>FZ-55FZ07QAM</t>
  </si>
  <si>
    <t>Win11 Pro, Intel Core i5-1145G7 vPro (up to 4.4GHz), AMT, 14.0" FHD 1000 nit Gloved Multi Touch, 32GB(16+16), Intel Iris Xe, 512GB OPAL SSD, Intel Wi-Fi 6, Bluetooth, 4G LTE Band 14 (EM7511), GPS, Dual Pass (Ch1:GPS/Ch2:WWAN), Infrared Webcam, VGA + Serial + USB-A, USB-C, Standard Battery, TPM 2.0, Emissive Backlit Keyboard, Flat</t>
  </si>
  <si>
    <t>FZ-55FZ-4ZAM</t>
  </si>
  <si>
    <t>Win11 Pro, Intel Core i5-1145G7 vPro (up to 4.4GHz), AMT, 14.0" FHD 1000 nit Gloved Multi Touch, 16GB, 512GB OPAL SSD, Intel Wi-Fi 6, Bluetooth, 4G LTE Band 14 (EM7511), Dual Pass (Ch1:WWAN-GPS/Ch2:WWAN), Infrared Webcam, USB-C, Standard Battery, TPM 2.0, Emissive Backlit Keyboard, Flat, CF-SVCLTUCNF5Y - 5 Year Ultimate Care Protection</t>
  </si>
  <si>
    <t>FZ-55FZ07NAM</t>
  </si>
  <si>
    <t>Win11 Pro, Intel Core i5-1145G7 vPro (up to 4.4GHz), AMT, 14.0" FHD 1000 nit Gloved Multi Touch, 16GB, 512GB OPAL SSD, NO Wi-Fi, NO Bluetooth, NO Webcam, USB-C, Standard Battery, TPM 2.0, Emissive Backlit Keyboard, Flat</t>
  </si>
  <si>
    <t>FZ-55DZ07MAM</t>
  </si>
  <si>
    <t>Win11 Pro, Intel Core i5-1145G7 vPro (up to 4.4GHz), AMT, 14.0" HD, 16GB, 512GB OPAL SSD, NO Wi-Fi, NO Bluetooth, NO Webcam, USB-C, Standard Battery, TPM 2.0, Emissive Backlit Keyboard, Flat</t>
  </si>
  <si>
    <t>FZ-55FZ07KAM</t>
  </si>
  <si>
    <t>Win11 Pro, Intel Core i5-1145G7 vPro (up to 4.4GHz), AMT, 14.0" FHD 1000 nit Gloved Multi Touch, 16GB, 1TB OPAL SSD, Intel Wi-Fi 6, Bluetooth, Infrared Webcam, USB-C, Standard Battery, TPM 2.0, Emissive Backlit Keyboard, Flat</t>
  </si>
  <si>
    <t>SVC-SOLXS1M</t>
  </si>
  <si>
    <t>SOTI Xsight Cloud Device License and Cloud Hosting Fee. Add on to existing SOTI MobiControl Licenses. One month. FOR ORDERS UNDER 25 DEVICES ALSO INCLUDE CF-SVCSOTICEF (SOTI Cloud Environment Fee).</t>
  </si>
  <si>
    <t>SVC-SOLONE1M</t>
  </si>
  <si>
    <t>SOTI One Platform - Cloud Bundle - Includes SOTI MobiControl Cloud and SOTI Xsight licenses. Also includes SOTI Premium Enterprise Support. One month. FOR ORDERS UNDER 25 DEVICES ALSO INCLUDE CF-SVCSOTICEF (SOTI Cloud Environment Fee).</t>
  </si>
  <si>
    <t>ST-DEPINPDCON01</t>
  </si>
  <si>
    <t>Panasonic Full Police Console Package – Solution includes vehicle console with storage compartment, arm rest, two cup holders, face plates, mag mic clip, mag cell phone holder, 2 USB ports, 2 12V outlets, locking swing arm with clevis, Panasonic dual pass thru dock, roof mount antenna that support LTE and GPS, Vehicle Power Distribution Unit, and installation wiring kit. Console assembled and kitted before shipping.  At time of order, customer to provide vehicle year make model and Panasonic device full model number. Freight is included.</t>
  </si>
  <si>
    <t>ST-DEPINVLSCG05</t>
  </si>
  <si>
    <t>SCG VuLock with Smart Port up to 2,000 users and 300 new user Site License 1 Yr - for devices/vehicles that have GPS.  Solution includes DriveScreen GPS Software License, SmartPort GPS Software, and 1 year of service and support. Site license covers up to 2,300 users.</t>
  </si>
  <si>
    <t>4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</si>
  <si>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3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</si>
  <si>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5 YEAR SMART BATTERY WARRANTY WITH SMART BATTERY MONITORING SOFTWARE FOR WINDOWS TOUGHBOOKS PRIMARY BATTERY. ELIGIBLE MODELS INCLUDE FZ-40, FZ-55, FZ-G2; AND REQUIRES INSTALLATION OF SMART BATTERY MONITORING SOFTWARE. NOTE: FOR DUAL BATTERY SYSTEMS (CF-33 OR OTHER) USE THE APPROPRIATE DUAL SMART BATTERY WARRANTY SKU</t>
  </si>
  <si>
    <t>ST-DEPINGCRTNP</t>
  </si>
  <si>
    <t>Fleet Services Technology GoCart with power strip and single 6’ power cord (does not have standalone power), run flat wheels, Rugged Backlit Keyboard with touchpad, 24” Monitor with screen protector, HDMI and USB cables, cart assembled (into two boxes), wired and kitted before shipping. Customer to provide device and device dock.  Custom color and logo application included.  Freight with lift gate services is included.</t>
  </si>
  <si>
    <t>SVC-ABSSATSR</t>
  </si>
  <si>
    <t>Absolute Secure Access Technical Services Remote (Up to 8 Hours)</t>
  </si>
  <si>
    <t>SVC-ABSSATSOS</t>
  </si>
  <si>
    <t>Absolute Secure Access Technical Services On Site (Up to 8 Hours)</t>
  </si>
  <si>
    <t>Toughbook No Return of Defective Drive - 1TB and 2TB SSD (Years 1, 2, 3, and 4) for FZ-40, FZ-55</t>
  </si>
  <si>
    <t>Toughbook No Return of Defective Drive - 1TB and 2TB SSD (Years 1, 2, 3, 4, and 5) for FZ-40, FZ-55</t>
  </si>
  <si>
    <t>Toughbook No Return of Defective Drive - 1TB and 2TB  SSD (Years 1, 2, and 3) for CF-33, FZ-G2</t>
  </si>
  <si>
    <t>SVC-ABLSAEC1YA</t>
  </si>
  <si>
    <t>Absolute Secure Access Edge SaaS - 12 Month Term - 100 to 200 Unit Volume, 100 License Minimum Order Quantity</t>
  </si>
  <si>
    <t>SVC-ABLSAEC1YB</t>
  </si>
  <si>
    <t>Absolute Secure Access Edge SaaS - 12 Month Term - 201 to 500 Unit Volume</t>
  </si>
  <si>
    <t>SVC-ABLSAEC1YC</t>
  </si>
  <si>
    <t>Absolute Secure Access Edge SaaS - 12 Month Term - 501 to 1,000 Unit Volume</t>
  </si>
  <si>
    <t>SVC-ABLSAEC1YD</t>
  </si>
  <si>
    <t>Absolute Secure Access Edge SaaS - 12 Month Term - 1,001 to 2,000 Unit Volume</t>
  </si>
  <si>
    <t>SVC-ABLSAEC1YE</t>
  </si>
  <si>
    <t>Absolute Secure Access Edge SaaS - 12 Month Term - 2,001 to 5,000 Unit Volume</t>
  </si>
  <si>
    <t>SVC-ABLSAEC1YF</t>
  </si>
  <si>
    <t>Absolute Secure Access Edge SaaS - 12 Month Term - 5,001 to 10,000 Unit Volume</t>
  </si>
  <si>
    <t>ST-DEPIN40ANT</t>
  </si>
  <si>
    <t>FZ40 Quad-Pass Dock Swap Kit with Antenna - Panasonic 40 Quad Pass Thru Dock Swap with Antenna and Power Kit - Package includes Toughbook 40 quad pass thru dock, screen support, VPDU installed on installation plate with rugged Panasonic vehicle power supply, dock swap wiring kit and, roof mounted antenna. All product is kitted into a single solution before shipping. Ground shipping is included.</t>
  </si>
  <si>
    <t>ST-DEPIN40NOANT</t>
  </si>
  <si>
    <t>FZ40 Quad-Pass Dock Swap Kit w/out Antenna - Panasonic 40 Quad Pass Thru Dock Swap and Power Kit (without Antenna) - Package includes Toughbook 40 quad pass thru dock, screen support, VPDU installed on installation plate with rugged Panasonic vehicle power supply, dock swap wiring kit. All product is kitted into a single solution before shipping. Ground shipping is included. </t>
  </si>
  <si>
    <t>ST-DEPIN40NOPASS</t>
  </si>
  <si>
    <t>FZ40 No-Pass Dock Swap Kit - Panasonic 40 No Pass Thru Dock Swap with Power Kit - Package includes Toughbook 40 no pass thru dock, screen support, VPDU installed on installation plate with rugged Panasonic vehicle power supply, dock swap wiring kit. All product is kitted into a single solution before shipping. Ground shipping is included.</t>
  </si>
  <si>
    <t>SVC-ABSSACT</t>
  </si>
  <si>
    <t>Absolute Secure Access  Certification Training - 2 Day Course (online)</t>
  </si>
  <si>
    <t>SVC-ABSSAETSA</t>
  </si>
  <si>
    <t>Absolute Secure Access Elite Tech Support (10-5000 Licenses) Remote - Annual</t>
  </si>
  <si>
    <t>SVC-ABSSAETSB</t>
  </si>
  <si>
    <t>Absolute Secure Access Elite Tech Support (5000+ Licenses)  Remote - Annual</t>
  </si>
  <si>
    <t>ST-DEPINDKFLX2</t>
  </si>
  <si>
    <t>Duke Energy Florida – Panasonic FZ55 Mounting Vehicle without Antenna - 3yr Warranty – Package includes: Havis FZ55 dual-pass dock, rugged power supply, and a basic wiring kit. Ground shipping is included. One time use.</t>
  </si>
  <si>
    <t>CF-SVCSEBAT3Y</t>
  </si>
  <si>
    <t xml:space="preserve">3 YEAR SMART BATTERY WARRANTY WITH B2M SMART ESSENTIALS SOFTWARE FOR WINDOWS TOUGHBOOKS PRIMARY BATTERY. ELIGIBLE MODELS INCLUDE CF-33, FZ-40, FZ-55, FZ-G2; AND REQUIRES INSTALLATION OF SMART BATTERY MONITORING SOFTWARE. </t>
  </si>
  <si>
    <t>CF-SVCSEBAT4Y</t>
  </si>
  <si>
    <t>4 YEAR SMART BATTERY WARRANTY WITH B2M SMART ESSENTIALS SOFTWARE FOR WINDOWS TOUGHBOOKS PRIMARY BATTERY. ELIGIBLE MODELS INCLUDE CF-33, FZ-40, FZ-55, FZ-G2; AND REQUIRES INSTALLATION OF SMART BATTERY MONITORING SOFTWARE.</t>
  </si>
  <si>
    <t>CF-SVCSEBAT5Y</t>
  </si>
  <si>
    <t>5 YEAR SMART BATTERY WARRANTY WITH B2M SMART ESSENTIALS SOFTWARE FOR WINDOWS TOUGHBOOKS PRIMARY BATTERY. ELIGIBLE MODELS INCLUDE CF-33, FZ-40, FZ-55, FZ-G2; AND REQUIRES INSTALLATION OF SMART BATTERY MONITORING SOFTWARE.</t>
  </si>
  <si>
    <t>CF-SVCSEBATEXTY4</t>
  </si>
  <si>
    <t>1-YEAR EXTENSION FOR SMART BATTERY WARRANTY FOR YEAR 4.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CF-SVCSEBAT3Y</t>
  </si>
  <si>
    <t>CF-SVCSEBATEXTY5</t>
  </si>
  <si>
    <t>1-YEAR EXTENSION FOR SMART BATTERY WARRANTY FOR YEAR 5. INCLUDES B2M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CF-SVCSEBAT4Y</t>
  </si>
  <si>
    <t>CF-SVCSEBATEXTY45</t>
  </si>
  <si>
    <t>2-YEAR EXTENSION FOR SMART BATTERY WARRANTY FOR YEARS 4 AND  5. INCLUDES SMART ESSENTIALS SOFTWARE FOR WINDOWS TOUGHBOOKS. ELIGIBLE MODELS INCLUDE CF-33, FZ-40, FZ-55, AND FZ-G2; AND REQUIRES INSTALLATION OF SMART BATTERY MONITORING SOFTWARE. NOTE: FOR DUAL BATTERY SYSTEMS (CF-33 OR OTHER) USE THE APPROPRIATE DUAL SMART BATTERY WARRANTY SKU. REQUIRES PREVIOUS PURCHASE OF CF-SVCBATSW3Y</t>
  </si>
  <si>
    <t>SVC-ABLSWG1YA</t>
  </si>
  <si>
    <t>Absolute Secure Web Gateway - Add-on service for Secure Access Edge - 12 Month Term - 10 to 200 Unit Volume, 10 License minimum order quantity</t>
  </si>
  <si>
    <t>SVC-ABLSWG1YB</t>
  </si>
  <si>
    <t>Absolute Secure Web Gateway - Add-on service for Secure Access Edge - 12 Month Term - 201 to 500 Unit Volume</t>
  </si>
  <si>
    <t>SVC-ABLSWG1YC</t>
  </si>
  <si>
    <t>Absolute Secure Web Gateway - Add-on service for Secure Access Edge - 12 Month Term - 501 to 1,000 Unit Volume</t>
  </si>
  <si>
    <t>SVC-ABLSWG1YD</t>
  </si>
  <si>
    <t>Absolute Secure Web Gateway - Add-on service for Secure Access Edge - 12 Month Term - 1,001 to 2,000 Unit Volume</t>
  </si>
  <si>
    <t>SVC-ABLSWG1YE</t>
  </si>
  <si>
    <t>Absolute Secure Web Gateway - Add-on service for Secure Access Edge - 12 Month Term - 2,001 to 5,000 Unit Volume</t>
  </si>
  <si>
    <t>SVC-ABLSWG1YF</t>
  </si>
  <si>
    <t>Absolute Secure Web Gateway - Add-on service for Secure Access Edge - 12 Month Term - 5,001 to 10,000 Unit Volume</t>
  </si>
  <si>
    <t>SVC-ABLSWG2YA</t>
  </si>
  <si>
    <t>Absolute Secure Web Gateway - Add-on service for Secure Access Edge - 24 Month Term - 10 to 200 Unit Volume, 10 License minimum order quantity</t>
  </si>
  <si>
    <t>SVC-ABLSWG2YB</t>
  </si>
  <si>
    <t>Absolute Secure Web Gateway - Add-on service for Secure Access Edge - 24 Month Term - 201 to 500 Unit Volume</t>
  </si>
  <si>
    <t>SVC-ABLSWG2YC</t>
  </si>
  <si>
    <t>Absolute Secure Web Gateway - Add-on service for Secure Access - 24 Month Term - 501 to 1,000 Unit Volume</t>
  </si>
  <si>
    <t>SVC-ABLSWG2YD</t>
  </si>
  <si>
    <t>Absolute Secure Web Gateway - Add-on service for Secure Access Edge - 24 Month Term - 1,001 to 2,000 Unit Volume</t>
  </si>
  <si>
    <t>SVC-ABLSWG2YE</t>
  </si>
  <si>
    <t>Absolute Secure Web Gateway - Add-on service for Secure Access Edge - 24 Month Term - 2,001 to 5,000 Unit Volume</t>
  </si>
  <si>
    <t>SVC-ABLSWG2YF</t>
  </si>
  <si>
    <t>Absolute Secure Web Gateway - Add-on service for Secure Access Edge - 24 Month Term - 5,001 to 10,000 Unit Volume</t>
  </si>
  <si>
    <t>SVC-ABLSWG3YA</t>
  </si>
  <si>
    <t>Absolute Secure Web Gateway - Add-on service for Secure Access Edge - 36 Month Term - 10 to 200 Unit Volume, 10 License minimum order quantity</t>
  </si>
  <si>
    <t>SVC-ABLSWG3YB</t>
  </si>
  <si>
    <t>Absolute Secure Web Gateway - Add-on service for Secure Access Edge - 36 Month Term - 201 to 500 Unit Volume</t>
  </si>
  <si>
    <t>SVC-ABLSWG3YC</t>
  </si>
  <si>
    <t>Absolute Secure Web Gateway - Add-on service for Secure Access Edge - 36 Month Term - 501 to 1,000 Unit Volume</t>
  </si>
  <si>
    <t>SVC-ABLSWG3YD</t>
  </si>
  <si>
    <t>Absolute Secure Web Gateway - Add-on service for Secure Access Edge - 36 Month Term - 1,001 to 2,000 Unit Volume</t>
  </si>
  <si>
    <t>SVC-ABLSWG3YE</t>
  </si>
  <si>
    <t>Absolute Secure Web Gateway - Add-on service for Secure Access Edge - 36 Month Term - 2,001 to 5,000 Unit Volume</t>
  </si>
  <si>
    <t>SVC-ABLSWG3YF</t>
  </si>
  <si>
    <t>Absolute Secure Web Gateway - Add-on service for Secure Access Edge - 36 Month Term - 5,001 to 10,000 Unit Volume</t>
  </si>
  <si>
    <t>SVC-ABLSAC1YA</t>
  </si>
  <si>
    <t>Absolute Secure Access Core - 12 Month Term - 10 to 200 Unit Volume, On-Premise, 10 License Minimum Order Quantity</t>
  </si>
  <si>
    <t>SVC-ABLSAC1YB</t>
  </si>
  <si>
    <t>Absolute Secure Access Core - 12 Month Term - 201 to 500 Unit Volume, On-Premise</t>
  </si>
  <si>
    <t>SVC-ABLSAC1YC</t>
  </si>
  <si>
    <t>Absolute Secure Access Core - 12 Month Term - 501 to 1,000 Unit Volume, On-Premise</t>
  </si>
  <si>
    <t>SVC-ABLSAC1YD</t>
  </si>
  <si>
    <t>Absolute Secure Access Core - 12 Month Term - 1,001 to 2,000 Unit Volume, On-Premise</t>
  </si>
  <si>
    <t>SVC-ABLSAC1YE</t>
  </si>
  <si>
    <t>Absolute Secure Access Core - 12 Month Term - 2,001 to 5,000 Unit Volume, On-Premise</t>
  </si>
  <si>
    <t>SVC-ABLSAC1YF</t>
  </si>
  <si>
    <t>Absolute Secure Access Core - 12 Month Term - 5,001 to 10,000 Unit Volume, On-Premise</t>
  </si>
  <si>
    <t>SVC-ABLSAC2YA</t>
  </si>
  <si>
    <t>Absolute Secure Access Core - 24 Month Term - 10 to 200 Unit Volume, On-Premise, 10 License Minimum Order Quantity</t>
  </si>
  <si>
    <t>SVC-ABLSAC2YB</t>
  </si>
  <si>
    <t>Absolute Secure Access Core - 24 Month Term - 201 to 500 Unit Volume, On-Premise</t>
  </si>
  <si>
    <t>SVC-ABLSAC2YC</t>
  </si>
  <si>
    <t>Absolute Secure Access Core - 24 Month Term - 501 to 1,000 Unit Volume, On-Premise</t>
  </si>
  <si>
    <t>SVC-ABLSAC2YD</t>
  </si>
  <si>
    <t>Absolute Secure Access Core - 24 Month Term - 1,001 to 2,000 Unit Volume, On-Premise</t>
  </si>
  <si>
    <t>SVC-ABLSAC2YE</t>
  </si>
  <si>
    <t>Absolute Secure Access Core - 24 Month Term - 2,001 to 5,000 Unit Volume, On-Premise</t>
  </si>
  <si>
    <t>SVC-ABLSAC2YF</t>
  </si>
  <si>
    <t>Absolute Secure Access Core - 24 Month Term - 5,001 to 10,000 Unit Volume, On-Premise</t>
  </si>
  <si>
    <t>SVC-ABLSAC3YA</t>
  </si>
  <si>
    <t>Absolute Secure Access Core - 36 Month Term - 10 to 200 Unit Volume, On-Premise, 10 License Minimum Order Quantity</t>
  </si>
  <si>
    <t>SVC-ABLSAC3YB</t>
  </si>
  <si>
    <t>Absolute Secure Access Core - 36 Month Term - 201 to 500 Unit Volume, On-Premise</t>
  </si>
  <si>
    <t>SVC-ABLSAC3YC</t>
  </si>
  <si>
    <t>Absolute Secure Access Core - 36 Month Term - 501 to 1,000 Unit Volume, On-Premise</t>
  </si>
  <si>
    <t>SVC-ABLSAC3YD</t>
  </si>
  <si>
    <t>Absolute Secure Access Core - 36 Month Term - 1,001 to 2,000 Unit Volume, On-Premise</t>
  </si>
  <si>
    <t>SVC-ABLSAC3YE</t>
  </si>
  <si>
    <t>Absolute Secure Access Core - 36 Month Term - 2,001 to 5,000 Unit Volume, On-Premise</t>
  </si>
  <si>
    <t>SVC-ABLSAC3YF</t>
  </si>
  <si>
    <t>Absolute Secure Access Core - 36 Month Term - 5,001 to 10,000 Unit Volume, On-Premise</t>
  </si>
  <si>
    <t>SVC-ABLSAE1YA</t>
  </si>
  <si>
    <t>Absolute Secure Access Edge - 12 Month Term - 10 to 200 Unit Volume, On-Premise, 10 License Minimum Order Quantity</t>
  </si>
  <si>
    <t>SVC-ABLSAE1YB</t>
  </si>
  <si>
    <t>Absolute Secure Access Edge - 12 Month Term - 201 to 500 Unit Volume, On-Premise</t>
  </si>
  <si>
    <t>SVC-ABLSAE1YC</t>
  </si>
  <si>
    <t>Absolute Secure Access Edge - 12 Month Term - 501 to 1,000 Unit Volume, On-Premise</t>
  </si>
  <si>
    <t>SVC-ABLSAE1YD</t>
  </si>
  <si>
    <t>Absolute Secure Access Edge - 12 Month Term - 1,001 to 2,000 Unit Volume, On-Premise</t>
  </si>
  <si>
    <t>SVC-ABLSAE1YE</t>
  </si>
  <si>
    <t>Absolute Secure Access Edge - 12 Month Term - 2,001 to 5,000 Unit Volume, On-Premise</t>
  </si>
  <si>
    <t>SVC-ABLSAE1YF</t>
  </si>
  <si>
    <t>Absolute Secure Access Edge - 12 Month Term - 5,001 to 10,000 Unit Volume, On-Premise</t>
  </si>
  <si>
    <t>SVC-ABLSAE2YA</t>
  </si>
  <si>
    <t>Absolute Secure Access Edge - 24 Month Term - 10 to 200 Unit Volume, On-Premise, 10 License Minimum Order Quantity</t>
  </si>
  <si>
    <t>SVC-ABLSAE2YB</t>
  </si>
  <si>
    <t>Absolute Secure Access Edge - 24 Month Term - 201 to 500 Unit Volume, On-Premise</t>
  </si>
  <si>
    <t>SVC-ABLSAE2YC</t>
  </si>
  <si>
    <t>Absolute Secure Access Edge - 24 Month Term - 501 to 1,000 Unit Volume, On-Premise</t>
  </si>
  <si>
    <t>SVC-ABLSAE2YD</t>
  </si>
  <si>
    <t>Absolute Secure Access Edge - 24 Month Term - 1,001 to 2,000 Unit Volume, On-Premise</t>
  </si>
  <si>
    <t>SVC-ABLSAE2YE</t>
  </si>
  <si>
    <t>Absolute Secure Access Edge - 24 Month Term - 2,001 to 5,000 Unit Volume, On-Premise</t>
  </si>
  <si>
    <t>SVC-ABLSAE2YF</t>
  </si>
  <si>
    <t>Absolute Secure Access Edge - 24 Month Term - 5,001 to 10,000 Unit Volume, On-Premise</t>
  </si>
  <si>
    <t>SVC-ABLSAE3YA</t>
  </si>
  <si>
    <t>Absolute Secure Access Edge - 36 Month Term - 10 to 200 Unit Volume, On-Premise, 10 License Minimum Order Quantity</t>
  </si>
  <si>
    <t>SVC-ABLSAE3YB</t>
  </si>
  <si>
    <t>Absolute Secure Access Edge - 36 Month Term - 201 to 500 Unit Volume, On-Premise</t>
  </si>
  <si>
    <t>SVC-ABLSAE3YC</t>
  </si>
  <si>
    <t>Absolute Secure Access Edge - 36 Month Term - 501 to 1,000 Unit Volume, On-Premise</t>
  </si>
  <si>
    <t>SVC-ABLSAE3YD</t>
  </si>
  <si>
    <t>Absolute Secure Access Edge - 36 Month Term - 1,001 to 2,000 Unit Volume, On-Premise</t>
  </si>
  <si>
    <t>SVC-ABLSAE3YE</t>
  </si>
  <si>
    <t>Absolute Secure Access Edge - 36 Month Term - 2,001 to 5,000 Unit Volume, On-Premise</t>
  </si>
  <si>
    <t>SVC-ABLSAE3YF</t>
  </si>
  <si>
    <t>Absolute Secure Access Edge - 36 Month Term - 5,001 to 10,000 Unit Volume, On-Premise</t>
  </si>
  <si>
    <t>ST-DEPINMESAPD01</t>
  </si>
  <si>
    <t xml:space="preserve">Mesa PD – Antenna Installation - Solution includes onsite vehicle installation with 2 to 6 vehicles (Crown Vic (2) and Tahoe (6)) per day per technician. Dual RF antennas (FirstNet + GPS) will be installed and provided by Panasonic's pro-services team. All additional materials are to be provided by the customer. A basic install kit (loom, zip ties, etc.) is provided in the SKU. Pricing is per installation/vehicle. Minimum vehicles per day must be provided to qualify for pricing. </t>
  </si>
  <si>
    <t>FZ-SVCHHN1TACKITGC</t>
  </si>
  <si>
    <t>FEDGOV:  Juggernaut Kitting Service (GLENAIR CABLE):  Service includes kitting the  Juggernaut Ruggedized Case, Juggernaut Glenair Cable, cable label and Juggernaut Ruggedized Mount.   Includes deployment report (with tracking information) and ground shipping.</t>
  </si>
  <si>
    <t>MM-SVCSLKCASE</t>
  </si>
  <si>
    <t>CUSTOMIZED FOAM CUSTOMER SETUP SERVICE. ONE TIME COST MUST BE INCLUDED PER CUSTOMIZED RUGGED CASE LAYOUT. CAN BE USED FOR ALL SIZE CASE OFFERINGS.</t>
  </si>
  <si>
    <t>CF-337Z02AAM</t>
  </si>
  <si>
    <t>Win11 Pro, Intel Core i7-1270P vPro (up to 4.8GHz), AMT, 12.0" QHD Gloved Multi Touch+Digitizer, 16GB, Intel Iris Xe, 512GB OPAL SSD, Intel Wi-Fi 6E, Bluetooth, 4G MLP31-W, GPS, Dual Pass (Ch1:WWAN/Ch2:GPS), Mic and Infrared 2MP Webcam, 8MP Rear Camera, Serial (true), Standard Batteries (2), TPM 2.0, ANSI C1D2 Haz Loc, Flat, Mk3 Premium Keyboard (not compatible with mk1/mk2 tablets)</t>
  </si>
  <si>
    <t>CF-33TZ02KAM</t>
  </si>
  <si>
    <t>Win11 Pro, Intel Core i5-1245U vPro (up to 4.4GHz), AMT, 12.0" QHD Gloved Multi Touch+Digitizer, 16GB, Intel Iris Xe, 512GB OPAL SSD, Intel Wi-Fi 6E, Bluetooth, 4G MLP31-W, Dual Pass (Ch1:WWAN/Ch2:WWAN-GPS), Mic and Infrared 2MP Webcam, 8MP Rear Camera, 2nd USB-A, Standard Batteries (2), TPM 2.0, Flat</t>
  </si>
  <si>
    <t>CF-33UZ02JAM</t>
  </si>
  <si>
    <t>Win11 Pro, Intel Core i5-1245U vPro (up to 4.4GHz), AMT, 12.0" QHD Gloved Multi Touch+Digitizer, 16GB, Intel Iris Xe, 512GB OPAL SSD, Intel Wi-Fi 6E, Bluetooth, 4G MLP31-W, Dual Pass (Ch1:WWAN/Ch2:WWAN-GPS), Mic and Infrared 2MP Webcam, 8MP Rear Camera, 2nd USB-A, Standard Batteries (2), TPM 2.0, Flat, Mk3 Premium Keyboard (not compatible with mk1/mk2 tablets)</t>
  </si>
  <si>
    <t>CF-33TZ-2DAM</t>
  </si>
  <si>
    <t>Win11 Pro, Intel Core i5-1245U vPro (up to 4.4GHz), AMT, 12.0" QHD Gloved Multi Touch+Digitizer, 16GB, Intel Iris Xe, 1TB OPAL SSD, Intel Wi-Fi 6E, Bluetooth, 4G MLP31-W, GPS, Dual Pass (Ch1:WWAN/Ch2:GPS), Mic and Infrared 2MP Webcam, 8MP Rear Camera, Insertable Smartcard, Standard Batteries (2), TPM 2.0, Custom BIOS, Flat, CF-SVCBIOS1 - Custom BIOS, FZ-SVCTPNF3YR - 3 Year Protection Plus Warranty, FZ-SVC1TBSSD3Y - 3 Year No Return of Defective Drive, CF-SVCPDEP3Y - 3 Year Premier Deployment, FZ-SVCFESGEN10 - Mobility Engineering Field Service</t>
  </si>
  <si>
    <t>CF-334Z-2AAM</t>
  </si>
  <si>
    <t>Win11 Pro, Intel Core i7-1270P vPro (up to 4.8GHz), AMT, 12.0" QHD Gloved Multi Touch+Digitizer, 16GB, Intel Iris Xe, 512GB OPAL SSD, Intel Wi-Fi 6E, Bluetooth, 4G MLP31-W, GPS, Dual Pass (Ch1:WWAN/Ch2:GPS), Mic and Infrared 2MP Webcam, 8MP Rear Camera, Standard Batteries (2), TPM 2.0, Flat, FZ-SVCTPNF3YR - 3 Year Protection Plus Warranty, FZ-SVC512SSD3Y - 3 Year No Return of Defective Drive, CF-SVCPDEP3Y - 3 Year Premier Deployment, FZ-SVCFESGEN10 - Mobility Engineering Field Service</t>
  </si>
  <si>
    <t>CF-335Z-2CAM</t>
  </si>
  <si>
    <t>Win11 Pro, Intel Core i7-1270P vPro (up to 4.8GHz), AMT, 12.0" QHD Gloved Multi Touch+Digitizer, 32GB, Intel Iris Xe, 1TB OPAL SSD, Intel Wi-Fi 6E, Bluetooth, 4G MLP31-W, GPS, Dual Pass (Ch1:WWAN/Ch2:GPS), Mic and Infrared 2MP Webcam, 8MP Rear Camera, Insertable Smartcard, Barcode, Standard Batteries (2), TPM 2.0, Flat, Mk3 Premium Keyboard (not compatible with mk1/mk2 tablets), FZ-SVCTPNF3YR - 3 Year Protection Plus Warranty, FZ-SVC1TBSSD3Y - 3 Year No Return of Defective Drive, CF-SVCPDEP3Y - 3 Year Premier Deployment, CF-SVCCUPORT - Panasonic Customer Portal, FZ-SVCFESGEN10 - Mobility Engineering Field Service</t>
  </si>
  <si>
    <t>CF-334Z-0SAM</t>
  </si>
  <si>
    <t>BSKU, 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</si>
  <si>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CF-334Z-1YAM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</si>
  <si>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 FZ-SVCTPNF3YR - 3 Year Protection Plus Warranty, FZ-SVC512SSD3Y - 3 Year No Return of Defective Drive, CF-SVCPDEP3Y - 3 Year Premier Deployment, FZ-SVCFESGEN10 - Mobility Engineering Field Service</t>
  </si>
  <si>
    <t>CF-33TZ038AM</t>
  </si>
  <si>
    <t>Win11 Pro, Intel Core i5-1245U vPro (up to 4.4GHz), AMT, 12.0" QHD Gloved Multi Touch+Digitizer, 32GB, Intel Iris Xe, 512GB OPAL SSD, Intel Wi-Fi 6E, Bluetooth, 4G MLP31-W, GPS, Dual Pass (Ch1:WWAN/Ch2:GPS), Mic and Infrared 2MP Webcam, 8MP Rear Camera, Fingerprint (AD), Serial (true), Standard Batteries (2), TPM 2.0, Flat</t>
  </si>
  <si>
    <t>CF-33UZ-1ZAM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</si>
  <si>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CF-SVCPDBRZ - Bronze Deployment (one time), CF-SVCFES20 - Field Engineering Support, CF-SVCPDAPUPLD - Windows Autopilot Registration</t>
  </si>
  <si>
    <t>CF-33UZ02HAM</t>
  </si>
  <si>
    <t>Win11 Pro, Intel Core i5-1245U vPro (up to 4.4GHz), AMT, 12.0" QHD Gloved Multi Touch+Digitizer, 16GB, Intel Iris Xe, 512GB OPAL SSD, Intel Wi-Fi 6E, Bluetooth, Dual Pass (Ch1:none/Ch2:none), Mic and Infrared 2MP Webcam, 8MP Rear Camera, 2nd USB-A, Standard Batteries (2), TPM 2.0, Flat, Mk3 Premium Keyboard (not compatible with mk1/mk2 tablets)</t>
  </si>
  <si>
    <t>CF-335Z029AM</t>
  </si>
  <si>
    <t>Win11 Pro, Intel Core i7-1270P vPro (up to 4.8GHz),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</si>
  <si>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CF-33TZ-1VAM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</si>
  <si>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FZ-SVCTPNF3YR - 3 Year Protection Plus Warranty, FZ-SVC512SSD3Y - 3 Year No Return of Defective Drive, CF-SVCPDEP3Y - 3 Year Premier Deployment, FZ-SVCFESGEN10 - Field Engineering Support, CF-SVCPSY5 - Public Sector 5th Year Service Bundle</t>
  </si>
  <si>
    <t>CF-334Z031AM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</si>
  <si>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t>
  </si>
  <si>
    <t>CF-334Z-1WAM</t>
  </si>
  <si>
    <t>Win11 Pro, Intel Core i7-1270P vPro (up to 4.8GHz), AMT, 12.0" QHD Gloved Multi Touch+Digitizer, 32GB, Intel Iris Xe, 512GB OPAL SSD, Intel Wi-Fi 6E, Bluetooth, 4G MLP31-W, GPS, Dual Pass (Ch1:WWAN/Ch2:GPS), Mic and Infrared 2MP Webcam, 8MP Rear Camera, Fingerprint (AD), Barcode, Standard Batteries (2), TPM 2.0, Flat, FZ-SVCTPNF3YR - 3 Year Protection Plus Warranty, FZ-SVC512SSD3Y - 3 Year No Return of Defective Drive, CF-SVCPDEP3Y - 3 Year Premier Deployment, FZ-SVCFESGEN10 - Field Engineering Support</t>
  </si>
  <si>
    <t>CF-33TZ-1XAM</t>
  </si>
  <si>
    <t>Win11 Pro, Intel Core i5-1245U vPro (up to 4.4GHz), AMT, 12.0" QHD Gloved Multi Touch+Digitizer, 16GB, Intel Iris Xe, 512GB OPAL SSD, Intel Wi-Fi 6E, Bluetooth, 4G MLP31-W, GPS, Dual Pass (Ch1:WWAN/Ch2:GPS), Mic and Infrared 2MP Webcam, 8MP Rear Camera, 2nd USB-A, Standard Batteries (2), TPM 2.0, Flat, CF-SVCBIOS1 - Custom BIOS, FZ-SVCTPNF3YR - 3 Year Protection Plus Warranty, FZ-SVC512SSD3Y - 3 Year No Return of Defective Drive, CF-SVCPDEP3Y - 3 Year Premier Deployment, FZ-SVCFESGEN10 - Field Engineering Support</t>
  </si>
  <si>
    <t>CF-334Z033AM</t>
  </si>
  <si>
    <t>Win11 Pro, Intel Core i7-1270P vPro (up to 4.8GHz), AMT, 12.0" QHD Gloved Multi Touch+Digitizer, 16GB, Intel Iris Xe, 1TB OPAL SSD, Intel Wi-Fi 6E, Bluetooth, Dual Pass (Ch1:none/Ch2:none), Mic and Infrared 2MP Webcam, 8MP Rear Camera, Barcode, Standard Batteries (2), TPM 2.0, Flat</t>
  </si>
  <si>
    <t>CF-334Z-0NAM</t>
  </si>
  <si>
    <t>BSKU, 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</si>
  <si>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CF-334Z015AM</t>
  </si>
  <si>
    <t>Win11 Pro, Intel Core i7-1270P vPro (up to 4.8GHz), AMT, 12.0" QHD Gloved Multi Touch+Digitizer, 16GB, Intel Iris Xe, 512GB OPAL SSD, Intel Wi-Fi 6E, Bluetooth, 4G MLP31-W, Dual Pass (Ch1:WWAN/Ch2:WWAN-GPS), Mic and Infrared 2MP Webcam, 8MP Rear Camera, Contactless SmartCard, Barcode, Standard Batteries (2), TPM 2.0, Flat</t>
  </si>
  <si>
    <t>CF-334Z016AM</t>
  </si>
  <si>
    <t>Win11 Pro, Intel Core i7-1270P vPro (up to 4.8GHz), AMT, 12.0" QHD Gloved Multi Touch+Digitizer, 16GB, Intel Iris Xe, 512GB OPAL SSD, Intel Wi-Fi 6E, Bluetooth, 4G MLP31-W, Dual Pass (Ch1:WWAN/Ch2:WWAN-GPS), Mic and Infrared 2MP Webcam, 8MP Rear Camera, Contactless SmartCard, Serial (true), Long Life Batteries (2), TPM 2.0, Bump Out</t>
  </si>
  <si>
    <t>CF-334Z017AM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</si>
  <si>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t>
  </si>
  <si>
    <t>CF-334Z018AM</t>
  </si>
  <si>
    <t>Win11 Pro, Intel Core i7-1270P vPro (up to 4.8GHz), AMT, 12.0" QHD Gloved Multi Touch+Digitizer, 16GB, Intel Iris Xe, 512GB OPAL SSD, Intel Wi-Fi 6E, Bluetooth, 4G MLP31-W, GPS, Dual Pass (Ch1:WWAN/Ch2:GPS), Mic and Infrared 2MP Webcam, 8MP Rear Camera, Fingerprint (AD), Barcode, Standard Batteries (2), TPM 2.0, Flat</t>
  </si>
  <si>
    <t>CF-334Z01HAM</t>
  </si>
  <si>
    <t>Win11 Pro, Intel Core i7-1270P vPro (up to 4.8GHz), AMT, 12.0" QHD Gloved Multi Touch+Digitizer, 16GB, Intel Iris Xe, 512GB OPAL SSD, Intel Wi-Fi 6E, Bluetooth, 4G MLP31-W, GPS, Dual Pass (Ch1:WWAN/Ch2:GPS), Mic and Infrared 2MP Webcam, 8MP Rear Camera, Contactless SmartCard, Barcode, Standard Batteries (2), TPM 2.0, Flat</t>
  </si>
  <si>
    <t>CF-334Z-1GAM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</si>
  <si>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CF-SVCPDEP3Y - 3 Year Premier Deployment, CF-SVCPDKITTING - Kitting Service (up to 4 Panasonic Accessories), CF-SVCPDAPUPLD - Windows Autopilot Registration</t>
  </si>
  <si>
    <t>CF-335Z01DAM</t>
  </si>
  <si>
    <t>Win11 Pro, Intel Core i7-1270P vPro (up to 4.8GHz), AMT, 12.0" QHD Gloved Multi Touch+Digitizer, 16GB, Intel Iris Xe, 512GB OPAL SSD, Intel Wi-Fi 6E, Bluetooth, 4G MLP31-W, GPS, Dual Pass (Ch1:WWAN/Ch2:GPS), Mic and Infrared 2MP Webcam, 8MP Rear Camera, Serial (true), Standard Batteries (2), TPM 2.0, Flat, Mk3 Premium Keyboard (not compatible with mk1/mk2 tablets)</t>
  </si>
  <si>
    <t>CF-335Z01EAM</t>
  </si>
  <si>
    <t>Win11 Pro, Intel Core i7-1270P vPro (up to 4.8GHz),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</si>
  <si>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CF-335Z025AM</t>
  </si>
  <si>
    <t>Win11 Pro, Intel Core i7-1270P vPro (up to 4.8GHz), AMT, 12.0" QHD Gloved Multi Touch+Digitizer, 32GB, Intel Iris Xe, 512GB OPAL SSD, Intel Wi-Fi 6E, Bluetooth, 4G MLP31-W, GPS, Dual Pass (Ch1:WWAN/Ch2:GPS), Mic and Infrared 2MP Webcam, 8MP Rear Camera, Serial (true), Standard Batteries (2), TPM 2.0, Flat, Bundle, Mk3 Premium Keyboard (not compatible with mk1/mk2 tablets)</t>
  </si>
  <si>
    <t>CF-335Z-0VAM</t>
  </si>
  <si>
    <t>Win11 Pro, Intel Core i7-1270P vPro (up to 4.8GHz), AMT, 12.0" QHD Gloved Multi Touch+Digitizer, 32GB, Intel Iris Xe, 512GB OPAL SSD, Intel Wi-Fi 6E, Bluetooth, 4G MLP31-W, GPS, Dual Pass (Ch1:WWAN/Ch2:GPS), Mic and Infrared 2MP Webcam, 8MP Rear Camera, Long Life Batteries (2), TPM 2.0, Bump Out, Mk3 Premium Keyboard (not compatible with mk1/mk2 tablets), CF-SVCFES200 - Field Engineering Support</t>
  </si>
  <si>
    <t>CF-335Z-1FAM</t>
  </si>
  <si>
    <t>Win11 Pro, Intel Core i7-1270P vPro (up to 4.8GHz), AMT, 12.0" QHD Gloved Multi Touch+Digitizer, 32GB, Intel Iris Xe, 512GB OPAL SSD, Intel Wi-Fi 6E, Bluetooth, 4G MLP31-W, Dual Pass (Ch1:WWAN/Ch2:WWAN-GPS), Mic and Infrared 2MP Webcam, 8MP Rear Camera, 2nd USB-A, Long Life Batteries (2), TPM 2.0, Bump Out, Mk3 Premium Keyboard (not compatible with mk1/mk2 tablets), CF-SVCPDKITTING - Kitting Service (up to 4 Panasonic Accessories), CF-SVCPDAPUPLD - Windows Autopilot Registration</t>
  </si>
  <si>
    <t>CF-336Z-0UAM</t>
  </si>
  <si>
    <t>Win11 Pro, Intel Core i5-1245U vPro (up to 4.4GHz), AMT, 12.0" QHD Gloved Multi Touch+Digitizer, 32GB, Intel Iris Xe, 512GB OPAL SSD, Intel Wi-Fi 6E, Bluetooth, 4G MLP31-W, GPS, Dual Pass (Ch1:WWAN/Ch2:GPS), Mic and Infrared 2MP Webcam, 8MP Rear Camera, Serial (true), Standard Batteries (2), TPM 2.0, ANSI C1D2 Haz Loc, Flat, Mk3 Premium Keyboard (not compatible with mk1/mk2 tablets), CF-SVCFES200 - Field Engineering Support</t>
  </si>
  <si>
    <t>CF-336Z-1MAM</t>
  </si>
  <si>
    <t>Win11 Pro, Intel Core i5-1245U vPro (up to 4.4GHz), AMT, 12.0" QHD Gloved Multi Touch+Digitizer, 16GB, Intel Iris Xe, 512GB OPAL SSD, Intel Wi-Fi 6E, Bluetooth, 4G MLP31-W, GPS, Dual Pass (Ch1:WWAN/Ch2:GPS), Mic and Infrared 2MP Webcam, 8MP Rear Camera, Barcode, Standard Batteries (2), TPM 2.0, ANSI C1D2 Haz Loc, Flat, Mk3 Premium Keyboard (not compatible with mk1/mk2 tablets), CF-VST332U - Premium Rotating Hand Strap, CF-SVCFES20 - Field Engineering Support</t>
  </si>
  <si>
    <t>CF-33TEPAZAM</t>
  </si>
  <si>
    <t>Win11 Pro, Intel Core i5-1245U vPro (up to 4.4GHz), AMT, 12.0" QHD Gloved Multi Touch+Digitizer, 16GB, Intel Iris Xe, 512GB OPAL SSD, Intel Wi-Fi 6E, Bluetooth, Dual Pass (Ch1:none/Ch2:none), Mic and Infrared 2MP Webcam, 8MP Rear Camera, Standard Batteries (2), TPM 2.0, Flat</t>
  </si>
  <si>
    <t>CF-33TZ00UAM</t>
  </si>
  <si>
    <t>Win11 Pro, Intel Core i5-1245U vPro (up to 4.4GHz), AMT, 12.0" QHD Gloved Multi Touch+Digitizer, 16GB, Intel Iris Xe, 512GB OPAL SSD, Intel Wi-Fi 6E, Bluetooth, 4G MLP31-W, Dual Pass (Ch1:WWAN/Ch2:WWAN-GPS), Mic and Infrared 2MP Webcam, 8MP Rear Camera, Standard Batteries (2), TPM 2.0, Flat</t>
  </si>
  <si>
    <t>CF-33TZ00VAM</t>
  </si>
  <si>
    <t>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t>
  </si>
  <si>
    <t>CF-33TZ00WAM</t>
  </si>
  <si>
    <t>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t>
  </si>
  <si>
    <t>CF-33TZ00XAM</t>
  </si>
  <si>
    <t>Win11 Pro, Intel Core i5-1245U vPro (up to 4.4GHz), AMT, 12.0" QHD Gloved Multi Touch+Digitizer, 16GB, Intel Iris Xe, 512GB OPAL SSD, Intel Wi-Fi 6E, Bluetooth, 4G MLP31-W, Dual Pass (Ch1:WWAN/Ch2:WWAN-GPS), Mic and Infrared 2MP Webcam, 8MP Rear Camera, Fingerprint (AD), Barcode, Standard Batteries (2), TPM 2.0, Flat</t>
  </si>
  <si>
    <t>CF-33TZ00YAM</t>
  </si>
  <si>
    <t>Win11 Pro, Intel Core i5-1245U vPro (up to 4.4GHz), AMT, 12.0" QHD Gloved Multi Touch+Digitizer, 16GB, Intel Iris Xe, 512GB OPAL SSD, Intel Wi-Fi 6E, Bluetooth, 4G MLP31-W, Dual Pass (Ch1:WWAN/Ch2:WWAN-GPS), Mic and Infrared 2MP Webcam, 8MP Rear Camera, Insertable Smartcard, Barcode, Standard Batteries (2), TPM 2.0, Flat</t>
  </si>
  <si>
    <t>CF-33TZ00ZAM</t>
  </si>
  <si>
    <t>Win11 Pro, Intel Core i5-1245U vPro (up to 4.4GHz), AMT, 12.0" QHD Gloved Multi Touch+Digitizer, 16GB, Intel Iris Xe, 512GB OPAL SSD, Intel Wi-Fi 6E, Bluetooth, 4G MLP31-W, GPS, Dual Pass (Ch1:WWAN/Ch2:GPS), Mic and Infrared 2MP Webcam, 8MP Rear Camera, Standard Batteries (2), TPM 2.0, Flat</t>
  </si>
  <si>
    <t>CF-33TZ010AM</t>
  </si>
  <si>
    <t>Win11 Pro, Intel Core i5-1245U vPro (up to 4.4GHz), AMT, 12.0" QHD Gloved Multi Touch+Digitizer, 16GB, Intel Iris Xe, 512GB OPAL SSD, Intel Wi-Fi 6E, Bluetooth, 4G MLP31-W, GPS, Dual Pass (Ch1:WWAN/Ch2:GPS), Mic and Infrared 2MP Webcam, 8MP Rear Camera, Barcode, Standard Batteries (2), TPM 2.0, Flat</t>
  </si>
  <si>
    <t>CF-33TZ011AM</t>
  </si>
  <si>
    <t>Win11 Pro, Intel Core i5-1245U vPro (up to 4.4GHz), AMT, 12.0" QHD Gloved Multi Touch+Digitizer, 16GB, Intel Iris Xe, 512GB OPAL SSD, Intel Wi-Fi 6E, Bluetooth, 4G MLP31-W, GPS, Dual Pass (Ch1:WWAN/Ch2:GPS), Mic and Infrared 2MP Webcam, 8MP Rear Camera, Fingerprint (AD), Standard Batteries (2), TPM 2.0, Flat</t>
  </si>
  <si>
    <t>CF-33TZ012AM</t>
  </si>
  <si>
    <t>Win11 Pro, Intel Core i5-1245U vPro (up to 4.4GHz), AMT, 12.0" QHD Gloved Multi Touch+Digitizer, 16GB, Intel Iris Xe, 512GB OPAL SSD, Intel Wi-Fi 6E, Bluetooth, 4G MLP31-W, GPS, Dual Pass (Ch1:WWAN/Ch2:GPS), Mic and Infrared 2MP Webcam, 8MP Rear Camera, Serial (true), Standard Batteries (2), TPM 2.0, Flat</t>
  </si>
  <si>
    <t>CF-33TZ013AM</t>
  </si>
  <si>
    <t>Win11 Pro, Intel Core i5-1245U vPro (up to 4.4GHz), AMT, 12.0" QHD Gloved Multi Touch+Digitizer, 16GB, Intel Iris Xe, 512GB OPAL SSD, Intel Wi-Fi 6E, Bluetooth, 4G MLP31-W, GPS, Dual Pass (Ch1:WWAN/Ch2:GPS), Mic and Infrared 2MP Webcam, 8MP Rear Camera, Fingerprint (AD), Serial (true), Standard Batteries (2), TPM 2.0, Flat</t>
  </si>
  <si>
    <t>CF-33TZ014AM</t>
  </si>
  <si>
    <t>Win11 Pro, Intel Core i5-1245U vPro (up to 4.4GHz), AMT, 12.0" QHD Gloved Multi Touch+Digitizer, 32GB, Intel Iris Xe, 512GB OPAL SSD, Intel Wi-Fi 6E, Bluetooth, 4G MLP31-W, GPS, Dual Pass (Ch1:WWAN/Ch2:GPS), Mic and Infrared 2MP Webcam, 8MP Rear Camera, Standard Batteries (2), TPM 2.0, Flat</t>
  </si>
  <si>
    <t>CF-33TZ01FAM</t>
  </si>
  <si>
    <t>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t>
  </si>
  <si>
    <t>CF-33TZ01GAM</t>
  </si>
  <si>
    <t>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t>
  </si>
  <si>
    <t>CF-33TZ01JAM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</si>
  <si>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t>
  </si>
  <si>
    <t>CF-33TZ-0KAM</t>
  </si>
  <si>
    <t>BSKU, Win11 Pro, Intel Core i5-1245U vPro (up to 4.4GHz), AMT, 12.0" QHD Gloved Multi Touch+Digitizer, 16GB, Intel Iris Xe, 512GB OPAL SSD, Intel Wi-Fi 6E, Bluetooth, 4G MLP31-W, Dual Pass (Ch1:WWAN/Ch2:WWAN-GPS),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</si>
  <si>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CF-33TZ-0LAM</t>
  </si>
  <si>
    <t>BSKU, Win11 Pro, Intel Core i5-1245U vPro (up to 4.4GHz), AMT, 12.0" QHD Gloved Multi Touch+Digitizer, 16GB, Intel Iris Xe, 512GB OPAL SSD, Intel Wi-Fi 6E, Bluetooth, 4G MLP31-W, Dual Pass (Ch1:WWAN/Ch2:WWAN-GPS),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</si>
  <si>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CF-33TZ-0MAM</t>
  </si>
  <si>
    <t>Win11 Pro, Intel Core i5-1245U vPro (up to 4.4GHz), AMT, 12.0" QHD Gloved Multi Touch+Digitizer, 32GB, Intel Iris Xe, 512GB OPAL SSD, Intel Wi-Fi 6E, Bluetooth, 4G MLP31-W, GPS, Dual Pass (Ch1:WWAN/Ch2:GPS), Mic and Infrared 2MP Webcam, 8MP Rear Camera, Standard Batteries (2), TPM 2.0, Flat, FZ-SVCTPNF4Y - 4 Year Protection Plus Warranty</t>
  </si>
  <si>
    <t>CF-33TZ-0QAM</t>
  </si>
  <si>
    <t>BSKU, Win11 Pro, Intel Core i5-1245U vPro (up to 4.4GHz), AMT, 12.0" QHD Gloved Multi Touch+Digitizer, 16GB, Intel Iris Xe, 512GB OPAL SSD, Intel Wi-Fi 6E, Bluetooth, 4G MLP31-W, GPS, Dual Pass (Ch1:WWAN/Ch2:GPS), Mic and Infrared 2MP Webcam, 8MP Rear Camera, Contactless SmartCard, Standard Batteries (2), TPM 2.0, Flat, CF-SVCPDEP3Y - 3 Year Premier Deployment, FZ-SVC512SSD3Y - 3 Year No Return of Defective Drive, FZ-SVCTPNF3YR - 3 Year Protection Plus Warranty, CF-SVCBIOS1 - Custom BIOS, FZ-SVCFESGEN10 - Mobility Engineering Field Service</t>
  </si>
  <si>
    <t>CF-33TZ-0RAM</t>
  </si>
  <si>
    <t>BSKU, Win11 Pro, Intel Core i5-1245U vPro (up to 4.4GHz), AMT, 12.0" QHD Gloved Multi Touch+Digitizer, 16GB, Intel Iris Xe, 512GB OPAL SSD, Intel Wi-Fi 6E, Bluetooth, 4G MLP31-W, GPS, Dual Pass (Ch1:WWAN/Ch2:GPS), Mic and Infrared 2MP Webcam, 8MP Rear Camera, Contactless SmartCard, Barcode, Standard Batteries (2), TPM 2.0, Flat, CF-SVCPDEP3Y - 3 Year Premier Deployment, FZ-SVC512SSD3Y - 3 Year No Return of Defective Drive, FZ-SVCTPNF3YR - 3 Year Protection Plus Warranty, CF-SVCBIOS1 - Custom BIOS, FZ-SVCFESGEN10 - Mobility Engineering Field Service</t>
  </si>
  <si>
    <t>CF-33TZ-0TAM</t>
  </si>
  <si>
    <t>BSKU, 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CF-SVCPDEP3Y - 3 Year Premier Deployment, FZ-SVC512SSD3Y - 3 Year No Return of Defective Drive, FZ-SVCTPNF3YR - 3 Year Protection Plus Warranty, CF-SVCBIOS1 - Custom BIOS, FZ-SVCFESGEN10 - Mobility Engineering Field Service</t>
  </si>
  <si>
    <t>CF-33UZ019AM</t>
  </si>
  <si>
    <t>Win11 Pro, Intel Core i5-1245U vPro (up to 4.4GHz), AMT, 12.0" QHD Gloved Multi Touch+Digitizer, 16GB, Intel Iris Xe, 512GB OPAL SSD, Intel Wi-Fi 6E, Bluetooth, Dual Pass (Ch1:none/Ch2:none), Mic and Infrared 2MP Webcam, 8MP Rear Camera, Standard Batteries (2), TPM 2.0, Flat, Mk3 Premium Keyboard (not compatible with mk1/mk2 tablets)</t>
  </si>
  <si>
    <t>CF-33UZ01AAM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</si>
  <si>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t>
  </si>
  <si>
    <t>CF-33UZ01BAM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</si>
  <si>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t>
  </si>
  <si>
    <t>CF-33UZ01CAM</t>
  </si>
  <si>
    <t>Win11 Pro, Intel Core i5-1245U vPro (up to 4.4GHz), AMT, 12.0" QHD Gloved Multi Touch+Digitizer, 16GB, Intel Iris Xe, 512GB OPAL SSD, Intel Wi-Fi 6E, Bluetooth, 4G MLP31-W, GPS, Dual Pass (Ch1:WWAN/Ch2:GPS), Mic and Infrared 2MP Webcam, 8MP Rear Camera, Barcode, Standard Batteries (2), TPM 2.0, Flat, Mk3 Premium Keyboard (not compatible with mk1/mk2 tablets)</t>
  </si>
  <si>
    <t>CF-33UZ01NAM</t>
  </si>
  <si>
    <t>Win11 Pro, Intel Core i5-1245U vPro (up to 4.4GHz), AMT, 12.0" QHD Gloved Multi Touch+Digitizer, 16GB, Intel Iris Xe, 512GB OPAL SSD, Intel Wi-Fi 6E, Bluetooth, Dual Pass (Ch1:none/Ch2:none), Mic and Infrared 2MP Webcam, 8MP Rear Camera, Insertable Smartcard, Long Life Batteries (2), TPM 2.0, Bump Out, Mk3 Premium Keyboard (not compatible with mk1/mk2 tablets)</t>
  </si>
  <si>
    <t>CF-33UZ-0PAM</t>
  </si>
  <si>
    <t>Win11 Pro, Intel Core i5-1245U vPro (up to 4.4GHz), AMT, 12.0" QHD Gloved Multi Touch+Digitizer, 32GB, Intel Iris Xe, 512GB OPAL SSD, Intel Wi-Fi 6E, Bluetooth, 4G MLP31-W, GPS, Dual Pass (Ch1:WWAN/Ch2:GPS), Mic and Infrared 2MP Webcam, 8MP Rear Camera, Barcode, Standard Batteries (2), TPM 2.0, Flat, Mk3 Premium Keyboard (not compatible with mk1/mk2 tablets), FZ-SVCTPEXT1Y - 1 Year Extended Warranty, CF-SVCFES20 - Field Engineering Support</t>
  </si>
  <si>
    <t>CF-33UZ-0XAM</t>
  </si>
  <si>
    <t>Win11 Pro, Intel Core i5-1245U vPro (up to 4.4GHz), AMT, 12.0" QHD Gloved Multi Touch+Digitizer, 16GB, Intel Iris Xe, 512GB OPAL SSD, Intel Wi-Fi 6E, Bluetooth, 4G MLP31-W, GPS, Dual Pass (Ch1:WWAN/Ch2:GPS), Mic and Infrared 2MP Webcam, 8MP Rear Camera, Standard Batteries (2), TPM 2.0, Flat, Mk3 Premium Keyboard (not compatible with mk1/mk2 tablets), CF-SVCFES200 - Field Engineering Support</t>
  </si>
  <si>
    <t>CF-33UZ-0YAM</t>
  </si>
  <si>
    <t>Win11 Pro, Intel Core i5-1245U vPro (up to 4.4GHz), AMT, 12.0" QHD Gloved Multi Touch+Digitizer, 16GB, Intel Iris Xe, 512GB OPAL SSD, Intel Wi-Fi 6E, Bluetooth, 4G MLP31-W, GPS, Dual Pass (Ch1:WWAN/Ch2:GPS), Mic and Infrared 2MP Webcam, 8MP Rear Camera, Fingerprint (AD), Barcode, Standard Batteries (2), TPM 2.0, Flat, Mk3 Premium Keyboard (not compatible with mk1/mk2 tablets), CF-SVCFES200 - Field Engineering Support</t>
  </si>
  <si>
    <t>CF-33UZ-1KAM</t>
  </si>
  <si>
    <t>Win11 Pro, Intel Core i5-1245U vPro (up to 4.4GHz), AMT, 12.0" QHD Gloved Multi Touch+Digitizer, 32GB, Intel Iris Xe, 512GB OPAL SSD, Intel Wi-Fi 6E, Bluetooth, 4G MLP31-W, GPS, Dual Pass (Ch1:WWAN/Ch2:GPS), Mic and Infrared 2MP Webcam, 8MP Rear Camera, Standard Batteries (2), TPM 2.0, Flat, Mk3 Premium Keyboard (not compatible with mk1/mk2 tablets), CF-SVCFES20 - Field Engineering Support</t>
  </si>
  <si>
    <t>CF-33UZ-1LAM</t>
  </si>
  <si>
    <t>Win11 Pro, Intel Core i5-1245U vPro (up to 4.4GHz), AMT, 12.0" QHD Gloved Multi Touch+Digitizer, 16GB, Intel Iris Xe, 512GB OPAL SSD, Intel Wi-Fi 6E, Bluetooth, 4G MLP31-W, Dual Pass (Ch1:WWAN/Ch2:WWAN-GPS), Mic and Infrared 2MP Webcam, 8MP Rear Camera, Standard Batteries (2), TPM 2.0, Flat, Mk3 Premium Keyboard (not compatible with mk1/mk2 tablets), FZ-SVCTPNF3YR - 3 Year Protection Plus Warranty, CF-SVCFES20 - Field Engineering Support, CF-SVCPDAPUPLD - Windows Autopilot Registration</t>
  </si>
  <si>
    <t>CF-33JZ-2NAM</t>
  </si>
  <si>
    <t>Win11 Pro, Intel Core i7-10810U 1.1GHz vPro (4.9Ghz), AMT, 12.0" QHD Gloved Multi Touch+Digitizer, 16GB, 512GB OPAL SSD, Intel Wi-Fi 6, Bluetooth, 4G LTE Band 14 (EM7511), GPS, Dual Pass (Ch1:WWAN/Ch2:GPS), Infrared Webcam, 8MP Rear Camera, Barcode, Standard Batteries (2), TPM 2.0, Flat, Bundle, Premium Keyboard, FZ-SVCTPEXT2Y - 2 Year Extended Warranty</t>
  </si>
  <si>
    <t>FZ-G2CZ046AM</t>
  </si>
  <si>
    <t>Win 11 Pro, Intel Core i5-10310U 1.7GHz vPro (4.4Ghz), AMT, 10.1" WUXGA Gloved Multi Touch+Digitizer, 16GB, 512GB OPAL SSD (quick-release), Intel Wi-Fi 6, Bluetooth, Infrared Webcam, 8MP Rear Camera, Serial (true) Dongle, Standard Battery, Bridge Battery, TPM 2.0, Bundle, Keyboard</t>
  </si>
  <si>
    <t>FZ-G2CK-00AM</t>
  </si>
  <si>
    <t>Win 11 Pro, Intel Core i5-10310U 1.7GHz vPro (4.4Ghz), AMT, 10.1" WUXGA Gloved Multi Touch+Digitizer, 32GB, 512GB OPAL SSD (quick-release), Intel Wi-Fi 6, Bluetooth, 5G EM9190 (Sub6+mm), Dual Pass (Ch1:WWAN/Ch2:WWAN-GPS), Infrared Webcam, 8MP Rear Camera, Standard Battery, Bridge Battery, TPM 2.0, Bundle, Keyboard, FZ-SVCTPNF3YR - 3 Year Protection Plus Warranty, CF-SVCPDBRZ - Bronze Deployment (one time)</t>
  </si>
  <si>
    <t>FZ-G2AZ04EAM</t>
  </si>
  <si>
    <t xml:space="preserve">Win 11 Pro, Intel Core i5-10310U 1.7GHz vPro (4.4Ghz), AMT, 10.1" WUXGA Gloved Multi Touch+Digitizer, 16GB, 512GB OPAL SSD (quick-release), Intel Wi-Fi 6, Bluetooth, Dual Pass (Ch1:none/Ch2:none), NO Webcam, NO Rear Camera, Standard Battery, Bridge Battery, TPM 2.0 </t>
  </si>
  <si>
    <t>FZ-G2CZ03WAM</t>
  </si>
  <si>
    <t>Win 11 Pro, Intel Core i5-10310U 1.7GHz vPro (4.4Ghz), AMT, 10.1" WUXGA Gloved Multi Touch+Digitizer, 16GB, 512GB OPAL SSD (quick-release), Intel Wi-Fi 6, Bluetooth, 4G LTE Band 14 (EM7511), GPS, Dual Pass (Ch1:WWAN/Ch2:GPS), Infrared Webcam, 8MP Rear Camera, Standard Battery, Bridge Battery, TPM 2.0, Bundle, Keyboard,</t>
  </si>
  <si>
    <t>FZ-G2AZ-2MAM</t>
  </si>
  <si>
    <t>Win 11 Pro, Intel Core i5-10310U 1.7GHz vPro (4.4Ghz), AMT, 10.1" WUXGA Gloved Multi Touch+Digitizer, 16GB, 512GB OPAL SSD (quick-release), Intel Wi-Fi 6, Bluetooth, 4G LTE Band 14 (EM7511), Dual Pass (Ch1:WWAN/Ch2:WWAN-GPS), Infrared Webcam, 8MP Rear Camera, Standard Battery, TPM 2.0, FZ-SVCTPNF3YR - 3 Year Protection Plus Warranty, FZ-SVC512SSD3Y - 3 Year No Return of Defective Drive, CF-SVCPDEP3Y - 3 Year Premier Deployment, FZ-SVCFESGEN10 -  Field Engineering Service, CF-SVCPSY5 - Public Sector 4th and 5th Year Service Bundle</t>
  </si>
  <si>
    <t>FZ-G2AZ-2PAM</t>
  </si>
  <si>
    <t>Win 11 Pro, Intel Core i5-10310U 1.7GHz vPro (4.4Ghz), AMT, 10.1" WUXGA Gloved Multi Touch+Digitizer, 16GB, 512GB OPAL SSD (quick-release), Intel Wi-Fi 6, Bluetooth, Dual Pass (Ch1:none/Ch2:none), Infrared Webcam, 8MP Rear Camera, Standard Battery, Bridge Battery, TPM 2.0, CF-SVCBIOS1 - Custom BIOS, CF-SVCPDEP5Y - 5 Year Premier Deployment, CF-SVCFES80 - Field Engineering Support</t>
  </si>
  <si>
    <t>FZ-G2AZ04DAM</t>
  </si>
  <si>
    <t>Win 11 Pro, Intel Core i5-10310U 1.7GHz vPro (4.4Ghz), AMT, 10.1" WUXGA Gloved Multi Touch+Digitizer, 16GB, 512GB OPAL SSD (quick-release), Intel Wi-Fi 6, Bluetooth, 4G LTE Band 14 (EM7511), GPS, Dual Pass (Ch1:WWAN/Ch2:GPS), Infrared Webcam, 8MP Rear Camera, Standard Battery, Bridge Battery</t>
  </si>
  <si>
    <t>FZ-G2AZ04AAM</t>
  </si>
  <si>
    <t>Win 11 Pro, Intel Core i5-10310U 1.7GHz vPro (4.4GHz), AMT, 10.1" WUXGA Gloved Multi Touch+Digitizer, 16GB, 512GB OPAL SSD (quick-release), Intel Wi-Fi 6, Bluetooth, 4G LTE Band 14 (EM7511), GPS, Dual Pass (Ch1:Wi-Fi/Ch2:GPS), Infrared Webcam, 8MP Rear Camera, Standard Battery, TPM 2.0</t>
  </si>
  <si>
    <t>FZ-G2AZ-2EAM</t>
  </si>
  <si>
    <t>PUBLIC SECTOR SPECIFIC, WIN 11 PRO, INTEL CORE I5-10310U 1.7GHZ VPRO (4.4GHZ), AMT, 10.1" WUXGA GLOVED MULTI TOUCH+DIGITIZER, 16GB, 512GB OPAL SSD (QUICK-RELEASE), INTEL WI-FI 6, BLUETOOTH, 4G LTE BAND 14 (EM7511), GPS, DUAL PASS (CH1:WWAN/CH2:GPS), INFRARED WEBCAM, 8MP REAR CAMERA, STANDARD BATTERY, TPM 2.0, CF-SVCPDEP3Y - 3 YEAR PREMIER DEPLOYMENT, FZ-SVC512SSD3Y - 3 YEAR NO RETURN OF DEFECTIVE DRIVE, FZ-SVCTPNF3YR - 3 YEAR PROTECTION PLUS WARRANTY, FZ-SVCFESGEN10 - MOBILITY ENGINEERING FIELD SERVICE</t>
  </si>
  <si>
    <t>FZ-G2AZ-2FAM</t>
  </si>
  <si>
    <t>PUBLIC SECTOR SPECIFIC, WIN 11 PRO, INTEL CORE I5-10310U 1.7GHZ VPRO (4.4GHZ), AMT, 10.1" WUXGA GLOVED MULTI TOUCH+DIGITIZER, 16GB, 512GB OPAL SSD (QUICK-RELEASE), INTEL WI-FI 6, BLUETOOTH, 4G LTE BAND 14 (EM7511), DUAL PASS (CH1:WWAN/CH2:WWAN-GPS), INFRARED WEBCAM, 8MP REAR CAMERA, STANDARD BATTERY, TPM 2.0, CF-SVCPDEP3Y - 3 YEAR PREMIER DEPLOYMENT, FZ-SVC512SSD3Y - 3 YEAR NO RETURN OF DEFECTIVE DRIVE, FZ-SVCTPNF3YR - 3 YEAR PROTECTION PLUS WARRANTY, FZ-SVCFESGEN10 - MOBILITY ENGINEERING FIELD SERVICE</t>
  </si>
  <si>
    <t>FZ-G2BZ041AM</t>
  </si>
  <si>
    <t>Win 11 Pro, Intel Core i7-10810U 1.1GHz vPro (4.9Ghz), AMT, 10.1" WUXGA Gloved Multi Touch+Digitizer, 16GB, 512GB OPAL SSD (quick-release), Intel Wi-Fi 6, Bluetooth, 4G LTE Band 14 (EM7511), Dual Pass (Ch1:WWAN/Ch2:WWAN-GPS), Infrared Webcam, 8MP Rear Camera, Standard Battery, TPM 2.0</t>
  </si>
  <si>
    <t>FZ-G2AZ03RAM</t>
  </si>
  <si>
    <t>Win 11 Pro, Intel Core i5-10310U 1.7GHz vPro (4.4Ghz), AMT, 10.1" WUXGA Gloved Multi Touch+Digitizer, 16GB, 512GB OPAL SSD (quick-release), Intel Wi-Fi 6, Bluetooth, Dual Pass (Ch1:none/Ch2:none), Infrared Webcam, 8MP Rear Camera, Standard Battery, TPM 2.0</t>
  </si>
  <si>
    <t>FZ-G2AZ-2LAM</t>
  </si>
  <si>
    <t>Win 11 Pro, Intel Core i5-10310U 1.7GHz vPro (4.4Ghz), AMT, 10.1" WUXGA Gloved Multi Touch+Digitizer, 16GB, 512GB OPAL SSD (quick-release), Intel Wi-Fi 6, Bluetooth, Dual Pass (Ch1:none/Ch2:none), Infrared Webcam, 8MP Rear Camera, Insertable Smartcard, Barcode, Standard Battery, TPM 2.0, FZ-VSTG21U -Rotate Hand Strap, CF-SVCFES20 - Field Engineering Support</t>
  </si>
  <si>
    <t>FZ-G2BZ044AM</t>
  </si>
  <si>
    <t>Win 11 Pro, Intel Core i7-10810U 1.1GHz vPro (4.9Ghz), AMT, 10.1" WUXGA Gloved Multi Touch+Digitizer, 32GB, 512GB OPAL SSD (quick-release), Intel Wi-Fi 6, Bluetooth, 4G LTE Band 14 (EM7511), GPS, Dual Pass (Ch1:WWAN/Ch2:GPS), Infrared Webcam, 8MP Rear Camera, Standard Battery, TPM 2.0</t>
  </si>
  <si>
    <t>FZ-G2CZ045AM</t>
  </si>
  <si>
    <t>Win 11 Pro, Intel Core i5-10310U 1.7GHz vPro (4.4Ghz), AMT, 10.1" WUXGA Gloved Multi Touch+Digitizer, 16GB, 512GB OPAL SSD (quick-release), Intel Wi-Fi 6, Bluetooth, 4G LTE Band 14 (EM7511), GPS, Dual Pass (Ch1:WWAN/Ch2:GPS), Infrared Webcam, 8MP Rear Camera, Barcode, Standard Battery, TPM 2.0, ANSI C1D2 Haz Loc, Bundle, Keyboard</t>
  </si>
  <si>
    <t>FZ-G2AZ043AM</t>
  </si>
  <si>
    <t>Win 11 Pro, Intel Core i5-10310U 1.7GHz vPro (4.4Ghz), AMT, 10.1" WUXGA Gloved Multi Touch+Digitizer, 16GB, 512GB OPAL SSD (quick-release), NO Wi-Fi, NO Bluetooth, Dual Pass (Ch1:none/Ch2:none), NO Webcam, NO Rear Camera, Standard Battery, TPM 2.0</t>
  </si>
  <si>
    <t>FZ-G2AZ03ZAM</t>
  </si>
  <si>
    <t>Win 11 Pro, Intel Core i5-10310U 1.7GHz vPro (4.4Ghz), AMT, 10.1" WUXGA Gloved Multi Touch+Digitizer, 16GB, 512GB OPAL SSD (quick-release), Intel Wi-Fi 6, Bluetooth, 4G LTE Band 14 (EM7511), Dual Pass (Ch1:WWAN/Ch2:WWAN-GPS), Infrared Webcam, 8MP Rear Camera, Contactless Smartcard, Barcode, Standard Battery, TPM 2.0</t>
  </si>
  <si>
    <t>FZ-G2AZ03XAM</t>
  </si>
  <si>
    <t>Win 11 Pro, Intel Core i5-10310U 1.7GHz vPro (4.4Ghz), AMT, 10.1" WUXGA Gloved Multi Touch+Digitizer, 16GB, 512GB OPAL SSD (quick-release), Intel Wi-Fi 6, Bluetooth, 4G LTE Band 14 (EM7511), GPS, Dual Pass (Ch1:WWAN/Ch2:GPS), Infrared Webcam, 8MP Rear Camera, Standard Battery, TPM 2.0</t>
  </si>
  <si>
    <t>FZ-G2AZ03YAM</t>
  </si>
  <si>
    <t>Win 11 Pro, Intel Core i5-10310U 1.7GHz vPro (4.4Ghz), AMT, 10.1" WUXGA Gloved Multi Touch+Digitizer, 16GB, 512GB OPAL SSD (quick-release), Intel Wi-Fi 6, Bluetooth, Dual Pass (Ch1:none/Ch2:none), Infrared Webcam, 8MP Rear Camera, Standard Battery, Bridge Battery, TPM 2.0</t>
  </si>
  <si>
    <t>FZ-G2AZ040AM</t>
  </si>
  <si>
    <t>Win 11 Pro, Intel Core i5-10310U 1.7GHz vPro (4.4Ghz), AMT, 10.1" WUXGA Gloved Multi Touch+Digitizer, 16GB, 512GB OPAL SSD (quick-release), Intel Wi-Fi 6, Bluetooth, 4G LTE Band 14 (EM7511), Dual Pass (Ch1:WWAN/Ch2:WWAN-GPS), Infrared Webcam, 8MP Rear Camera, Standard Battery, Bridge Battery, TPM 2.0</t>
  </si>
  <si>
    <t>FZ-G2AZ03VAM</t>
  </si>
  <si>
    <t>Win 11 Pro, Intel Core i5-10310U 1.7GHz vPro (4.4Ghz), AMT, 10.1" WUXGA Gloved Multi Touch+Digitizer, 16GB, 512GB OPAL SSD (quick-release), Intel Wi-Fi 6, Bluetooth, 4G LTE Band 14 (EM7511), Dual Pass (Ch1:WWAN/Ch2:WWAN-GPS), Infrared Webcam, 8MP Rear Camera, Barcode, Standard Battery, TPM 2.0</t>
  </si>
  <si>
    <t>FZ-G2AZ03UAM</t>
  </si>
  <si>
    <t>Win 11 Pro, Intel Core i5-10310U 1.7GHz vPro (4.4Ghz), AMT, 10.1" WUXGA Gloved Multi Touch+Digitizer, 16GB, 512GB OPAL SSD (quick-release), Intel Wi-Fi 6, Bluetooth, 4G LTE Band 14 (EM7511), Dual Pass (Ch1:WWAN/Ch2:WWAN-GPS), Infrared Webcam, 8MP Rear Camera, Standard Battery, TPM 2.0</t>
  </si>
  <si>
    <t>FZ-G2AZ03TAM</t>
  </si>
  <si>
    <t>Win 11 Pro, Intel Core i5-10310U 1.7GHz vPro (4.4Ghz), AMT, 10.1" WUXGA Gloved Multi Touch+Digitizer, 16GB, 512GB OPAL SSD (quick-release), Intel Wi-Fi 6, Bluetooth, Dual Pass (Ch1:none/Ch2:none), Infrared Webcam, 8MP Rear Camera, Barcode, Standard Battery, TPM 2.0</t>
  </si>
  <si>
    <t xml:space="preserve">TH-98CQE1W  </t>
  </si>
  <si>
    <t>98" 4K UHD 500cd/m2 24/7 LED LCD Display</t>
  </si>
  <si>
    <t xml:space="preserve">TH-75CQE1W </t>
  </si>
  <si>
    <t>75" 4K UHD 400cd/m2 LED LCD Display</t>
  </si>
  <si>
    <t xml:space="preserve">TH-65CQE1WA </t>
  </si>
  <si>
    <t>65" 4K UHD 400cd/m2 LED LCD Display</t>
  </si>
  <si>
    <t xml:space="preserve">TH-55CQE1W </t>
  </si>
  <si>
    <t>55" 4K UHD 400cd/m2 LED LCD Display</t>
  </si>
  <si>
    <t xml:space="preserve">TH-98CQE2U </t>
  </si>
  <si>
    <t>98" 4K UHD 500cd/m2 24/7 LED LCD Display w/Tuner</t>
  </si>
  <si>
    <t xml:space="preserve">TH-86CQE2U </t>
  </si>
  <si>
    <t>86" 4K UHD 400cd/m2 LED LCD Display w/Tuner</t>
  </si>
  <si>
    <t>TH-75CQE2U</t>
  </si>
  <si>
    <t>75" 4K UHD 400cd/m2 LED LCD Display w/Tuner</t>
  </si>
  <si>
    <t xml:space="preserve">TH-65CQE2U </t>
  </si>
  <si>
    <t>65" 4K UHD 500cd/m2 LED LCD Display w/Tuner</t>
  </si>
  <si>
    <t xml:space="preserve">TH-55CQE2U </t>
  </si>
  <si>
    <t>55" 4K UHD 500cd/m2 LED LCD Display w/Tuner</t>
  </si>
  <si>
    <t xml:space="preserve">TH-50CQE2U </t>
  </si>
  <si>
    <t>50" 4K UHD 500cd/m2 LED LCD Display w/Tuner</t>
  </si>
  <si>
    <t xml:space="preserve">TH-43CQE2U </t>
  </si>
  <si>
    <t>43" 4K UHD 500cd/m2 LED LCD Display w/Tuner</t>
  </si>
  <si>
    <t xml:space="preserve">TH-75SQ1HW </t>
  </si>
  <si>
    <t>75" 4K UHD 1,500 cd/m2, 24/7, SDM, LED LCD Display</t>
  </si>
  <si>
    <t xml:space="preserve">TH-98SQ1W </t>
  </si>
  <si>
    <t>98" 4K UHD 500 cd/m2, 24/7, SDM, DIGITAL LINK</t>
  </si>
  <si>
    <t xml:space="preserve">TH-86SQ1W </t>
  </si>
  <si>
    <t>86" 4K UHD 500 cd/m2, 24/7, SDM, DIGITAL LINK</t>
  </si>
  <si>
    <t xml:space="preserve">TH-75SQ1W </t>
  </si>
  <si>
    <t>75" 4K UHD 500 cd/m2, 24/7, SDM, DIGITAL LINK</t>
  </si>
  <si>
    <t xml:space="preserve">TH-65SQ1WA </t>
  </si>
  <si>
    <t>65" 4K UHD 500 cd/m2, 24/7, SDM, DIGITAL LINK</t>
  </si>
  <si>
    <t xml:space="preserve">TH-55SQ1WA </t>
  </si>
  <si>
    <t>55" 4K UHD 500 cd/m2, 24/7, SDM, DIGITAL LINK</t>
  </si>
  <si>
    <t xml:space="preserve">TH-49SQ1WA </t>
  </si>
  <si>
    <t>49" 4K UHD 500 cd/m2, 24/7, SDM, DIGITAL LINK</t>
  </si>
  <si>
    <t xml:space="preserve">TH-65SQ2HW </t>
  </si>
  <si>
    <t>65" 4K UHD 700 cd/m2, 24/7, SDM</t>
  </si>
  <si>
    <t xml:space="preserve">TH-55SQ2HW </t>
  </si>
  <si>
    <t>55" 4K UHD 700 cd/m2, 24/7, SDM</t>
  </si>
  <si>
    <t xml:space="preserve">TH-50SQ2HW </t>
  </si>
  <si>
    <t>50" 4K UHD 700 cd/m2, 24/7, SDM</t>
  </si>
  <si>
    <t xml:space="preserve">TH-43SQ2HW </t>
  </si>
  <si>
    <t>43" 4K UHD 700 cd/m2, 24/7, SDM</t>
  </si>
  <si>
    <t xml:space="preserve">TH-98SQE2W </t>
  </si>
  <si>
    <t>98" 4K UHD 500 cd/m2, 24/7, SDM, LED LCD Display</t>
  </si>
  <si>
    <t xml:space="preserve">TH-86SQE2W </t>
  </si>
  <si>
    <t>86" 4K UHD 500 cd/m2, 24/7, SDM, LED LCD Display</t>
  </si>
  <si>
    <t xml:space="preserve">TH-75SQE2W </t>
  </si>
  <si>
    <t>75" 4K UHD 500 cd/m2, 24/7, SDM, LED LCD Display</t>
  </si>
  <si>
    <t xml:space="preserve">TH-65SQE2W </t>
  </si>
  <si>
    <t>65" 4K UHD 500 cd/m2, 24/7, SDM, LED LCD Display</t>
  </si>
  <si>
    <t xml:space="preserve">TH-55SQE2W </t>
  </si>
  <si>
    <t>55" 4K UHD 500 cd/m2, 24/7, SDM, LED LCD Display</t>
  </si>
  <si>
    <t xml:space="preserve">TH-50SQE2W </t>
  </si>
  <si>
    <t>50" 4K UHD 500 cd/m2, 24/7, SDM, LED LCD Display</t>
  </si>
  <si>
    <t xml:space="preserve">TH-43SQE2W </t>
  </si>
  <si>
    <t>43" 4K UHD 500 cd/m2, 24/7, SDM, LED LCD Display</t>
  </si>
  <si>
    <t>86" 4K UHD, 500cd/m2, SDM, LED LCD Display</t>
  </si>
  <si>
    <t xml:space="preserve">TH-75EQ2W </t>
  </si>
  <si>
    <t>75" 4K UHD, 500cd/m2, SDM, LED LCD Display</t>
  </si>
  <si>
    <t>65" 4K UHD, 500cd/m2, SDM, LED LCD Display</t>
  </si>
  <si>
    <t xml:space="preserve">TH-55EQ2W </t>
  </si>
  <si>
    <t>55" 4K UHD, 500cd/m2, SDM, LED LCD Display</t>
  </si>
  <si>
    <t>50" 4K UHD, 500cd/m2, SDM, LED LCD Display</t>
  </si>
  <si>
    <t>43" 4K UHD, 500cd/m2, SDM, LED LCD Display</t>
  </si>
  <si>
    <t xml:space="preserve">TH-55VF2W </t>
  </si>
  <si>
    <t>Video Wall 55" 0.88mm bezel 500 cd/m2, Digital Link</t>
  </si>
  <si>
    <t xml:space="preserve">55VF2-VWB4D </t>
  </si>
  <si>
    <t>TH-55VF2W x 4, Mag Mounts, Auto Calib SW, 5-yr Warranty</t>
  </si>
  <si>
    <t xml:space="preserve">55VF2-VWB9D </t>
  </si>
  <si>
    <t>TH-55VF2W x 9, Mag Mounts, Auto Calib SW, 5-yr Warranty</t>
  </si>
  <si>
    <t xml:space="preserve">TH-65BQ1W </t>
  </si>
  <si>
    <t>65" 4K UHD  Interactive, 500 cd/m2, SDM, LED  Display</t>
  </si>
  <si>
    <t xml:space="preserve">TH-32EF2U </t>
  </si>
  <si>
    <t xml:space="preserve">32" Full HD LCD Professional Display 350 cd/m2 </t>
  </si>
  <si>
    <t>PressIT360 360° Camera Speaker Microphone</t>
  </si>
  <si>
    <t xml:space="preserve">TY-WPS1 </t>
  </si>
  <si>
    <t xml:space="preserve">PressIT WPS Set top Receiver, HDMI Transmitter x 2, Case </t>
  </si>
  <si>
    <t xml:space="preserve">PressIT WPS Set top Receiver, USB-C Transmitter x 2, Case </t>
  </si>
  <si>
    <t xml:space="preserve">TY-SB01WP </t>
  </si>
  <si>
    <t>PressIT WPS SDM Receiver Board</t>
  </si>
  <si>
    <t xml:space="preserve">TY-WP2B1 </t>
  </si>
  <si>
    <t>PressIT WPS HDMI Transmitter x 2, Case</t>
  </si>
  <si>
    <t xml:space="preserve">PressIT WPS HDMI Transmitter  </t>
  </si>
  <si>
    <t xml:space="preserve">TY-WP2BC1 </t>
  </si>
  <si>
    <t>PressIT WPS USB Type C Transmitter x 2, Case</t>
  </si>
  <si>
    <t>PressIT WPS USB Type C Transmitter</t>
  </si>
  <si>
    <t xml:space="preserve">TY-SB01DL </t>
  </si>
  <si>
    <t>DIGITAL LINK SDM Terminal Board</t>
  </si>
  <si>
    <t xml:space="preserve">TY-SB01QS  </t>
  </si>
  <si>
    <t>12G-SDI SDM Terminal Board</t>
  </si>
  <si>
    <t>LRUREMOTE</t>
  </si>
  <si>
    <t>Remote controller for LRU20 series</t>
  </si>
  <si>
    <t xml:space="preserve">PANA55VWMT </t>
  </si>
  <si>
    <t xml:space="preserve">TY-WK98PV1 </t>
  </si>
  <si>
    <t>Wall mount for 98/86SQ1, 86/75/65EQ1 Series, ADA</t>
  </si>
  <si>
    <t>Adapter Plate for 98" with TY-WK103PV9 103" mount</t>
  </si>
  <si>
    <t xml:space="preserve">TY-VK55LV2 </t>
  </si>
  <si>
    <t>Magnetic mount kit for 55" video wall displays</t>
  </si>
  <si>
    <t>Pedestal Stand for TH-32EF2U</t>
  </si>
  <si>
    <t xml:space="preserve">TY-ST43PE8 </t>
  </si>
  <si>
    <t>PedestalStand 43/48/55LFE8 &amp; 42/49/55LF8</t>
  </si>
  <si>
    <t xml:space="preserve">TY-ST65PE8 </t>
  </si>
  <si>
    <t>Pedestal Stand for 43/49SQ1, 43/49SF2</t>
  </si>
  <si>
    <t>Pedestal Stand for 65EQ1, 55/65SQ1, 55/65SF2</t>
  </si>
  <si>
    <t>Pedestal Stand for 75EQ1, 75BQE1, 65BFE1, 70/80SF2H</t>
  </si>
  <si>
    <t>Universal Flat Wall Mount Bracket</t>
  </si>
  <si>
    <r>
      <t>TH-86EQ2W</t>
    </r>
    <r>
      <rPr>
        <b/>
        <sz val="11"/>
        <color rgb="FF0070C0"/>
        <rFont val="Calibri"/>
        <family val="2"/>
        <scheme val="minor"/>
      </rPr>
      <t xml:space="preserve"> </t>
    </r>
  </si>
  <si>
    <t>51,000 Lumens (center), 3DLP Laser, Native 4K (4096 x 2160) Resolution, Lens Not Included</t>
  </si>
  <si>
    <t>31,000 Lumens (center), 3DLP Laser, 4K (3840 x 2400) Resolution with Quad Pixel Drive, Filter-Free, Lens Not Included</t>
  </si>
  <si>
    <t>31,000 Lumens (center), 3DLP Laser, WUXGA (1,920 x 1,200) Resolution, Filter-Free, Lens Not Included</t>
  </si>
  <si>
    <t>21,000 Lumens (center), 3DLP Laser, 4K (3840 x 2400) Resolution with Quad Pixel Drive, Filter-Free, Lens Not Included</t>
  </si>
  <si>
    <t>21,000 Lumens (center), 3DLP Laser, WUXGA (1,920 x 1,200) Resolution, Filter-Free, Lens Not Included</t>
  </si>
  <si>
    <t>16,800 Lumens (center), 3DLP Laser, 4K (3840 x 2400) Resolution with Quad Pixel Drive, Filter-Free, Lens Not Included</t>
  </si>
  <si>
    <t>16,800  Lumens (center), 3DLP Laser, WUXGA (1,920 x 1,200) Resolution, Filter-Free, Lens Not Included</t>
  </si>
  <si>
    <t>PT-RZ14KU</t>
  </si>
  <si>
    <t>14,800  Lumens (center), 3DLP Laser, WUXGA (1,920 x 1,200) Resolution, Filter-Free, Lens Not Included</t>
  </si>
  <si>
    <t>20,000 Lumens, LCD, WUXGA Resolution (1,920 x 1,200), Laser, 4K Signal Input, Information Monitor, No Lens, Black</t>
  </si>
  <si>
    <t>20,000 Lumens, LCD, WUXGA Resolution (1,920 x 1,200), Laser, 4K Signal Input, Information Monitor, No Lens, White</t>
  </si>
  <si>
    <t>16,500 Lumens, LCD, WUXGA Resolution (1,920 x 1,200), Laser, 4K Signal Input, Information Monitor, No Lens, Black</t>
  </si>
  <si>
    <t>16,500 Lumens, LCD, WUXGA Resolution (1,920 x 1,200), Laser, 4K Signal Input, Information Monitor, No Lens, White</t>
  </si>
  <si>
    <t>14,000 Lumens, LCD, WUXGA Resolution (1,920 x 1,200), Laser, 4K Signal Input, Information Monitor, No Lens, Black</t>
  </si>
  <si>
    <t>14,000 Lumens, LCD, WUXGA Resolution (1,920 x 1,200), Laser, 4K Signal Input, Information Monitor, No Lens, White</t>
  </si>
  <si>
    <t>PT-REQ12BU</t>
  </si>
  <si>
    <t>12,000 Lumens, Laser, 4K (3840 x 2400) Resolution with Quad Pixel Drive, Filter-Free, Black</t>
  </si>
  <si>
    <t>12,000 Lumens, Laser, 4K (3840 x 2400) Resolution with Quad Pixel Drive, Filter-Free, Lens Not Included, Black</t>
  </si>
  <si>
    <t>12,000 Lumens, Laser, 4K (3840 x 2400) Resolution with Quad Pixel Drive, Filter-Free, Lens Not Included, Black, No NFC</t>
  </si>
  <si>
    <t>12,000 Lumens, Laser, 4K (3840 x 2400) Resolution with Quad Pixel Drive, Filter-Free, Lens Not Included, White</t>
  </si>
  <si>
    <t>PT-REQ12WU</t>
  </si>
  <si>
    <t>12,000 Lumens, Laser, 4K (3840 x 2400) Resolution with Quad Pixel Drive, Filter-Free, White</t>
  </si>
  <si>
    <t>PT-REZ12BU7</t>
  </si>
  <si>
    <t>12,000 Lumens, Laser, WUXGA Resolution (1,920 x 1,200), DLP Projector, Filter-Free, Black</t>
  </si>
  <si>
    <t>PT-REZ12LBU7</t>
  </si>
  <si>
    <t>12,000 Lumens, Laser, WUXGA Resolution (1,920 x 1,200), DLP Projector, Filter-Free, Lens Not Included, Black</t>
  </si>
  <si>
    <t>PT-REZ12LWU7</t>
  </si>
  <si>
    <t>12,000 Lumens, Laser, WUXGA Resolution (1,920 x 1,200), DLP Projector, Filter-Free, Lens Not Included, White</t>
  </si>
  <si>
    <t>PT-REZ12WU7</t>
  </si>
  <si>
    <t>12,000 Lumens, Laser, WUXGA Resolution (1,920 x 1,200), DLP Projector, Filter-Free, White</t>
  </si>
  <si>
    <t>11,000 Lumens, LCD, WUXGA Resolution (1,920 x 1,200), Laser, 4K Signal Input, Information Monitor, No Lens, Black</t>
  </si>
  <si>
    <t>11,000 Lumens, LCD, WUXGA Resolution (1,920 x 1,200), Laser, 4K Signal Input, Information Monitor, No Lens, White</t>
  </si>
  <si>
    <t>PT-REQ10BU</t>
  </si>
  <si>
    <t>10,000 Lumens, Laser, 4K (3840 x 2400) Resolution with Quad Pixel Drive, Filter-Free, Black</t>
  </si>
  <si>
    <t>10,000 Lumens, Laser, 4K (3840 x 2400) Resolution with Quad Pixel Drive, Filter-Free, Lens Not Included, Black</t>
  </si>
  <si>
    <t>PT-REQ10LBUG</t>
  </si>
  <si>
    <t>10,000 Lumens, Laser, 4K (3840 x 2400) Resolution with Quad Pixel Drive, Filter-Free, Lens Not Included, Black,   No NFC</t>
  </si>
  <si>
    <t>10,000 Lumens, Laser, 4K (3840 x 2400) Resolution with Quad Pixel Drive, Filter-Free, Lens Not Included, White</t>
  </si>
  <si>
    <t>PT-REQ10WU</t>
  </si>
  <si>
    <t>10,000 Lumens, Laser, 4K (3840 x 2400) Resolution with Quad Pixel Drive, Filter-Free, White</t>
  </si>
  <si>
    <t>PT-REZ10BU7</t>
  </si>
  <si>
    <t>10,000 Lumens, Laser, WUXGA Resolution (1,920 x 1,200), DLP Projector, Filter-Free, Lens Not Included, Black</t>
  </si>
  <si>
    <t>PT-REZ10LBU7</t>
  </si>
  <si>
    <t>PT-REZ10LWU7</t>
  </si>
  <si>
    <t>10,000 Lumens, Laser, WUXGA Resolution (1,920 x 1,200), DLP Projector, Filter-Free, Lens Not Included, White</t>
  </si>
  <si>
    <t>PT-REZ10WU7</t>
  </si>
  <si>
    <t>10,000 Lumens, Laser, WUXGA Resolution (1,920 x 1,200), DLP Projector, Filter-Free, White</t>
  </si>
  <si>
    <t>PT-REQ80BU</t>
  </si>
  <si>
    <t>8,000 Lumens, Laser, 4K (3840 x 2400) Resolution with Quad Pixel Drive, Filter-Free, Black</t>
  </si>
  <si>
    <t>8,000 Lumens, Laser, 4K (3840 x 2400) Resolution with Quad Pixel Drive, Filter-Free, Lens Not Included, Black</t>
  </si>
  <si>
    <t>PT-REQ80LBUG</t>
  </si>
  <si>
    <t>8,000 Lumens, Laser, 4K (3840 x 2400) Resolution with Quad Pixel Drive, Filter-Free, Lens Not Included, Black, No NFC</t>
  </si>
  <si>
    <t>8,000 Lumens, Laser, 4K (3840 x 2400) Resolution with Quad Pixel Drive, Filter-Free, Lens Not Included, white</t>
  </si>
  <si>
    <t>PT-REQ80WU</t>
  </si>
  <si>
    <t>8,000 Lumens, Laser, 4K (3840 x 2400) Resolution with Quad Pixel Drive, Filter-Free, white</t>
  </si>
  <si>
    <t>PT-REZ80BU7</t>
  </si>
  <si>
    <t>8,000 Lumens, Laser, WUXGA Resolution (1,920 x 1,200), DLP Projector, Filter-Free, Black</t>
  </si>
  <si>
    <t>PT-REZ80LBU7</t>
  </si>
  <si>
    <t>8,000 Lumens, Laser, WUXGA Resolution (1,920 x 1,200), DLP Projector, Filter-Free, Lens Not Included, Black</t>
  </si>
  <si>
    <t>PT-REZ80LWU7</t>
  </si>
  <si>
    <t>8,000 Lumens, Laser, WUXGA Resolution (1,920 x 1,200), DLP Projector, Filter-Free, Lens Not Included, White</t>
  </si>
  <si>
    <t>PT-REZ80WU7</t>
  </si>
  <si>
    <t>8,000 Lumens, LCD, WUXGA Resolution (1,920 x 1,200), 4K Signal Input, Laser Projector, White</t>
  </si>
  <si>
    <t>8,000 Lumens, LCD, WUXGA Resolution (1,920 x 1,200), 4K Signal Input, Laser Projector, Black</t>
  </si>
  <si>
    <t>7,000 Lumens, Laser, WUXGA Resolution (1,920 x 1,200), 4K Signal Input, 1DLP Projector, Black</t>
  </si>
  <si>
    <t>7,000 Lumens, Laser, WUXGA Resolution (1,920 x 1,200), 4K Signal Input, 1DLP Projector, White</t>
  </si>
  <si>
    <t>7,000 Lumens, Laser, WUXGA Resolution (1,920 x 1,200), 4K Signal Input, 1DLP Projector, No Lens, Black</t>
  </si>
  <si>
    <t>7,000 Lumens, Laser, WUXGA Resolution (1,920 x 1,200), 4K Signal Input, 1DLP Projector, No Lens, White</t>
  </si>
  <si>
    <t>7,000 Lumens, LCD, WUXGA Resolution (1,920 x 1,200), 4K Signal Input, Laser Projector, White</t>
  </si>
  <si>
    <t>7,000 Lumens, LCD, WUXGA Resolution (1,920 x 1,200), 4K Signal Input, Laser Projector, Black</t>
  </si>
  <si>
    <t>6,000 Lumens, Laser, WUXGA Resolution (1,920 x 1,200), 4K Signal Input, 1DLP Projector, Black</t>
  </si>
  <si>
    <t>6,000 Lumens, Laser, WUXGA Resolution (1,920 x 1,200), 4K Signal Input, 1DLP Projector, White</t>
  </si>
  <si>
    <t>6,000 Lumens, Laser, WUXGA Resolution (1,920 x 1,200), 4K Signal Input, 1DLP Projector, No Lens, Black</t>
  </si>
  <si>
    <t>6,000 Lumens, Laser, WUXGA Resolution (1,920 x 1,200), 4K Signal Input, 1DLP Projector, No Lens, White</t>
  </si>
  <si>
    <t>6,000 Lumens, LCD, WUXGA Resolution (1,920 x 1,200), 4K Input, Laser Projector, White</t>
  </si>
  <si>
    <t>6,000 Lumens, LCD, WUXGA Resolution (1,920 x 1,200), 4K Input, Laser Projector, Black</t>
  </si>
  <si>
    <t>6,000 Lumens, 1DLP, WUXGA laser projector, 4K Signal Input, CEC compatibility, White</t>
  </si>
  <si>
    <t>6,000 Lumens, 1DLP, WUXGA laser projector, 4K Signal Input, CEC compatibility, Black</t>
  </si>
  <si>
    <t>6,000 Lumens, 1DLP, 4K (3840 x 2160 pixels) (With Quad Pixel Drive) laser projector, CEC compatibility, White</t>
  </si>
  <si>
    <t>6,000 Lumens, 1DLP, 4K (3840 x 2160 pixels) (With Quad Pixel Drive) laser projector, CEC compatibility, Black</t>
  </si>
  <si>
    <t>5,200 Lumens, 1DLP, 4K (3840 x 2160 pixels) (With Quad Pixel Drive) laser projector, CEC compatibility, White</t>
  </si>
  <si>
    <t>5,200 Lumens, 1DLP, 4K (3840 x 2160 pixels) (With Quad Pixel Drive) laser projector, CEC compatibility, Black</t>
  </si>
  <si>
    <t>5,200 Lumens, 1DLP, WUXGA laser projector, 4K Signal Input, CEC compatibility, White</t>
  </si>
  <si>
    <t>5,200 Lumens, 1DLP, WUXGA laser projector, 4K Signal Input, CEC compatibility, Black</t>
  </si>
  <si>
    <t>5,000 Lumens, 1DLP, WUXGA Laser Projector, 4K Signal Input, CEC compatibility, Short-Throw (0.8:1 Throw Ratio)</t>
  </si>
  <si>
    <t>7,000 lm WUXGA Laser LCD Projector / Digital Link / 4K Signal Input</t>
  </si>
  <si>
    <t>7,000 lm WUXGA Laser LCD Projector / Digital Link / 4K Signal Input, Black Cabinet</t>
  </si>
  <si>
    <t>6,200 lm WUXGA Laser LCD Projector / Digital Link / 4K Signal Input</t>
  </si>
  <si>
    <t>6,200 lm WUXGA Laser LCD Projector / Digital Link / 4K Signal Input, Black Cabinet</t>
  </si>
  <si>
    <t>6,200 lm WXGA Laser LCD Projector / Digital Link / 4K Signal Input</t>
  </si>
  <si>
    <t>5,200 lm WUXGA Laser LCD Projector / Digital Link / 4K Signal Input</t>
  </si>
  <si>
    <t>5,200 lm WUXGA Laser LCD Projector / No Digital Link / 4K Signal Input</t>
  </si>
  <si>
    <t>5,200 lm WXGA Laser LCD Projector / Digital Link / 4K Signal Input</t>
  </si>
  <si>
    <t xml:space="preserve">4,600lm WUXGA (1920x1200) Laser LCD Projector </t>
  </si>
  <si>
    <t xml:space="preserve">4,200lm WXGA (1280 x 800) Laser LCD Projector </t>
  </si>
  <si>
    <t>5200 Lumens,  WUXGA, Ultra Short Throw, Laser, White</t>
  </si>
  <si>
    <t>5200 Lumens,  WUXGA, Ultra Short Throw, Laser, Black</t>
  </si>
  <si>
    <t>4000 Lumens,  WUXGA, Short Throw, Laser</t>
  </si>
  <si>
    <t>3,800 Lumens, WXGA (1280 x 800), LCD Short-Throw Laser Projector</t>
  </si>
  <si>
    <t>Early Warning SW 1 Yr  513-2048 Devices</t>
  </si>
  <si>
    <t>Early Warning SW 1 Yr  257-512 Devices</t>
  </si>
  <si>
    <t>Early Warning SW 1 Yr  65-128 Devices</t>
  </si>
  <si>
    <t>High speed Tracking Software License (1 Month )</t>
  </si>
  <si>
    <t>High speed Tracking Software License (2 Month )</t>
  </si>
  <si>
    <t>High speed Tracking Software License (3 Month )</t>
  </si>
  <si>
    <t>High speed Tracking Software License (4 Month )</t>
  </si>
  <si>
    <t>High speed Tracking Software License (5 Month )</t>
  </si>
  <si>
    <t>High speed Tracking Software License (6 Month )</t>
  </si>
  <si>
    <t>High speed Tracking Software License (7 Month )</t>
  </si>
  <si>
    <t>High speed Tracking Software License (8 Month )</t>
  </si>
  <si>
    <t>High speed Tracking Software License (9 Month )</t>
  </si>
  <si>
    <t>High speed Tracking Software License (10 Month )</t>
  </si>
  <si>
    <t>High speed Tracking Software License (11 Month )</t>
  </si>
  <si>
    <t>High speed Tracking Software License (12 Month )</t>
  </si>
  <si>
    <t>Premium frame for PT-RQ50KU projectors</t>
  </si>
  <si>
    <t>Premium frame for PT-RQ35KU/RZ34KU projectors</t>
  </si>
  <si>
    <t>Premium frame for PT-RQ25/PT-RZ24/PT-RQ18/PT-RZ17 projectors</t>
  </si>
  <si>
    <t>Premium frame for PT-MZ177K/MZ14K/MZ11K projectors</t>
  </si>
  <si>
    <t>Premium frame for PT-REQ12/REQ10/REQ80/RZ790/RZ690 projectors</t>
  </si>
  <si>
    <t>Optional accessory for hanging one ET-PFD565 frame  or two in tandem mode on a truss. 4 pcs. per set.</t>
  </si>
  <si>
    <t>Truss mount hardware for use with ET-PFD765/565/465/365 frames</t>
  </si>
  <si>
    <t>Truss mount hardware for use with ET-PFD800 frame</t>
  </si>
  <si>
    <t>Replacement lamp unit for PT-DZ21K2U (1 Unit)</t>
  </si>
  <si>
    <t>Replacement lamp unit for PT-DZ21K2U (4-Pack)</t>
  </si>
  <si>
    <t>Replacement lamp unit for portrait mode applications and PT-DZ21K2U (1 Unit)</t>
  </si>
  <si>
    <t>Replacement lamp unit for portrait mode applications and PT-DZ21K2U (4-Pack)</t>
  </si>
  <si>
    <t>ET-LAD510</t>
  </si>
  <si>
    <t>Replacement lamp unit for PT-DZ21KU/PT-DS20KU/PT-DW17KU &amp; PT-DZ16KU projectors (1 Unit)</t>
  </si>
  <si>
    <t>ET-LAD510F</t>
  </si>
  <si>
    <t>Replacement lamp unit for PT-DZ21KU/PT-DS20KU/PT-DW17KU &amp; PT-DZ16KU projectors (4-Pack)</t>
  </si>
  <si>
    <t>ET-LAD510P</t>
  </si>
  <si>
    <t>Replacement lamp unit for portrait mode applications and PT-DZ21KU/PT-DS20KU/PT-DW17KU projectors (1 Unit)</t>
  </si>
  <si>
    <t>ET-LAD510PF</t>
  </si>
  <si>
    <t>Replacement lamp unit for portrait mode applications and PT-DZ21KU/PT-DS20KU/PT-DW17KU projectors (4-Pack)</t>
  </si>
  <si>
    <t>ET-EMF510</t>
  </si>
  <si>
    <t>Replacement filter unit for PT-DZ21K Series &amp; PT-DZ16KU</t>
  </si>
  <si>
    <t>ET-SFR510</t>
  </si>
  <si>
    <t>Smoke cut filter for PT-DZ21K Series &amp; PT-DZ16KU</t>
  </si>
  <si>
    <t>Upgrade kit for PT-RQ22K/RZ21K/RZ16K/RQ13K/RZ12K, PT-RCQ10/RCQ80, PT-RZ120/RZ990/RZ890/RZ790/RZ690, PT-MZ16K/MZ13K/MZ10K (Geo. Management Pro Included)</t>
  </si>
  <si>
    <t>High Frame Rate Upgrade Kit for use with the PT-RQ35KU</t>
  </si>
  <si>
    <t>Auto Screen Adjustment Upgrade Kit (1 license key / 1 projector)</t>
  </si>
  <si>
    <t>Auto Screen Adjustment Upgrade Kit (1 license key / 1 PC)</t>
  </si>
  <si>
    <t>DVI-D Input Board for PT-RQ50KU/RQ35KU/RZ34KU/RQ22KU/RQ22KU/RQ13KU, RCQ10/RCQ80</t>
  </si>
  <si>
    <t>HDMI Input Board for PT-RQ50KU/RQ35KU/RZ34KU/RQ22KU/RQ22KU/RQ13KU, RCQ10/RCQ80</t>
  </si>
  <si>
    <t>DisplayPort Input Board for PT-RQ35KU/PT-RZ34KU/PT-RQ22KU</t>
  </si>
  <si>
    <t>Optional 12G-SDI Board for PT-RQ50KU/RQ35KU/RZ34KU/RQ22KU/RQ22KU, RCQ10/RCQ80</t>
  </si>
  <si>
    <t>Optional 12G-SDI Optical Board for PT-RQ50KU/RQ35KU/RZ34KU/RQ22KU/RQ22KU, RCQ10/RCQ80 (MDNFB10 for use w/optional 3rd party module)</t>
  </si>
  <si>
    <t>ET-LAD310A</t>
  </si>
  <si>
    <t>Replacement lamp unit for PT-DZ13KU/DS12KU/DW11KU/DZ10KU projectors (1 Unit)</t>
  </si>
  <si>
    <t>ET-LAD310AW</t>
  </si>
  <si>
    <t>Replacement lamp unit for PT-DZ13KU/DS12KU/DW11KU/DZ10KU projectors (Twin Pack)</t>
  </si>
  <si>
    <t>ET-LAD320P</t>
  </si>
  <si>
    <t>Replacement lamp unit for portrait mode applications and PT-DZ13KU/DS12KU/DW11KU/DZ10KU projectors (1 Unit)</t>
  </si>
  <si>
    <t>ET-LAD320PW</t>
  </si>
  <si>
    <t>Replacement lamp unit for portrait mode applications and PT-DZ13KU/DS12KU/DW11KU/DZ10KU projectors (Twin Pack)</t>
  </si>
  <si>
    <t>0.55–0.65:1 Zoom lens for PT-RQ50 projector with Lens Memory and Stepping Motor</t>
  </si>
  <si>
    <t>1.1 – 1.7:1 Zoom lens for PT-RQ50 projector with Lens Memory and Stepping Motor</t>
  </si>
  <si>
    <t>1.4 – 2.1:1 Zoom lens for PT-RQ50 projector with Lens Memory and Stepping Motor</t>
  </si>
  <si>
    <t>2.0 – 3.4:1 Zoom lens for PT-RQ50 projector with Lens Memory and Stepping Motor</t>
  </si>
  <si>
    <t>2.7 – 3.9:1 Zoom lens for PT-RQ50 projector with Lens Memory and Stepping Motor</t>
  </si>
  <si>
    <t>3.9 – 5.5:1 Zoom lens for PT-RQ50 projector with Lens Memory and Stepping Motor</t>
  </si>
  <si>
    <t>5.0 – 7.8:1 Zoom lens for PT-RQ50 projector with Lens Memory and Stepping Motor</t>
  </si>
  <si>
    <t>0.39:1, Fixed Ultra Short-Throw Lens (for use with all 3DLP projectors excluding the PT-RQ50KU)</t>
  </si>
  <si>
    <t>Fisheye lens (for use with all 3DLP projectors excluding the PT-RQ50KU)</t>
  </si>
  <si>
    <t>Zero-Offset Ultra Short-Throw (0.37:1) Lens for  3DLP projectors.  (excluding the PT-RQ50KU)</t>
  </si>
  <si>
    <t>Zero-Offset Short-Throw (0.65 - 0.85:1) Power Zoom Lens for 3DLP projectors.  (excluding the PT-RQ50KU) **ET-PLF20 lens fixed attachment is recommended.</t>
  </si>
  <si>
    <t>0.770 – .933:1 Zoom lens equipped with stepping motor  (for use with all 3DLP projectors excluding the PT-RQ50KU)</t>
  </si>
  <si>
    <t>0.7:1 Fixed focus lens (for use with all 3DLP projectors excluding the PT-RQ50KU)</t>
  </si>
  <si>
    <t>0.9 – 1.1:1 Zoom lens equipped with stepping motor for use with 3DLP projectors  (excluding the PT-RQ50KU)</t>
  </si>
  <si>
    <t>1.3 – 1.7:1 Zoom lens equipped with stepping motor for use with 3DLP projectors  (excluding the PT-RQ50KU)</t>
  </si>
  <si>
    <t>ET-D3LES20</t>
  </si>
  <si>
    <t>1.7 – 2.4:1 Zoom lens equipped with stepping motor for use with 3DLP projectors  (excluding the PT-RQ50KU)</t>
  </si>
  <si>
    <t>ET-D3LET30</t>
  </si>
  <si>
    <t>2.4 - 4.7:1 Zoom lens equipped with stepping motor for use with 3DLP projectors  (excluding the PT-RQ50KU)</t>
  </si>
  <si>
    <t>ET-D3LET40</t>
  </si>
  <si>
    <t>4.6 - 7.3:1 Zoom lens equipped with stepping motor for use with 3DLP projectors  (excluding the PT-RQ50KU)</t>
  </si>
  <si>
    <t>ET-D3LET80</t>
  </si>
  <si>
    <t>7.3 – 13.8:1 Zoom lens equipped with stepping motor for use with 3DLP projectors  (excluding the PT-RQ50KU)</t>
  </si>
  <si>
    <t>High ceiling mount bracket for PT-RZ14K, PT- RQ25K, PT-RZ24K, PT-RQ18K, PT-RZ17K projectors</t>
  </si>
  <si>
    <t>Low ceiling mount bracket for PT-RZ14K, PT- RQ25K, PT-RZ24K, PT-RQ18K, PT-RZ17K projectors</t>
  </si>
  <si>
    <t>Base plate bracket for PT-RQ25K, PT- RZ24K, PT-RQ18K, PT-RZ17K projectors</t>
  </si>
  <si>
    <t>Lens Fixed Attachment for PT-RQ32K/RZ31K/RQ13K/RZ12K Series.</t>
  </si>
  <si>
    <t>Lens Fixed Attachment compatible with ET-D3LEU100/ET-D3LEW200 lenses and for use with RQ32K/RZ31KRQ22K/RZ21K Series.</t>
  </si>
  <si>
    <t>ET-SFR320</t>
  </si>
  <si>
    <t>Replacement filter for ET-SFD320 smoke cut fliter</t>
  </si>
  <si>
    <t>ET-SFD320</t>
  </si>
  <si>
    <t>Smoke cut filter for PT-DZ13KU/DS12KU/DW11KU/DZ10KU Projectors</t>
  </si>
  <si>
    <t>ET-EMF320</t>
  </si>
  <si>
    <t>Replacement filter unit for PT-DZ13KU/DS12KU/DW11KU/DZ10KU projectors</t>
  </si>
  <si>
    <t>ET-LAD120</t>
  </si>
  <si>
    <t>Replacement lamp for the PT-DZ870 Series projectors</t>
  </si>
  <si>
    <t>ET-LAD120W</t>
  </si>
  <si>
    <t>Replacement lamp for the PT-DZ870 Series projectors, Twin Pack</t>
  </si>
  <si>
    <t>ET-LAD120P</t>
  </si>
  <si>
    <t>Replacement lamp for portrait mode projection with PT-DZ870 Series projectors</t>
  </si>
  <si>
    <t>ET-LAD120PW</t>
  </si>
  <si>
    <t>Replacement lamp for portrait mode projection with PT-DZ870 Series projectors, Twin Pack</t>
  </si>
  <si>
    <t>Replacement lamp for the PT-DZ780 Series projectors, Twin Pack</t>
  </si>
  <si>
    <t>ET-LAD60A</t>
  </si>
  <si>
    <t>Replacement lamp for the PT-DZ770/DZ680/DW740/DX810/D6000/DZ570 Series projectors</t>
  </si>
  <si>
    <t>ET-LAD60AW</t>
  </si>
  <si>
    <t>Replacement lamp for the PT-DZ770/DZ680/DW740/DX810/D6000/DZ570 Series projectors, Twin Pack</t>
  </si>
  <si>
    <t>Replacement lamp for the PT-EZ770 Series and PT-EZ580 Series projectors</t>
  </si>
  <si>
    <t>Replacement Eco Filter unit for PT-EZ770 Series and PT-EZ580 Series projectors</t>
  </si>
  <si>
    <t>Replacement Eco Filter unit for the PT-MZ670 Series LCD laser projectors</t>
  </si>
  <si>
    <t>ET-ACF100</t>
  </si>
  <si>
    <t>ET-C1U100</t>
  </si>
  <si>
    <t>0.308–0.330:1 zoom lens for REQ/REZ Sereis laser projectors</t>
  </si>
  <si>
    <t>0.550–0.690 zoom lens for REQ/REZ Sereis laser projectors</t>
  </si>
  <si>
    <t>ET-C1W400</t>
  </si>
  <si>
    <t>0.680–0.950:1 zoom lens for REQ/REZ Sereis laser projectors</t>
  </si>
  <si>
    <t>ET-C1W500</t>
  </si>
  <si>
    <t>0.940–1.39:1 zoom lens for REQ/REZ Sereis laser projectors</t>
  </si>
  <si>
    <t>1.36–2.10:1 zoom lens for REQ/REZ Sereis laser projectors</t>
  </si>
  <si>
    <t>ET-C1T700</t>
  </si>
  <si>
    <t>2.07–3.38:1 zoom lens for REQ/REZ Sereis laser projectors</t>
  </si>
  <si>
    <t>ET-DLE150</t>
  </si>
  <si>
    <t>1.3–1.9:1, zoom, WUXGA (16:10 aspect ratio) / 1.3–2.0:1, zoom, XGA (4:3 aspect ratio) / 1.4–2.0:1, zoom, WXGA (16:10 aspect ratio)</t>
  </si>
  <si>
    <t>ET-DLE250</t>
  </si>
  <si>
    <t>2.3–3.6:1, zoom, WUXGA (16:10 aspect ratio) / 2.4–3.7:1, zoom, XGA (4:3 aspect ratio) / 2.4–3.8:1, zoom, WXGA (16:10 aspect ratio)</t>
  </si>
  <si>
    <t>ET-DLE350</t>
  </si>
  <si>
    <t>3.6–5.4:1, zoom, WUXGA (16:10 aspect ratio) / 3.7–5.6:1, zoom, XGA (4:3 aspect ratio) / 3.8–5.7:1, zoom, WXGA (16:10 aspect ratio)</t>
  </si>
  <si>
    <t>ET-DLE450</t>
  </si>
  <si>
    <t>5.4–8.6:1, zoom, WUXGA (16:10 aspect ratio) / 5.5–8.9:1, zoom, XGA (4:3 aspect ratio) / 5.6–9.0:1, zoom, WXGA (16:10 aspect ratio)</t>
  </si>
  <si>
    <t>1.7–2.4:1, zoom, WUXGA (16:10 aspect ratio) / 1.8–2.5:1, zoom, XGA (4:3 aspect ratio) / 1.8–2.5:1, zoom, WXGA (16:10 aspect ratio)</t>
  </si>
  <si>
    <t>1.0–1.3:1, zoom, WUXGA (16:10 aspect ratio) / 0.9–1.3:1, zoom, XGA (4:3 aspect ratio) / 1.1–1.5:1, zoom, WXGA (16:10 aspect ratio)</t>
  </si>
  <si>
    <t>ET-DLE085</t>
  </si>
  <si>
    <t>0.8–1.0:1, zoom lens</t>
  </si>
  <si>
    <t>0.6–0.8:1, zoom lens</t>
  </si>
  <si>
    <t>ET-DLE055</t>
  </si>
  <si>
    <t>0.8:1, fixed-focus short-throw lens</t>
  </si>
  <si>
    <t>0.28:1, ultra short-throw lens with power zoom (for use with compatible 1DLP projectors)</t>
  </si>
  <si>
    <t>0.38:1, fixed ultra short-throw lens (for use with compatible 1DLP projectors)</t>
  </si>
  <si>
    <t>Ceiling mount bracket with 6-axis adjustment for PT-RZ120, PT-RZ890/870, PT-RCQ10, PT-DZ870, PT-DZ780 Series projectors</t>
  </si>
  <si>
    <t>ET-PKD120H</t>
  </si>
  <si>
    <t>Ceiling mount bracket (high) for PT-MZ16K, PT-MZ880, PT-RZ120/RZ990/RZ890/RZ790/RZ690/RCQ10/RCQ80 and PT-FRQ50, PT-FRZ60 Series projectors</t>
  </si>
  <si>
    <t>ET-PKD120S</t>
  </si>
  <si>
    <t>Ceiling mount bracket (low) for PT-MZ16K, PT-MZ880, PT-RZ120/RZ990/RZ890/RZ790/RZ690/RCQ10/RCQ80 and PT-FRQ50, PT-FRZ60 Series projectors</t>
  </si>
  <si>
    <t>Mount bracket for the PT-MZ16K, PT-MZ880, PT-RZ120/RZ990/RZ890/RZ790/RZ690/RCQ10/RCQ80 and PT-FRZ60 Series projectors</t>
  </si>
  <si>
    <t>Ceiling mount base for PT-RCQ10/RCQ80/RZ120/RZ990/RZ890/RZ790/RZ690 and PT-FRQ50, PT-FRZ60 Series projectors</t>
  </si>
  <si>
    <t>0.33 - 0.35:1 Ultra Short-Throw zero offset lens for PT-MZ16K/MZ13K/MZ10K LCD laser projectors</t>
  </si>
  <si>
    <t>.48 – 0.55:1 Zoom lens for PT-MZ16K/MZ13K/MZ10K LCD laser projectors</t>
  </si>
  <si>
    <t>.55 – 0.69:1 Zoom lens for PT-MZ16K/MZ13K/MZ10K LCD laser projectors</t>
  </si>
  <si>
    <t>.69 – 0.95:1 Zoom lens for PT-MZ16K/MZ13K/MZ10K LCD laser projectors</t>
  </si>
  <si>
    <t>.95 – 1.35:1 Zoom lens for PT-MZ16K/MZ13K/MZ10K LCD laser projectors</t>
  </si>
  <si>
    <t>1.35 – 2.11:1 Zoom lens for PT-MZ16K/MZ13K/MZ10K LCD laser projectors</t>
  </si>
  <si>
    <t>2.10 – 4.14:1 Zoom lens for PT-MZ16K/MZ13K/MZ10K LCD laser projectors</t>
  </si>
  <si>
    <t>4.14 – 7.40:1 Zoom lens for PT-MZ16K/MZ13K/MZ10K LCD laser projectors</t>
  </si>
  <si>
    <t>Fixed short-throw zoom lens for EZ590 Series</t>
  </si>
  <si>
    <t>0.33 - 0.35:1 Ultra Short-Throw zero offset lens for PT-MZ880/MZ780/MZ680 projectors</t>
  </si>
  <si>
    <t>Short-throw lens for PT-MZ880/MZ770/MZ670 Series and PT-EZ770/EZ580 Series</t>
  </si>
  <si>
    <t>ET-ELW20</t>
  </si>
  <si>
    <t>1.3 - 1.7 :1 fixed zoom lens for PT-MZ880/MZ770/MZ670 Series, PT-EZ770 Series, PT-EZ580 Series and PT-EZ570 Series projectors</t>
  </si>
  <si>
    <t>2.7 - 4.5:1 fixed zoom lens for PT-MZ880/MZ770/MZ670 Series, PT-EZ770 Series, PT-EZ580 Series and PT-EZ570 Series projectors</t>
  </si>
  <si>
    <t>4.4 - 7.1:1 fixed zoom lens for PT-MZ880/MZ770/MZ670 Series, PT-EZ770 Series, PT-EZ580 Series and PT-EZ570 Series projectors</t>
  </si>
  <si>
    <t>ET-ELW21</t>
  </si>
  <si>
    <t>0.8 :1 fixed zoom lens for PT-MZ880/MZ770/MZ670 Series, PT-EZ770 Series, PT-EZ580 Series and PT-EZ570 Series projectors</t>
  </si>
  <si>
    <t>1.7 - 2.8:1 fixed zoom lens for PT-MZ880/MZ770/MZ670 Series, PT-EZ770 Series, PT-EZ580 Series and PT-EZ570 Series projectors</t>
  </si>
  <si>
    <t>ET-LAE200</t>
  </si>
  <si>
    <t>ET-RFE200</t>
  </si>
  <si>
    <t>Replacement filter unit for PT-EZ570 Series</t>
  </si>
  <si>
    <t>DIGITAL LINK Switcher</t>
  </si>
  <si>
    <t>ET-YFB100G</t>
  </si>
  <si>
    <t>Digital Interface Box</t>
  </si>
  <si>
    <t>Replacement Lamp Unit (PT-FZ570/FW530/FX500)</t>
  </si>
  <si>
    <t>Replacement Filter Unit (PT-FZ570/FW530/FX500)</t>
  </si>
  <si>
    <t>ET-UW100</t>
  </si>
  <si>
    <t xml:space="preserve">Easy Wireless Stick can be used with the ET-WM200U wireless module and PT-DZ570 and PT-FW430 Series projectors </t>
  </si>
  <si>
    <t>ET-LAF100A</t>
  </si>
  <si>
    <t>Replacement lamp unit for PT-FW430 and PT-F300 Series projectors</t>
  </si>
  <si>
    <t>ET-EMF100</t>
  </si>
  <si>
    <t>Replacement Eco Filter unit for PT-FW430 Series projectors</t>
  </si>
  <si>
    <t>Wireless module for use with the PT-RCQ10, PT-FRQ50, PT-VMZ60U, PT-VMZ50U, PT-VMW50U, PT-VMZ40U Series laser projectors</t>
  </si>
  <si>
    <t>Wireless module for use with the PT-FZ570U, PT-FW530U, PT-FX500U, PT-LB425 and PT-TW371R Series projectors</t>
  </si>
  <si>
    <t>ET-WM300U</t>
  </si>
  <si>
    <t>Wireless module for use with the PT-MZ670 Series LCD laser projectors</t>
  </si>
  <si>
    <t>Wall Mount for PT-CMZ50</t>
  </si>
  <si>
    <t>Mounting Plate for PT-CMZ50</t>
  </si>
  <si>
    <t>DLP-Link 3D Glasses for use with the PT-LRZ35U Series</t>
  </si>
  <si>
    <t>Replacement lamp unit for VZ580/570 series</t>
  </si>
  <si>
    <t>Replacement filter unit for VZ580 series</t>
  </si>
  <si>
    <t>Replacement filter unit for VZ570 series</t>
  </si>
  <si>
    <t>Replacement filter unit for VMZ50 series</t>
  </si>
  <si>
    <t>Ceiling mount bracket for VZ580/VZ570 and LRZ35 Series</t>
  </si>
  <si>
    <t>ET-LAV200</t>
  </si>
  <si>
    <t>Replacement lamp unit for PT-VW440/430 Series</t>
  </si>
  <si>
    <t>ET-RFV200</t>
  </si>
  <si>
    <t>Replacement filter unit for PT-VW440/430 Series</t>
  </si>
  <si>
    <t>ET-LAV100</t>
  </si>
  <si>
    <t>Replacement lamp unit for PT-VW330 Series</t>
  </si>
  <si>
    <t>ET-PKV100H</t>
  </si>
  <si>
    <t>Ceiling mount bracket (high) for PT-VW440/330, PT-LW25HU, PT-LX30HU, PT-VW340 and PT-LX26HU Series projectors (mount base required)</t>
  </si>
  <si>
    <t>ET-PKV100B</t>
  </si>
  <si>
    <t>Projector mount base for PT-VW330 Series</t>
  </si>
  <si>
    <t>Replacement lamp for PT-VW340ZU series</t>
  </si>
  <si>
    <t>Replacement filter unit for PT-VW340ZU series</t>
  </si>
  <si>
    <t>Replacement filter unit for LB425 and TW371R Series</t>
  </si>
  <si>
    <t xml:space="preserve">Bracket assembly for LB425 series  </t>
  </si>
  <si>
    <t xml:space="preserve">Bracket assembly for TW371R series  </t>
  </si>
  <si>
    <t xml:space="preserve">High Ceiling mount bracket for VMZ50 Series, VZ580/VZ570 Series, TW371R Series, LB425 Series and LRZ35 Series </t>
  </si>
  <si>
    <t xml:space="preserve">Low Ceiling mount bracket  for VMZ50 Series, VZ580/VZ570 Series, TW371R Series, LB425 Series and LRZ35 Series </t>
  </si>
  <si>
    <t>Replacement lamp for LB425 Series and TW371R Series</t>
  </si>
  <si>
    <t>Replacement lamp for LB360 Series and TW340 Series</t>
  </si>
  <si>
    <t>ET-RFV100</t>
  </si>
  <si>
    <t>Replacement filter unit for PT-VW330 Series</t>
  </si>
  <si>
    <t>ET-LAL341</t>
  </si>
  <si>
    <t>Replacement lamp for PT-TW330U</t>
  </si>
  <si>
    <t>ET-LAC300</t>
  </si>
  <si>
    <t>Replacement lamp unit for PT-CW330/CX300U</t>
  </si>
  <si>
    <t>ET-LAC200</t>
  </si>
  <si>
    <t>Replacement lamp unit for PT-CW240U</t>
  </si>
  <si>
    <t>ET-PKC200B</t>
  </si>
  <si>
    <t>Projector mount base for the PT-CW330 Series</t>
  </si>
  <si>
    <t>ET-PKC200W</t>
  </si>
  <si>
    <t>Projector wall mount bracket for the PT-CW330 Series</t>
  </si>
  <si>
    <t>ET-LAC100</t>
  </si>
  <si>
    <t>Replacement lamp unit for PT-CW230 Series</t>
  </si>
  <si>
    <t>ET-RFC100</t>
  </si>
  <si>
    <t>Replacement filter unit for PT-CW230 Series</t>
  </si>
  <si>
    <t>ET-PKC100W</t>
  </si>
  <si>
    <t>Wall mount bracket for PT-CW230 Series</t>
  </si>
  <si>
    <t>ET-PKC100B</t>
  </si>
  <si>
    <t>Projector mount base for the PT-CW230 Series</t>
  </si>
  <si>
    <t>ET-PKT100B</t>
  </si>
  <si>
    <t>Projector mount base for the PT-TW230 Series</t>
  </si>
  <si>
    <t>ET-LAT100</t>
  </si>
  <si>
    <t>Replacement lamp for PT-TW231RU and PT-TW230U projectors</t>
  </si>
  <si>
    <t>ET-RFT100</t>
  </si>
  <si>
    <t>ET-PEN100</t>
  </si>
  <si>
    <t>Interactive pen for PT-TW371RU</t>
  </si>
  <si>
    <t>ET-PNT100</t>
  </si>
  <si>
    <t>Interactive pointer for PT-TW371RU</t>
  </si>
  <si>
    <t>ET-LAA410</t>
  </si>
  <si>
    <t>Replacement lamp unit for PT-AE8000U</t>
  </si>
  <si>
    <t>ET-LAA310</t>
  </si>
  <si>
    <t>Replacement lamp unit for PT-AE7000U</t>
  </si>
  <si>
    <t>ET-LAA110</t>
  </si>
  <si>
    <t>Replacement lamp unit for PT-AR100U / PT-LZ370U</t>
  </si>
  <si>
    <t>ET-LAL100</t>
  </si>
  <si>
    <t>Replacement lamp unit for PT-LW25HU, PT-LX30HU and PT-LX26HU projectors</t>
  </si>
  <si>
    <t>ET-LAE16</t>
  </si>
  <si>
    <t>Replacement lamp unit for PT-EX16KU</t>
  </si>
  <si>
    <t>ET-LAE12</t>
  </si>
  <si>
    <t>Replacement lamp unit for PT-EX12KU</t>
  </si>
  <si>
    <t>ET-RFE16</t>
  </si>
  <si>
    <t>Replacement filter unit for PT-EX16KU</t>
  </si>
  <si>
    <t>Replacement Auto Cleaning Filter for F300 Series projectors</t>
  </si>
  <si>
    <t>ET-LAB80</t>
  </si>
  <si>
    <t>ET-RFL100</t>
  </si>
  <si>
    <t>Replacement filter unit for PT-LW25HU, PT-LX30HU and PT-LX26HU projectors</t>
  </si>
  <si>
    <t>ET-SFYL063</t>
  </si>
  <si>
    <t xml:space="preserve">Replacement Filter( AMF) Cartridge </t>
  </si>
  <si>
    <t>ET-SLMP138</t>
  </si>
  <si>
    <t>Replacement Lamp</t>
  </si>
  <si>
    <t>ET-SLMP149</t>
  </si>
  <si>
    <t>ET-SLMP136</t>
  </si>
  <si>
    <t>ET-SLMP130</t>
  </si>
  <si>
    <t>ET-SLMP125</t>
  </si>
  <si>
    <t>ET-SLMP128</t>
    <phoneticPr fontId="0"/>
  </si>
  <si>
    <t>ET-SLMP124</t>
  </si>
  <si>
    <t>ET-SLMP104</t>
  </si>
  <si>
    <t>ET-SLMP117</t>
  </si>
  <si>
    <t>ET-SLMP116</t>
    <phoneticPr fontId="0"/>
  </si>
  <si>
    <t>ET-SLMP109</t>
    <phoneticPr fontId="0"/>
  </si>
  <si>
    <t>ET-SLMP108</t>
  </si>
  <si>
    <t>ET-SLMP111</t>
  </si>
  <si>
    <t>ET-SLMP106</t>
    <phoneticPr fontId="0"/>
  </si>
  <si>
    <t>ET-SLMP140</t>
  </si>
  <si>
    <t>ET-LAE12</t>
    <phoneticPr fontId="0"/>
  </si>
  <si>
    <t>ET-LAE16</t>
    <phoneticPr fontId="0"/>
  </si>
  <si>
    <t>PT-SVCEXTWAR5YLH</t>
  </si>
  <si>
    <t>PROJ PREMIUM 5Yr Service Support (50-100) - Extends terms of Standard Warranty to Five Years of Warranty coverage; Adds Projector Loaner service for same term. Additonal terms and conditions apply.</t>
  </si>
  <si>
    <t>PT-SVCEXTWAR5YLG</t>
  </si>
  <si>
    <t>PROJ PREMIUM 5Yr Service Support (35-50) - Extends terms of Standard Warranty to Five Years of Warranty coverage; Adds Projector Loaner service for same term. Additonal terms and conditions apply.</t>
  </si>
  <si>
    <t>PT-SVCEXTWAR5YLF</t>
  </si>
  <si>
    <t>PROJ PREMIUM 5Yr Service Support (27.5-35) - Extends terms of Standard Warranty to Five Years of Warranty coverage; Adds Projector Loaner service for same term. Additonal terms and conditions apply.</t>
  </si>
  <si>
    <t>PT-SVCEXTWAR5YLE</t>
  </si>
  <si>
    <t>PROJ PREMIUM 5Yr Service Support (17.5-27.5) - Extends terms of Standard Warranty to Five Years of Warranty coverage; Adds Projector Loaner service for same term. Additonal terms and conditions apply.</t>
  </si>
  <si>
    <t>PT-SVCEXTWAR5YLD</t>
  </si>
  <si>
    <t>PROJ PREMIUM 5Yr Service Support (12-17.5) - Extends terms of Standard Warranty to Five Years of Warranty coverage; Adds Projector Loaner service for same term. Additonal terms and conditions apply.</t>
  </si>
  <si>
    <t>PT-SVCEXTWAR5YLC</t>
  </si>
  <si>
    <t>PROJ PREMIUM 5Yr Service Support (5.5-12) - Extends terms of Standard Warranty to Five Years of Warranty coverage; Adds Projector Loaner service for same term. Additonal terms and conditions apply.</t>
  </si>
  <si>
    <t>PT-SVCEXTWAR5YLB</t>
  </si>
  <si>
    <t>PROJ PREMIUM 5Yr Service Support (3-5.5) - Extends terms of Standard Warranty to Five Years of Warranty coverage; Adds Projector Loaner service for same term. Additonal terms and conditions apply.</t>
  </si>
  <si>
    <t>PT-SVCEXTWAR5YLA</t>
  </si>
  <si>
    <t>PROJ PREMIUM 5Yr Service Support (1-3) - Extends terms of Standard Warranty to Five Years of Warranty coverage; Adds Projector Loaner service for same term. Additonal terms and conditions apply.</t>
  </si>
  <si>
    <t>Full Day - Sales Engineer Labor - (Projector) - Must purchase Travel SKU seperately</t>
  </si>
  <si>
    <t>Half Day - Sales Engineer Labor - (Projector) - Must purchase Travel SKU seperately</t>
  </si>
  <si>
    <t>SALES ENGINEER Trav - Airfare + 1 Night Hotel (Projector)</t>
  </si>
  <si>
    <t>SALES ENGINEER Trav - Daily Trip Charge (Projector)</t>
  </si>
  <si>
    <t>PT-SVCENGFDOS</t>
  </si>
  <si>
    <t>FULL DAY SERVICE ENGINEER LABOR - (Projector) - Must purchase Travel SKU seperately</t>
  </si>
  <si>
    <t>PT-SVCENGHDOS</t>
  </si>
  <si>
    <t>HALF DAY SERVICE ENGINEER LABOR - (Projector) - Must purchase Travel SKU seperately</t>
  </si>
  <si>
    <t>PT-SVCTRVLAF</t>
  </si>
  <si>
    <t>SERVICE ENGINEER Trav - Airfare + 1 Night Hotel (Projector)</t>
  </si>
  <si>
    <t>PT-SVCTRVLDAY</t>
  </si>
  <si>
    <t>SERVICE ENGINEER Trav - Daily Trip Charge (Projector)</t>
  </si>
  <si>
    <t>REMOTE SUPPORT/Training SKU - 4hr</t>
  </si>
  <si>
    <t>REMOTE SUPPORT/Training SKU - 8Hr</t>
  </si>
  <si>
    <t>PT-SVCWRPTOPGRE</t>
  </si>
  <si>
    <t>TOP PANEL ONLY WRAP W- USER GRAPHICS - 22K LUMEN AND BELOW - EAST VENDOR</t>
  </si>
  <si>
    <t>PT-SVCWRPFULLWTE</t>
  </si>
  <si>
    <t>FULL PROJ VINYL WRAP - SOLID WHITE ONLY - 22K LUMEN AND BELOW - EAST VENDOR</t>
  </si>
  <si>
    <t>PT-CUSTOMCOLORKC</t>
  </si>
  <si>
    <t>ADD ON-SKU - Custom Color Batch - Gallon only - Must purchase painting sku in combination.  Covers approx 6-8 Projectors - Non Refundable, KC Vendor</t>
  </si>
  <si>
    <t>PT-PROJPAINTMEDKC</t>
  </si>
  <si>
    <t>Single Chip DLP/LCD Projector Painting - Standard Colors Only - Custom color needs add-on SKU - Incl: return ship, keeps exiting warranty, 10-15 bus day turnaround, Non-Returnable, KC Vendor</t>
  </si>
  <si>
    <t>PT-PROJPAINTLRGKC</t>
  </si>
  <si>
    <t>3-Chip DLP Projector Painting Excludes RQ50 Projectors - Standard Colors Only - Custom color needs add-on SKU - Incl: return ship, keeps exiting warranty, 10-15 bus day turnaround, Non-Returnable, KC Vendor</t>
  </si>
  <si>
    <t>PT-RQ50STDPAINTKC</t>
  </si>
  <si>
    <t>PT-RQ50 Projector Painting  - Standard Colors Only - Custom color needs add-on SKU - Incl: return ship, keeps exiting warranty, 10-15 bus day turnaround, Non-Returnable, KC Vendor</t>
  </si>
  <si>
    <t>PT-PROJPAINTMEDKCW</t>
  </si>
  <si>
    <t>Single Chip DLP/LCD Projector Painting - WHITE Color Only - Incl: return ship, keeps exiting warranty, 10-15 bus day turnaround, Non-Returnable, KC Vendor</t>
  </si>
  <si>
    <t>PT-PROJPAINTLRGKCW</t>
  </si>
  <si>
    <t>3-Chip DLP Projector Painting Excludes RQ50 Projectors - WHITE Color Only - Incl: return ship, keeps exiting warranty, 10-15 bus day turnaround, Non-Returnable, KC Vendor</t>
  </si>
  <si>
    <t>PT-RQ50STDPAINTKCW</t>
  </si>
  <si>
    <t>PT-RQ50 Projector Painting  - WHITE Color Only - Incl: return ship, keeps exiting warranty, 10-15 bus day turnaround, Non-Returnable, KC Vendor</t>
  </si>
  <si>
    <t>AW-UR100GJ</t>
  </si>
  <si>
    <t>4K OUTDOOR PTZ CAMERA; FULL NDI. WHITE.</t>
  </si>
  <si>
    <t>AW-UR100GJY</t>
  </si>
  <si>
    <t>SSL ONLY. 4K OUTDOOR PTZ CAMERA; FULL NDI ; WHITE</t>
  </si>
  <si>
    <t>AJ-P2AD1G4</t>
  </si>
  <si>
    <t>CONVERSION ADAPTER FOR MICROP2 CARD</t>
  </si>
  <si>
    <t>AK-NP701G</t>
  </si>
  <si>
    <t>25G ST 2110 OPTION FOR UCU700 CCU</t>
  </si>
  <si>
    <t>AK-NP702G</t>
  </si>
  <si>
    <t>DANTE AUDIO OPTION FOR UCU700</t>
  </si>
  <si>
    <t>AK-NP703G</t>
  </si>
  <si>
    <t>NDI/SRT OPTION FOR UCU700/710</t>
  </si>
  <si>
    <t>AK-SFC391Z</t>
  </si>
  <si>
    <t>ST 2110 FEATURE ACTIVATION FOR HC3900</t>
  </si>
  <si>
    <t>AK-UCU700PSJ</t>
  </si>
  <si>
    <t>AK STUDIO CAMERA CONTROL UNIT CCU FOR UC4000, UC3300, PLV100 LATER AK CAMERAS</t>
  </si>
  <si>
    <t>AK-UCU710PSJ</t>
  </si>
  <si>
    <t>AK STUDIO CAMERA CONTROL UNIT CCU: WITH 25G ST 2110 DANTE AUDIO FOR UC4000, UC3300, PLV100 LATER AK CAMERAS</t>
  </si>
  <si>
    <t>AT-KC100BUNDL1-V2</t>
  </si>
  <si>
    <t>KC100 BUNDLE FOR VENUE. OFFERS 2ME PANASONIC PANEL. 6 SDI INPUT MODULES, 2 OUTPUT MODULES. INCLUDES SERVICE AND SLA.</t>
  </si>
  <si>
    <t>AT-KC2000PS1</t>
  </si>
  <si>
    <t>KC2000S1 CORE FLAGSHIP MAINFRAME W 2 NIC</t>
  </si>
  <si>
    <t>AT-KC200BNDL1</t>
  </si>
  <si>
    <t>KC200 QUIET CORE BUNDLE 1: WITH 32 CONFIGURABLE IN/OUT 3G SDI GATEWAYS 8X2 STREAMING: MANAGE UP TO 8K VIDEO WALL CANVAS + 6-8 ADDITIONAL HD SCREEN OUTPUTS</t>
  </si>
  <si>
    <t>KC200 Core low noise</t>
  </si>
  <si>
    <t>KC100 4K UPGRADE OPTION KEY - EMAIL (NON REFUNDABLE)</t>
  </si>
  <si>
    <t>KC100 I/O UPGRADE OPTION KEY - EMAIL (NON REFUNDABLE)</t>
  </si>
  <si>
    <t>KC100 CANVAS OPTION KEY - EMAIL (NON REFUNDABLE)</t>
  </si>
  <si>
    <t>KAIROS IP AUDIO MIXER OPTION KEY - EMAIL (NON REFUNDABLE)</t>
  </si>
  <si>
    <t>KAIROSCREATOR SET UP GUI AND SOFT PANEL LICENCE KEY - EMAIL (NON REFUNDABLE)</t>
  </si>
  <si>
    <t>KAIROS NMOS KEY - EMAIL (NON REFUNDABLE)</t>
  </si>
  <si>
    <t>TOUCH CONTROL PANEL SW LICENSE EMAIL (NON REFUNDABLE)</t>
  </si>
  <si>
    <t>AT-SVCKC2000P1Y</t>
  </si>
  <si>
    <t>KAIROS SERVER (AT-KC2000)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</si>
  <si>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AT-SVCKC200P1Y</t>
  </si>
  <si>
    <t>KAIROS SERVER (AT-KC200) SLA 1 YR RENEWABLE - 1ST YEAR MANDATORY, RENEWABLE FOR UP TO 5 YEARS TOTAL COVERAGE; INCLUDES PRIORITY CALLBACK (2HRS) BY TIER 2 SUPPORT, LOANER UNIT IF TAT 2 DAYS, LIMITED ACCIDENTAL/CATASTROPHIC DAMAGE COVERAGE WITH MAX PAYOUT UP TO $15,000/YEAR OR EVENT, ANNUAL HEALTH CHECK, PARTS LABOR AS PER TEMS OF STANDARD WARRANTY, ACCESS TO SOFTWARE/FIRMWARE DOWNLOADS, 5-DAY TURNAROUND TARGET FOR REPAIRS (EXCLUSIVE OF SHIPPING), 2-WAY NEXT DAY SHIPPING. SKU IS FOR 1 YEAR ONLY AND CAN BE RENEWED UP TO 4 TIMES CONSECUTIVELY FOR A TOTAL OF 5 YEARS TOTAL COVERAGE.</t>
  </si>
  <si>
    <t>AT-SVCSRENGFDOS</t>
  </si>
  <si>
    <t>KAIROS ENGINEERING/COMMISSIONING FULL DAY - TRAVEL NOT INCLUDED</t>
  </si>
  <si>
    <t>AT-SVCSRENGHDOS</t>
  </si>
  <si>
    <t>KAIROS ENGINEERING/COMMISSIONING HALF DAY - TRAVEL NOT INCLUDED</t>
  </si>
  <si>
    <t>AV-HSW10PJ</t>
  </si>
  <si>
    <t>COMPACT IP SWITCHER WITH STREAMING</t>
  </si>
  <si>
    <t>AW-UE160 SMPTE2110 SOFTWARE KEY - Not Eligible for Return once issued</t>
  </si>
  <si>
    <t>CAN-SMPTE-500FT</t>
  </si>
  <si>
    <t>500FT SMPTE CABLE - CANARE</t>
  </si>
  <si>
    <t>CJ14EX4.3BIASES</t>
  </si>
  <si>
    <t>2/3" UHD GC WIDE FULL-SERVO LENS</t>
  </si>
  <si>
    <t>CJ18EX7.6BIASES</t>
  </si>
  <si>
    <t>2/3" UHD GC STANDARD FULL-SERVO LENS</t>
  </si>
  <si>
    <t>CJ24EX7.5BIASES</t>
  </si>
  <si>
    <t>2/3" UHD GC TELE FULL-SERVO LENS</t>
  </si>
  <si>
    <t>CJ45EX9.7B</t>
  </si>
  <si>
    <t>IS SWITCH CABLE (SBJ-IS2), SUPPORTER (SUP-300), ZOOM AND FOCUS CONTROLS (SS-41-IASD), AND TRANSIT CASE</t>
  </si>
  <si>
    <t>TPT-SC002</t>
  </si>
  <si>
    <t>STARTER SIMPLO TWIN</t>
  </si>
  <si>
    <t>TPT-SF002</t>
  </si>
  <si>
    <t>STARTER FLOOR DOLLY 400</t>
  </si>
  <si>
    <t>TPT-SF003</t>
  </si>
  <si>
    <t>STARTER FLOOR DOLLY 250</t>
  </si>
  <si>
    <t>TPT-SS006</t>
  </si>
  <si>
    <t>60MM EXTENSION STARTER</t>
  </si>
  <si>
    <t>TPT-SS007</t>
  </si>
  <si>
    <t>100MM EXTENSION STARTER</t>
  </si>
  <si>
    <t>TPT-SS008</t>
  </si>
  <si>
    <t>150MM EXTENSION STARTER</t>
  </si>
  <si>
    <t>TPT-SS009</t>
  </si>
  <si>
    <t>200MM EXTENSION STARTER</t>
  </si>
  <si>
    <t>TPT-SS010</t>
  </si>
  <si>
    <t>250MM EXTENSION STARTER</t>
  </si>
  <si>
    <t>TPT-SS011</t>
  </si>
  <si>
    <t>500MM EXTENSION STARTER</t>
  </si>
  <si>
    <t>TPT-SS018</t>
  </si>
  <si>
    <t>MOTORIZED PAN HEAD</t>
  </si>
  <si>
    <t>TPT-SS019</t>
  </si>
  <si>
    <t>QUICK RELEASE PLATE</t>
  </si>
  <si>
    <t>TPT-SS020</t>
  </si>
  <si>
    <t>PROMPTER UPGRADE KIT FOR CUESCRIPT</t>
  </si>
  <si>
    <t>TPT-ST001</t>
  </si>
  <si>
    <t>2M STRAIGHT FLOOR TRACK 400</t>
  </si>
  <si>
    <t>TPT-ST002</t>
  </si>
  <si>
    <t>1M STRAIGHT FLOOR TRACK 400</t>
  </si>
  <si>
    <t>TPT-ST005</t>
  </si>
  <si>
    <t>CURVED TRACK 4M RADIUS 30 DEGREES 400</t>
  </si>
  <si>
    <t>TPT-ST006</t>
  </si>
  <si>
    <t>2M STRAIGHT FLOOR TRACK 250</t>
  </si>
  <si>
    <t>TPT-ST007</t>
  </si>
  <si>
    <t>1M STRAIGHT FLOOR TRACK 250</t>
  </si>
  <si>
    <t>TPT-ST008</t>
  </si>
  <si>
    <t>CURVED TRACK 4M RADIUS 30 DEGREES 250</t>
  </si>
  <si>
    <t>20M Encoder Belt</t>
  </si>
  <si>
    <t>10M IGUS Chain + Cables - Floor</t>
  </si>
  <si>
    <t>20M IGUS Chain + Cables - Floor</t>
  </si>
  <si>
    <t>10M IGUS Chain + Cables - Ceiling</t>
  </si>
  <si>
    <t>20M IGUS Chain + Cables - Ceiling</t>
  </si>
  <si>
    <t>Access Kit Hanging Totem Column/Ceiling Truss</t>
  </si>
  <si>
    <t>TPT-TD003</t>
  </si>
  <si>
    <t>TUNING DESCENDER 50</t>
  </si>
  <si>
    <t>1.0m Straight Track Black 250 - Floor</t>
  </si>
  <si>
    <t>1.5m Straight Track Black 250 - Floor</t>
  </si>
  <si>
    <t>2.0m Straight Track Black 250 - Floor</t>
  </si>
  <si>
    <t>Floor Dolly 400 + Totem 50</t>
  </si>
  <si>
    <t>1.0m Straight Track 400 - Floor</t>
  </si>
  <si>
    <t>1.0m Straight Track Black 400 - Floor</t>
  </si>
  <si>
    <t>1.5m Straight Track Black 400 - Floor</t>
  </si>
  <si>
    <t>2.0m Straight Track 400 - Floor</t>
  </si>
  <si>
    <t>2.0m Straight Track Black 400 - Floor</t>
  </si>
  <si>
    <t>Tuning Totem 50 with Base Plate for Dolly</t>
  </si>
  <si>
    <t>Tuning Totem 50</t>
  </si>
  <si>
    <t>Tuning Totem 80 - Outdoor</t>
  </si>
  <si>
    <t>1.0m Straight Track 250 - Ceiling</t>
  </si>
  <si>
    <t>1.0m Straight Track Black 250 - Ceiling</t>
  </si>
  <si>
    <t>1.5m Straight Track 250 - Ceiling</t>
  </si>
  <si>
    <t>2.0m Straight Track Black 250 - Ceiling</t>
  </si>
  <si>
    <t>0.5m Straight Track 250 - Ceiling</t>
  </si>
  <si>
    <t>0.5m Straight Track Black 250 - Ceiling</t>
  </si>
  <si>
    <t>Ceiling Dolly 400 + Descender 80</t>
  </si>
  <si>
    <t>0.5m Straight Track 400 - Ceiling</t>
  </si>
  <si>
    <t>1.0m Straight Track 400 - Ceiling</t>
  </si>
  <si>
    <t>1.5m Straight Track 400 - Ceiling</t>
  </si>
  <si>
    <t>2.0m Straight Track 400 - Ceiling</t>
  </si>
  <si>
    <t>Wheel 50mm diameter for 250mm interaxial track</t>
  </si>
  <si>
    <t>1.0m Straight Track 250 w/o Truss - Ceiling</t>
  </si>
  <si>
    <t>2.0 Straight Track 250 w/o Truss - Ceiling</t>
  </si>
  <si>
    <t>1.5m Straight Track 250 w/o Truss - Ceiling</t>
  </si>
  <si>
    <t>0.5m Straight Track 250 w/o Truss - Ceiling</t>
  </si>
  <si>
    <t>VR Slave Upgrade for dolly without column</t>
  </si>
  <si>
    <t>Tuning VR/AR Hardware Upgrade Cable Driver Software</t>
  </si>
  <si>
    <t>Jabba Antivabration Plate - Ceiling</t>
  </si>
  <si>
    <t>Jabba Antivibration Plate - Floor</t>
  </si>
  <si>
    <t>Square Connection Kit with Risers (4 Pieces)</t>
  </si>
  <si>
    <t>60mm Piece of Tecnopoint Square Riser</t>
  </si>
  <si>
    <t>100mm Piece of Tecnopoint Square Riser</t>
  </si>
  <si>
    <t>150mm Piece of Tecnopoint Square Riser</t>
  </si>
  <si>
    <t>200mm Piece of Tecnopoint Square Riser</t>
  </si>
  <si>
    <t>250mm Piece of Tecnopoint Square Riser</t>
  </si>
  <si>
    <t>500mm Piece of Tecnopoint Square Riser</t>
  </si>
  <si>
    <t>1000mm Piece of Tecnopoint Square Riser</t>
  </si>
  <si>
    <t>Riser Kit with Tie Rods, Clamps Screws</t>
  </si>
  <si>
    <t>TuningS 10-camera License: hardware-based USB License Dongle with software control of 10 PTZ cameras including 5 with Tecnopoint robotics, VR control ready</t>
  </si>
  <si>
    <t>TuningS 20-Camera License: hardware-based USB License Dongle with software control of 20 PTZ cameras including 10 with Tecnopoint robotics, VR control ready</t>
  </si>
  <si>
    <t>PANASONIC PROFESSIONAL AUDIO VISUAL TEXAS DIR-CPO-5225 PRICE LIST</t>
  </si>
  <si>
    <t>Panasonic TOUGHBOOK Texas DIR-CPO-5225 Price List</t>
  </si>
  <si>
    <t>Panasonic Display Texas DIR-CPO-5225 Price List</t>
  </si>
  <si>
    <t>Panasonic Projector Texas DIR-CPO-5225 Price List</t>
  </si>
  <si>
    <t>PROFESSIONAL AUDIO</t>
  </si>
  <si>
    <t>WX-ST200</t>
  </si>
  <si>
    <t>WX-ST400</t>
  </si>
  <si>
    <t>WX-ST600</t>
  </si>
  <si>
    <t>WX-ST700</t>
  </si>
  <si>
    <t>WM-KG645</t>
  </si>
  <si>
    <t>WX-SM410</t>
  </si>
  <si>
    <t>WX-SR202</t>
  </si>
  <si>
    <t>WX-SR202DN</t>
  </si>
  <si>
    <t>WX-SR204</t>
  </si>
  <si>
    <t>WX-SR204DN</t>
  </si>
  <si>
    <t>WX-SE200</t>
  </si>
  <si>
    <t>WX-SE200DN</t>
  </si>
  <si>
    <t>WX-SA250</t>
  </si>
  <si>
    <t>WX-SZ200</t>
  </si>
  <si>
    <t>WX-SZ600</t>
  </si>
  <si>
    <t>DECT Microphone handheld</t>
  </si>
  <si>
    <t>DECT Body pack + Lavalier Microphone</t>
  </si>
  <si>
    <t>Wireless Base for Gooseneck Microphone</t>
  </si>
  <si>
    <r>
      <rPr>
        <sz val="11"/>
        <rFont val="Calibri"/>
        <family val="2"/>
        <scheme val="minor"/>
      </rPr>
      <t>Wireless Boundary Microphone</t>
    </r>
    <r>
      <rPr>
        <sz val="11"/>
        <color rgb="FFFF0000"/>
        <rFont val="Calibri"/>
        <family val="2"/>
        <scheme val="minor"/>
      </rPr>
      <t xml:space="preserve">
</t>
    </r>
  </si>
  <si>
    <t>18-inch Gooseneck Microphone</t>
  </si>
  <si>
    <t xml:space="preserve">Lavalier Microphone </t>
  </si>
  <si>
    <t>Wireless Receiver (2ch)</t>
  </si>
  <si>
    <t xml:space="preserve">Dante Wireless Mic Receiver (2ch - Dante)) </t>
  </si>
  <si>
    <t xml:space="preserve">Wireless Receiver (4 ch - Analog) </t>
  </si>
  <si>
    <t>Dante Wireless Mic Receiver (4ch - Dante)</t>
  </si>
  <si>
    <t>Expansion Receiver (Analog)*</t>
  </si>
  <si>
    <t>Dante Expansion Receiver**</t>
  </si>
  <si>
    <t>Wireless Antenna</t>
  </si>
  <si>
    <t>2 port Charger for WX-ST200, WX-ST400</t>
  </si>
  <si>
    <t xml:space="preserve"> 4 port Networked Charger (for WX-ST200, WX-ST400, WX-ST600 and/or WX-ST700)
</t>
  </si>
  <si>
    <t>PROFESSIONAL AUDIO ACCESSORIES</t>
  </si>
  <si>
    <t>WX-AM800</t>
  </si>
  <si>
    <t>WX-AU202</t>
  </si>
  <si>
    <t>NEW! Beamforming Ceiling Mic Array 
(Pre-order to reseve yours today - Available April 2024)***</t>
  </si>
  <si>
    <t>NEW! 2 ch Antenna/Receiver (connects to ceiling mic)
(Pre-order to reseve yours today - Available April 2024)***</t>
  </si>
  <si>
    <t>PROFESSIONAL AUDIO SERVICES</t>
  </si>
  <si>
    <t>AV-SVCREMSUPP4H</t>
  </si>
  <si>
    <t>Pack of 50 Custom Vinyl Wrap with Logo for WX-ST200 (DIY application)</t>
  </si>
  <si>
    <t>4 Hours Remote Support / Training</t>
  </si>
  <si>
    <t>8 Hours Remote Support / Training</t>
  </si>
  <si>
    <r>
      <t>ProAudio 2-Year Extended Warranty - Base Station &amp; Antenna (</t>
    </r>
    <r>
      <rPr>
        <i/>
        <sz val="11"/>
        <rFont val="Calibri"/>
        <family val="2"/>
        <scheme val="minor"/>
      </rPr>
      <t>covers 1 x WX-SR202 OR 1 x WX-SR204 and 1 x WX-SA250</t>
    </r>
    <r>
      <rPr>
        <sz val="11"/>
        <rFont val="Calibri"/>
        <family val="2"/>
        <scheme val="minor"/>
      </rPr>
      <t>) for a total of 5 years warranty</t>
    </r>
  </si>
  <si>
    <r>
      <t>ProAudio 2-Year Extended Warranty - Wireless Mic (</t>
    </r>
    <r>
      <rPr>
        <i/>
        <sz val="11"/>
        <rFont val="Calibri"/>
        <family val="2"/>
        <scheme val="minor"/>
      </rPr>
      <t>covers 1 x WX-ST200 or 1 x WX-ST400</t>
    </r>
    <r>
      <rPr>
        <sz val="11"/>
        <rFont val="Calibri"/>
        <family val="2"/>
        <scheme val="minor"/>
      </rPr>
      <t>) for a total of 5 years warranty</t>
    </r>
  </si>
  <si>
    <t>ProAudio 2-Year Extended Warranty - Wireless Mic Charger (covers 1 x WX-SZ200) for a total of 5 years warranty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</si>
</sst>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9" x14ac:knownFonts="1">
    <font>
      <sz val="11"/>
      <color theme="1"/>
      <name val="Calibri"/>
      <family val="2"/>
      <scheme val="minor"/>
    </font>
    <font>
      <sz val="11"/>
      <color theme="1"/>
      <name val="Calibri"/>
      <family val="2"/>
      <scheme val="minor"/>
    </font>
    <font>
      <b/>
      <sz val="9"/>
      <color theme="1"/>
      <name val="Arial"/>
      <family val="2"/>
    </font>
    <font>
      <b/>
      <sz val="22"/>
      <color indexed="9"/>
      <name val="Arial"/>
      <family val="2"/>
    </font>
    <font>
      <sz val="11"/>
      <name val="Calibri"/>
      <family val="2"/>
      <scheme val="minor"/>
    </font>
    <font>
      <sz val="11"/>
      <color rgb="FF000000"/>
      <name val="Calibri"/>
      <family val="2"/>
      <scheme val="minor"/>
    </font>
    <font>
      <sz val="22"/>
      <color indexed="9"/>
      <name val="Arial"/>
      <family val="2"/>
    </font>
    <font>
      <sz val="8"/>
      <name val="Calibri"/>
      <family val="2"/>
      <scheme val="minor"/>
    </font>
    <font>
      <sz val="10"/>
      <name val="Arial"/>
      <family val="2"/>
    </font>
    <font>
      <b/>
      <sz val="22"/>
      <color theme="0"/>
      <name val="Arial"/>
      <family val="2"/>
    </font>
    <font>
      <b/>
      <sz val="20"/>
      <color indexed="9"/>
      <name val="Arial"/>
      <family val="2"/>
    </font>
    <font>
      <sz val="10"/>
      <color theme="1"/>
      <name val="Arial"/>
      <family val="2"/>
    </font>
    <font>
      <sz val="11"/>
      <color indexed="8"/>
      <name val="Calibri"/>
      <family val="2"/>
      <scheme val="minor"/>
    </font>
    <font>
      <b/>
      <sz val="11"/>
      <color rgb="FF0070C0"/>
      <name val="Calibri"/>
      <family val="2"/>
      <scheme val="minor"/>
    </font>
    <font>
      <sz val="11"/>
      <name val="ＭＳ 明朝"/>
      <family val="1"/>
      <charset val="128"/>
    </font>
    <font>
      <sz val="10"/>
      <name val="Tahoma"/>
      <family val="2"/>
    </font>
    <font>
      <sz val="11"/>
      <color rgb="FFFF0000"/>
      <name val="Calibri"/>
      <family val="2"/>
      <scheme val="minor"/>
    </font>
    <font>
      <sz val="10"/>
      <name val="MS Sans Serif"/>
      <family val="2"/>
    </font>
    <font>
      <i/>
      <sz val="11"/>
      <name val="Calibri"/>
      <family val="2"/>
      <scheme val="minor"/>
    </font>
  </fonts>
  <fills count="7">
    <fill>
      <patternFill patternType="none"/>
    </fill>
    <fill>
      <patternFill patternType="gray125"/>
    </fill>
    <fill>
      <patternFill patternType="solid">
        <fgColor indexed="18"/>
        <bgColor indexed="64"/>
      </patternFill>
    </fill>
    <fill>
      <patternFill patternType="solid">
        <fgColor rgb="FFFFFFFF"/>
      </patternFill>
    </fill>
    <fill>
      <patternFill patternType="solid">
        <fgColor rgb="FF00B0F0"/>
        <bgColor indexed="64"/>
      </patternFill>
    </fill>
    <fill>
      <patternFill patternType="solid">
        <fgColor theme="0"/>
        <bgColor indexed="64"/>
      </patternFill>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8" fillId="0" borderId="0"/>
    <xf numFmtId="0" fontId="14" fillId="0" borderId="0"/>
    <xf numFmtId="0" fontId="8" fillId="0" borderId="0"/>
    <xf numFmtId="0" fontId="15" fillId="0" borderId="0"/>
    <xf numFmtId="44" fontId="8" fillId="0" borderId="0" applyFont="0" applyFill="0" applyBorder="0" applyAlignment="0" applyProtection="0"/>
    <xf numFmtId="0" fontId="17" fillId="0" borderId="0"/>
  </cellStyleXfs>
  <cellXfs count="110">
    <xf numFmtId="0" fontId="0" fillId="0" borderId="0" xfId="0"/>
    <xf numFmtId="0" fontId="0" fillId="0" borderId="1" xfId="0" applyBorder="1" applyAlignment="1">
      <alignment horizontal="left" vertical="top"/>
    </xf>
    <xf numFmtId="0" fontId="5" fillId="3" borderId="1" xfId="0" applyFont="1" applyFill="1" applyBorder="1" applyAlignment="1">
      <alignment horizontal="left" vertical="top"/>
    </xf>
    <xf numFmtId="0" fontId="0" fillId="0" borderId="0" xfId="0"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left" vertical="top"/>
    </xf>
    <xf numFmtId="164" fontId="6" fillId="2" borderId="0" xfId="1" applyNumberFormat="1" applyFont="1" applyFill="1" applyAlignment="1">
      <alignment horizontal="left" vertical="top"/>
    </xf>
    <xf numFmtId="164" fontId="0" fillId="0" borderId="0" xfId="0" applyNumberFormat="1" applyAlignment="1">
      <alignment horizontal="left" vertical="top"/>
    </xf>
    <xf numFmtId="164" fontId="0" fillId="0" borderId="1" xfId="0" applyNumberFormat="1" applyBorder="1" applyAlignment="1">
      <alignment horizontal="left" vertical="top"/>
    </xf>
    <xf numFmtId="164" fontId="2" fillId="4" borderId="1" xfId="1" applyNumberFormat="1" applyFont="1" applyFill="1" applyBorder="1" applyAlignment="1">
      <alignment horizontal="left" vertical="top" wrapText="1"/>
    </xf>
    <xf numFmtId="164" fontId="2" fillId="4" borderId="3" xfId="1" applyNumberFormat="1" applyFont="1" applyFill="1" applyBorder="1" applyAlignment="1">
      <alignment horizontal="left" vertical="top" wrapText="1"/>
    </xf>
    <xf numFmtId="164" fontId="6" fillId="2" borderId="1" xfId="1" applyNumberFormat="1" applyFont="1" applyFill="1" applyBorder="1" applyAlignment="1">
      <alignment horizontal="left" vertical="top"/>
    </xf>
    <xf numFmtId="10" fontId="6" fillId="2" borderId="1" xfId="1" applyNumberFormat="1" applyFont="1" applyFill="1" applyBorder="1" applyAlignment="1">
      <alignment horizontal="left" vertical="top"/>
    </xf>
    <xf numFmtId="10" fontId="2" fillId="4" borderId="1" xfId="0" applyNumberFormat="1" applyFont="1" applyFill="1" applyBorder="1" applyAlignment="1">
      <alignment horizontal="left" vertical="top" wrapText="1"/>
    </xf>
    <xf numFmtId="10" fontId="0" fillId="0" borderId="1" xfId="0" applyNumberFormat="1" applyBorder="1" applyAlignment="1">
      <alignment horizontal="left" vertical="top"/>
    </xf>
    <xf numFmtId="164" fontId="2" fillId="4" borderId="3" xfId="1" applyNumberFormat="1" applyFont="1" applyFill="1" applyBorder="1" applyAlignment="1">
      <alignment horizontal="left" vertical="top"/>
    </xf>
    <xf numFmtId="10" fontId="2" fillId="4" borderId="1" xfId="1" applyNumberFormat="1" applyFont="1" applyFill="1" applyBorder="1" applyAlignment="1">
      <alignment horizontal="left" vertical="top" wrapText="1"/>
    </xf>
    <xf numFmtId="0" fontId="3" fillId="2" borderId="0" xfId="0" applyFont="1" applyFill="1" applyAlignment="1">
      <alignment vertical="top"/>
    </xf>
    <xf numFmtId="0" fontId="3" fillId="2" borderId="1" xfId="0" applyFont="1" applyFill="1" applyBorder="1" applyAlignment="1">
      <alignment vertical="top"/>
    </xf>
    <xf numFmtId="10" fontId="3" fillId="2" borderId="1" xfId="0" applyNumberFormat="1" applyFont="1" applyFill="1" applyBorder="1" applyAlignment="1">
      <alignment vertical="top"/>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0" fillId="0" borderId="1" xfId="0" applyBorder="1"/>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0" fontId="0" fillId="5" borderId="1" xfId="0" applyFill="1" applyBorder="1" applyAlignment="1">
      <alignment horizontal="left" vertical="top"/>
    </xf>
    <xf numFmtId="164" fontId="0" fillId="5" borderId="1" xfId="1" applyNumberFormat="1" applyFont="1" applyFill="1" applyBorder="1" applyAlignment="1">
      <alignment horizontal="left" vertical="top"/>
    </xf>
    <xf numFmtId="0" fontId="5" fillId="0" borderId="1" xfId="0" applyFont="1" applyBorder="1" applyAlignment="1">
      <alignment horizontal="left" vertical="top"/>
    </xf>
    <xf numFmtId="10" fontId="2" fillId="4" borderId="1" xfId="1" applyNumberFormat="1" applyFont="1" applyFill="1" applyBorder="1" applyAlignment="1">
      <alignment horizontal="left" vertical="top"/>
    </xf>
    <xf numFmtId="164" fontId="2" fillId="4" borderId="1" xfId="1" applyNumberFormat="1" applyFont="1" applyFill="1" applyBorder="1" applyAlignment="1">
      <alignment horizontal="left" vertical="top"/>
    </xf>
    <xf numFmtId="10" fontId="0" fillId="0" borderId="0" xfId="0" applyNumberFormat="1" applyAlignment="1">
      <alignment horizontal="left" vertical="top"/>
    </xf>
    <xf numFmtId="0" fontId="6" fillId="2" borderId="0" xfId="0" applyFont="1" applyFill="1" applyAlignment="1">
      <alignment horizontal="left" vertical="top"/>
    </xf>
    <xf numFmtId="0" fontId="0" fillId="0" borderId="1" xfId="0" applyBorder="1" applyAlignment="1">
      <alignment horizontal="left" vertical="top" wrapText="1"/>
    </xf>
    <xf numFmtId="44" fontId="0" fillId="0" borderId="1" xfId="0" applyNumberFormat="1" applyBorder="1"/>
    <xf numFmtId="0" fontId="8" fillId="0" borderId="1" xfId="0" applyFont="1" applyBorder="1"/>
    <xf numFmtId="44" fontId="8" fillId="0" borderId="1" xfId="0" applyNumberFormat="1" applyFont="1" applyBorder="1"/>
    <xf numFmtId="0" fontId="5" fillId="0" borderId="1" xfId="0" applyFont="1" applyBorder="1"/>
    <xf numFmtId="0" fontId="4" fillId="0" borderId="1" xfId="0" applyFont="1" applyBorder="1"/>
    <xf numFmtId="0" fontId="11" fillId="0" borderId="1" xfId="0" applyFont="1" applyBorder="1" applyAlignment="1">
      <alignment horizontal="left"/>
    </xf>
    <xf numFmtId="44" fontId="11" fillId="0" borderId="1" xfId="0" applyNumberFormat="1" applyFont="1" applyBorder="1"/>
    <xf numFmtId="49" fontId="0" fillId="0" borderId="1" xfId="0" applyNumberFormat="1" applyBorder="1"/>
    <xf numFmtId="44" fontId="4" fillId="0" borderId="1" xfId="0" applyNumberFormat="1" applyFont="1" applyBorder="1" applyAlignment="1">
      <alignment vertical="top"/>
    </xf>
    <xf numFmtId="49" fontId="4" fillId="0" borderId="1" xfId="0" applyNumberFormat="1" applyFont="1" applyBorder="1" applyAlignment="1">
      <alignment vertical="top"/>
    </xf>
    <xf numFmtId="0" fontId="0" fillId="0" borderId="1" xfId="0" applyFont="1" applyBorder="1" applyAlignment="1">
      <alignment horizontal="left" vertical="top"/>
    </xf>
    <xf numFmtId="0" fontId="12" fillId="0" borderId="1" xfId="0" applyFont="1" applyBorder="1"/>
    <xf numFmtId="0" fontId="12" fillId="0" borderId="1" xfId="0" applyFont="1" applyBorder="1" applyAlignment="1">
      <alignment horizontal="left"/>
    </xf>
    <xf numFmtId="164" fontId="4" fillId="0" borderId="1" xfId="0" applyNumberFormat="1" applyFont="1" applyBorder="1"/>
    <xf numFmtId="10" fontId="0" fillId="0" borderId="1" xfId="0" applyNumberFormat="1" applyFont="1" applyBorder="1" applyAlignment="1">
      <alignment horizontal="left" vertical="top"/>
    </xf>
    <xf numFmtId="164" fontId="0" fillId="0" borderId="1" xfId="0" applyNumberFormat="1" applyFont="1" applyBorder="1" applyAlignment="1">
      <alignment horizontal="left" vertical="top"/>
    </xf>
    <xf numFmtId="49" fontId="12" fillId="0" borderId="1" xfId="0" applyNumberFormat="1" applyFont="1" applyBorder="1" applyAlignment="1">
      <alignment horizontal="left"/>
    </xf>
    <xf numFmtId="0" fontId="4" fillId="0" borderId="1" xfId="0" applyFont="1" applyBorder="1" applyAlignment="1">
      <alignment horizontal="left"/>
    </xf>
    <xf numFmtId="0" fontId="1" fillId="0" borderId="1" xfId="2" applyFont="1" applyBorder="1"/>
    <xf numFmtId="44" fontId="1" fillId="0" borderId="1" xfId="2" applyNumberFormat="1" applyFont="1" applyBorder="1"/>
    <xf numFmtId="0" fontId="1" fillId="0" borderId="1" xfId="2" applyFont="1" applyBorder="1" applyAlignment="1">
      <alignment horizontal="left"/>
    </xf>
    <xf numFmtId="165" fontId="0" fillId="0" borderId="1" xfId="2" applyNumberFormat="1" applyFont="1" applyBorder="1" applyAlignment="1">
      <alignment horizontal="left"/>
    </xf>
    <xf numFmtId="165" fontId="1" fillId="0" borderId="1" xfId="2" applyNumberFormat="1" applyFont="1" applyBorder="1" applyAlignment="1">
      <alignment horizontal="left"/>
    </xf>
    <xf numFmtId="44" fontId="1" fillId="0" borderId="1" xfId="1" applyFont="1" applyFill="1" applyBorder="1" applyAlignment="1"/>
    <xf numFmtId="0" fontId="4" fillId="0" borderId="1" xfId="3" applyFont="1" applyBorder="1" applyAlignment="1">
      <alignment vertical="center"/>
    </xf>
    <xf numFmtId="0" fontId="4" fillId="0" borderId="1" xfId="4" applyFont="1" applyBorder="1"/>
    <xf numFmtId="0" fontId="4" fillId="0" borderId="1" xfId="4" applyFont="1" applyBorder="1" applyAlignment="1">
      <alignment horizontal="fill"/>
    </xf>
    <xf numFmtId="44" fontId="4" fillId="0" borderId="1" xfId="4" applyNumberFormat="1" applyFont="1" applyBorder="1" applyAlignment="1">
      <alignment vertical="center"/>
    </xf>
    <xf numFmtId="0" fontId="1" fillId="0" borderId="1" xfId="4" applyFont="1" applyBorder="1"/>
    <xf numFmtId="0" fontId="1" fillId="0" borderId="1" xfId="4" applyFont="1" applyBorder="1" applyAlignment="1">
      <alignment horizontal="fill"/>
    </xf>
    <xf numFmtId="44" fontId="1" fillId="0" borderId="1" xfId="4" applyNumberFormat="1" applyFont="1" applyBorder="1"/>
    <xf numFmtId="44" fontId="4" fillId="0" borderId="1" xfId="4" applyNumberFormat="1" applyFont="1" applyBorder="1"/>
    <xf numFmtId="44" fontId="12" fillId="0" borderId="1" xfId="4" applyNumberFormat="1" applyFont="1" applyBorder="1"/>
    <xf numFmtId="0" fontId="4" fillId="0" borderId="1" xfId="4" applyFont="1" applyBorder="1" applyAlignment="1">
      <alignment horizontal="fill" wrapText="1"/>
    </xf>
    <xf numFmtId="165" fontId="4" fillId="0" borderId="1" xfId="4" applyNumberFormat="1" applyFont="1" applyBorder="1" applyAlignment="1">
      <alignment horizontal="left"/>
    </xf>
    <xf numFmtId="165" fontId="1" fillId="0" borderId="1" xfId="4" applyNumberFormat="1" applyFont="1" applyBorder="1" applyAlignment="1">
      <alignment horizontal="left"/>
    </xf>
    <xf numFmtId="165" fontId="12" fillId="0" borderId="1" xfId="4" applyNumberFormat="1" applyFont="1" applyBorder="1" applyAlignment="1">
      <alignment horizontal="left"/>
    </xf>
    <xf numFmtId="165" fontId="4" fillId="0" borderId="1" xfId="4" applyNumberFormat="1" applyFont="1" applyBorder="1" applyAlignment="1">
      <alignment horizontal="fill"/>
    </xf>
    <xf numFmtId="165" fontId="1" fillId="0" borderId="1" xfId="4" applyNumberFormat="1" applyFont="1" applyBorder="1" applyAlignment="1">
      <alignment horizontal="fill"/>
    </xf>
    <xf numFmtId="0" fontId="1" fillId="0" borderId="1" xfId="5" applyFont="1" applyBorder="1" applyAlignment="1">
      <alignment horizontal="left" vertical="center"/>
    </xf>
    <xf numFmtId="0" fontId="4" fillId="0" borderId="2" xfId="5" applyFont="1" applyBorder="1" applyAlignment="1">
      <alignment horizontal="fill" vertical="center" shrinkToFit="1"/>
    </xf>
    <xf numFmtId="0" fontId="12" fillId="0" borderId="2" xfId="5" applyFont="1" applyBorder="1" applyAlignment="1">
      <alignment horizontal="fill" vertical="center" shrinkToFit="1"/>
    </xf>
    <xf numFmtId="0" fontId="4" fillId="0" borderId="1" xfId="0" applyFont="1" applyBorder="1" applyAlignment="1">
      <alignment vertical="center"/>
    </xf>
    <xf numFmtId="44" fontId="4" fillId="0" borderId="1" xfId="0" applyNumberFormat="1" applyFont="1" applyBorder="1" applyAlignment="1">
      <alignment horizontal="center" vertical="center"/>
    </xf>
    <xf numFmtId="44" fontId="0" fillId="0" borderId="1" xfId="0" applyNumberFormat="1" applyBorder="1" applyAlignment="1">
      <alignment horizontal="center" vertical="center"/>
    </xf>
    <xf numFmtId="44" fontId="4" fillId="0" borderId="1" xfId="6" applyFont="1" applyFill="1" applyBorder="1" applyAlignment="1">
      <alignment horizontal="center" vertical="center"/>
    </xf>
    <xf numFmtId="0" fontId="4" fillId="0" borderId="1" xfId="0" applyFont="1" applyBorder="1" applyAlignment="1">
      <alignment horizontal="left" vertical="center" readingOrder="1"/>
    </xf>
    <xf numFmtId="0" fontId="0" fillId="0" borderId="1" xfId="0" applyBorder="1" applyAlignment="1">
      <alignment vertical="center"/>
    </xf>
    <xf numFmtId="0" fontId="12" fillId="0" borderId="1" xfId="0" applyFont="1" applyBorder="1" applyAlignment="1" applyProtection="1">
      <alignment horizontal="left" vertical="center"/>
      <protection locked="0"/>
    </xf>
    <xf numFmtId="44" fontId="12" fillId="0" borderId="1" xfId="6" applyFont="1" applyFill="1" applyBorder="1" applyAlignment="1" applyProtection="1">
      <alignment horizontal="center" vertical="center"/>
      <protection locked="0"/>
    </xf>
    <xf numFmtId="44" fontId="0" fillId="0" borderId="1" xfId="1" applyFont="1" applyBorder="1" applyAlignment="1"/>
    <xf numFmtId="0" fontId="9" fillId="6" borderId="0" xfId="0" applyFont="1" applyFill="1" applyAlignment="1">
      <alignment horizontal="left" vertical="top"/>
    </xf>
    <xf numFmtId="0" fontId="10" fillId="2" borderId="5" xfId="0" applyFont="1" applyFill="1" applyBorder="1" applyAlignment="1">
      <alignment vertical="top"/>
    </xf>
    <xf numFmtId="0" fontId="10" fillId="2" borderId="6" xfId="0" applyFont="1" applyFill="1" applyBorder="1" applyAlignment="1">
      <alignment vertical="top"/>
    </xf>
    <xf numFmtId="0" fontId="0" fillId="0" borderId="1" xfId="0" applyFont="1" applyFill="1" applyBorder="1" applyAlignment="1">
      <alignment horizontal="left" vertical="top"/>
    </xf>
    <xf numFmtId="0" fontId="4" fillId="0" borderId="1" xfId="0" applyFont="1" applyFill="1" applyBorder="1"/>
    <xf numFmtId="0" fontId="4" fillId="0" borderId="1" xfId="0" applyFont="1" applyFill="1" applyBorder="1" applyAlignment="1">
      <alignment horizontal="left"/>
    </xf>
    <xf numFmtId="164" fontId="4" fillId="0" borderId="1" xfId="0" applyNumberFormat="1" applyFont="1" applyFill="1" applyBorder="1"/>
    <xf numFmtId="10" fontId="0" fillId="0" borderId="1" xfId="0" applyNumberFormat="1" applyFont="1" applyFill="1" applyBorder="1" applyAlignment="1">
      <alignment horizontal="left" vertical="top"/>
    </xf>
    <xf numFmtId="164" fontId="0" fillId="0" borderId="1" xfId="0" applyNumberFormat="1" applyFont="1"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1" xfId="0" applyFill="1" applyBorder="1"/>
    <xf numFmtId="44" fontId="0" fillId="0" borderId="1" xfId="1" applyFont="1" applyFill="1" applyBorder="1" applyAlignment="1"/>
    <xf numFmtId="10" fontId="0" fillId="0" borderId="1" xfId="0" applyNumberFormat="1" applyFill="1" applyBorder="1" applyAlignment="1">
      <alignment horizontal="left" vertical="top"/>
    </xf>
    <xf numFmtId="164" fontId="0" fillId="0" borderId="1" xfId="0" applyNumberFormat="1" applyFill="1" applyBorder="1" applyAlignment="1">
      <alignment horizontal="left" vertical="top"/>
    </xf>
    <xf numFmtId="0" fontId="4" fillId="5" borderId="1" xfId="7" applyFont="1" applyFill="1" applyBorder="1" applyAlignment="1">
      <alignment vertical="top" wrapText="1"/>
    </xf>
    <xf numFmtId="0" fontId="16" fillId="5" borderId="1" xfId="7" applyFont="1" applyFill="1" applyBorder="1" applyAlignment="1">
      <alignment vertical="top" wrapText="1"/>
    </xf>
    <xf numFmtId="0" fontId="4" fillId="0" borderId="1" xfId="7" applyFont="1" applyBorder="1" applyAlignment="1">
      <alignment vertical="top" wrapText="1"/>
    </xf>
    <xf numFmtId="44" fontId="4" fillId="5" borderId="1" xfId="1" applyFont="1" applyFill="1" applyBorder="1" applyAlignment="1">
      <alignment horizontal="right" vertical="top" wrapText="1"/>
    </xf>
    <xf numFmtId="44" fontId="4" fillId="5" borderId="1" xfId="1" applyFont="1" applyFill="1" applyBorder="1" applyAlignment="1">
      <alignment horizontal="right" vertical="center" wrapText="1"/>
    </xf>
    <xf numFmtId="0" fontId="4" fillId="0" borderId="1" xfId="7" applyFont="1" applyBorder="1" applyAlignment="1">
      <alignment vertical="center" wrapText="1"/>
    </xf>
    <xf numFmtId="0" fontId="4" fillId="0" borderId="1" xfId="7" applyFont="1" applyBorder="1" applyAlignment="1">
      <alignment horizontal="left" vertical="center" wrapText="1"/>
    </xf>
  </cellXfs>
  <cellStyles count="8">
    <cellStyle name="Currency" xfId="1" builtinId="4"/>
    <cellStyle name="Currency 2" xfId="6" xr:uid="{87A3D401-6D89-49C6-9306-8A8EBA81CEBC}"/>
    <cellStyle name="Normal" xfId="0" builtinId="0"/>
    <cellStyle name="Normal 2" xfId="7" xr:uid="{87CD62B7-56FF-414F-B403-D4A9DDC9BDEC}"/>
    <cellStyle name="Normal 2 10 2" xfId="4" xr:uid="{84C5A3E0-36DB-41D0-A761-B9F77BAF6779}"/>
    <cellStyle name="Normal 3" xfId="2" xr:uid="{DF500450-6729-4E1F-BA45-EF86590464FD}"/>
    <cellStyle name="Normal_Quick List" xfId="5" xr:uid="{4AE3887E-7AF6-46F1-9A3E-71D5AE4EA313}"/>
    <cellStyle name="標準_PBTS7-9_PBTS_PBTS FOB for 2000X1-3" xfId="3" xr:uid="{76A2DC3A-1000-44E9-97B5-21C064E7FD5F}"/>
  </cellStyles>
  <dxfs count="684">
    <dxf>
      <fill>
        <patternFill>
          <bgColor rgb="FFFF0000"/>
        </patternFill>
      </fill>
    </dxf>
    <dxf>
      <fill>
        <gradientFill degree="90">
          <stop position="0">
            <color theme="0"/>
          </stop>
          <stop position="1">
            <color theme="9"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cus1-my.sharepoint.com/personal/70f8914_america_gds_panasonic_com/Documents/_Product%20Manager%20-%20HR/Price%20Lists/_Master%20Price%20List%20-%20ALL%2012.1.23%20(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C (Dec 23) RESELLER"/>
      <sheetName val="ACC Master (Dec 23)"/>
      <sheetName val="PJ Master (Dec 23)"/>
      <sheetName val="&lt;&lt;&lt;&lt;&lt;&lt;&lt;DEC 2023"/>
      <sheetName val="SVC (Nov 23) RESELLER"/>
      <sheetName val="ACC Master (Nov 23)"/>
      <sheetName val="PJ Master (Nov 23)"/>
      <sheetName val="&lt;&lt;&lt;&lt;&lt;&lt;&lt;NOV 2023"/>
      <sheetName val="SVC (Oct 23) RESELLER"/>
      <sheetName val="ACC Master (Oct 23)"/>
      <sheetName val="PJ Master (Oct 23)"/>
      <sheetName val="&lt;&lt;&lt;&lt;&lt;&lt;&lt;Oct 2023"/>
      <sheetName val="SVC (Sept 23) RESELLER (2)"/>
      <sheetName val="ACC Master (Sept 23)"/>
      <sheetName val="PJ Master (Sept 23)"/>
      <sheetName val="&lt;&lt;&lt;&lt;&lt;&lt;&lt;Sept 2023"/>
      <sheetName val="SVC (July 23) RESELLER"/>
      <sheetName val="ACC Master (July 23)"/>
      <sheetName val="PJ Master (July 23)"/>
      <sheetName val="&lt;&lt;&lt;&lt;&lt;&lt;&lt;July 2023"/>
      <sheetName val="SVC (June 23) RESELLER"/>
      <sheetName val="ACC Master (June 23)"/>
      <sheetName val="&lt;&lt;&lt;&lt;&lt;&lt;&lt;June 2023"/>
      <sheetName val="SVC (May 23) RESELLER"/>
      <sheetName val="ACC Master (May 23)"/>
      <sheetName val="PJ Master (May 23)"/>
      <sheetName val="&lt;&lt;&lt;&lt;&lt;&lt;&lt;May 2023 (2)"/>
      <sheetName val="SVC (April 23) RESELLER"/>
      <sheetName val="ACC Master (April 23)"/>
      <sheetName val="PJ Master (April 23)"/>
      <sheetName val="Option"/>
      <sheetName val="Main Unit"/>
      <sheetName val="&lt;&lt;&lt;&lt;&lt;&lt;&lt;April 2023"/>
      <sheetName val="SVC (JAN 23) RESELLER"/>
      <sheetName val="ACC Master (JAN23)"/>
      <sheetName val="PJ Master (JAN 23)"/>
      <sheetName val="JAN 2023"/>
      <sheetName val="&lt;&lt;&lt;&lt;Jan 2023"/>
      <sheetName val="SVC (DEC22) RESELLER"/>
      <sheetName val="ACC Master (DEC 22)"/>
      <sheetName val="PJ Master (DEC 22)"/>
      <sheetName val="&lt;&lt;&lt;&lt;Dec 2022"/>
      <sheetName val="SVC (OCT22) RESELLER"/>
      <sheetName val="ACC Master (Oct 22)"/>
      <sheetName val="PJ Master (Oct 22)"/>
      <sheetName val="&lt;&lt;&lt;&lt;OCT2022"/>
      <sheetName val="PJ Master (SEP22)(RESELLER) "/>
      <sheetName val="ACC Master (SEP22)(RESELLER)"/>
      <sheetName val="Projector ZHIS Jul 2022 (FINAL2"/>
      <sheetName val="packing dimensions"/>
      <sheetName val="Sheet3"/>
      <sheetName val="PJ Master (SEP22)(RESELLE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B1" t="str">
            <v>Material</v>
          </cell>
          <cell r="C1" t="str">
            <v>Date</v>
          </cell>
          <cell r="D1" t="str">
            <v>FOB  Cost</v>
          </cell>
          <cell r="E1" t="str">
            <v>Freight/M3</v>
          </cell>
          <cell r="G1" t="str">
            <v>Landed Factor</v>
          </cell>
          <cell r="H1" t="str">
            <v>Landed 
Cost</v>
          </cell>
          <cell r="I1" t="str">
            <v>PS Price</v>
          </cell>
          <cell r="J1" t="str">
            <v>Current
Price (L3)</v>
          </cell>
          <cell r="K1" t="str">
            <v>GM%</v>
          </cell>
          <cell r="L1" t="str">
            <v>Current
RRP</v>
          </cell>
          <cell r="M1" t="str">
            <v>Dist.
GP%</v>
          </cell>
          <cell r="N1" t="str">
            <v>Current
MSRP</v>
          </cell>
          <cell r="O1" t="str">
            <v>L3/MSRP
Ratio</v>
          </cell>
          <cell r="Q1" t="str">
            <v>FOB  
Cost Increase</v>
          </cell>
          <cell r="S1" t="str">
            <v>New 
FOB  Cost</v>
          </cell>
          <cell r="T1" t="str">
            <v>Freight/M3</v>
          </cell>
          <cell r="V1" t="str">
            <v>Landed 
Factor</v>
          </cell>
          <cell r="W1" t="str">
            <v>New 
Landed Cost</v>
          </cell>
          <cell r="X1" t="str">
            <v>Unit Price Increase (L3)</v>
          </cell>
          <cell r="Z1" t="str">
            <v>PS 
Price</v>
          </cell>
          <cell r="AA1" t="str">
            <v>New 
Price (L3)</v>
          </cell>
          <cell r="AB1" t="str">
            <v>GM%</v>
          </cell>
          <cell r="AC1" t="str">
            <v>Variance (+)</v>
          </cell>
          <cell r="AD1" t="str">
            <v>Current
RRP</v>
          </cell>
          <cell r="AE1" t="str">
            <v>Dist.
GP%</v>
          </cell>
          <cell r="AF1" t="str">
            <v>New
RRP</v>
          </cell>
          <cell r="AG1" t="str">
            <v>Dist.
GP%</v>
          </cell>
          <cell r="AH1" t="str">
            <v>Variance</v>
          </cell>
          <cell r="AJ1" t="str">
            <v>Current
MSRP</v>
          </cell>
          <cell r="AK1" t="str">
            <v>L3/MSRP
Ratio</v>
          </cell>
          <cell r="AL1" t="str">
            <v>New
MSRP</v>
          </cell>
          <cell r="AM1" t="str">
            <v>L3/MSRP
Ratio</v>
          </cell>
          <cell r="AN1" t="str">
            <v>Variance</v>
          </cell>
        </row>
        <row r="2">
          <cell r="B2" t="str">
            <v>2007PSG PROD INST</v>
          </cell>
          <cell r="C2">
            <v>43616</v>
          </cell>
          <cell r="D2">
            <v>0.01</v>
          </cell>
          <cell r="E2">
            <v>0</v>
          </cell>
          <cell r="F2">
            <v>0</v>
          </cell>
          <cell r="G2">
            <v>0</v>
          </cell>
          <cell r="H2">
            <v>0.01</v>
          </cell>
          <cell r="I2">
            <v>0.01</v>
          </cell>
          <cell r="J2">
            <v>2829</v>
          </cell>
          <cell r="Q2">
            <v>0.01</v>
          </cell>
          <cell r="Z2">
            <v>3429</v>
          </cell>
          <cell r="AL2">
            <v>4999</v>
          </cell>
        </row>
        <row r="3">
          <cell r="B3" t="str">
            <v>2008 INGM GRWTH</v>
          </cell>
          <cell r="C3">
            <v>39625</v>
          </cell>
          <cell r="D3">
            <v>0.01</v>
          </cell>
          <cell r="H3">
            <v>0.01</v>
          </cell>
          <cell r="I3">
            <v>0.01</v>
          </cell>
          <cell r="J3">
            <v>0</v>
          </cell>
          <cell r="Q3">
            <v>0.01</v>
          </cell>
          <cell r="Z3">
            <v>4781</v>
          </cell>
          <cell r="AL3">
            <v>6599</v>
          </cell>
        </row>
        <row r="4">
          <cell r="B4" t="str">
            <v>2008DLR EVENT</v>
          </cell>
          <cell r="C4">
            <v>39625</v>
          </cell>
          <cell r="D4">
            <v>0.01</v>
          </cell>
          <cell r="H4">
            <v>0.01</v>
          </cell>
          <cell r="I4">
            <v>0.01</v>
          </cell>
          <cell r="J4">
            <v>0</v>
          </cell>
          <cell r="Z4">
            <v>6757</v>
          </cell>
          <cell r="AL4">
            <v>9299</v>
          </cell>
        </row>
        <row r="5">
          <cell r="B5" t="str">
            <v>2008MDA B3</v>
          </cell>
          <cell r="C5">
            <v>39625</v>
          </cell>
          <cell r="D5">
            <v>0.01</v>
          </cell>
          <cell r="H5">
            <v>0.01</v>
          </cell>
          <cell r="I5">
            <v>0.01</v>
          </cell>
          <cell r="J5">
            <v>0</v>
          </cell>
          <cell r="Z5">
            <v>6549</v>
          </cell>
          <cell r="AL5">
            <v>8999</v>
          </cell>
        </row>
        <row r="6">
          <cell r="B6" t="str">
            <v>2008PSG COOP</v>
          </cell>
          <cell r="C6">
            <v>39625</v>
          </cell>
          <cell r="D6">
            <v>0.01</v>
          </cell>
          <cell r="H6">
            <v>0.01</v>
          </cell>
          <cell r="I6">
            <v>0.01</v>
          </cell>
          <cell r="J6">
            <v>0</v>
          </cell>
          <cell r="AL6">
            <v>20999</v>
          </cell>
        </row>
        <row r="7">
          <cell r="B7" t="str">
            <v>2008PSG DLR GRTH</v>
          </cell>
          <cell r="C7">
            <v>39625</v>
          </cell>
          <cell r="D7">
            <v>0.01</v>
          </cell>
          <cell r="H7">
            <v>0.01</v>
          </cell>
          <cell r="I7">
            <v>0.01</v>
          </cell>
          <cell r="J7">
            <v>0</v>
          </cell>
          <cell r="AL7">
            <v>8999</v>
          </cell>
        </row>
        <row r="8">
          <cell r="B8" t="str">
            <v>2008PSG INGM INSTA</v>
          </cell>
          <cell r="C8">
            <v>39625</v>
          </cell>
          <cell r="D8">
            <v>0.01</v>
          </cell>
          <cell r="H8">
            <v>0.01</v>
          </cell>
          <cell r="I8">
            <v>0.01</v>
          </cell>
          <cell r="J8">
            <v>0</v>
          </cell>
          <cell r="AL8">
            <v>15999</v>
          </cell>
        </row>
        <row r="9">
          <cell r="B9" t="str">
            <v>2008PSG INGM MDF</v>
          </cell>
          <cell r="C9">
            <v>39625</v>
          </cell>
          <cell r="D9">
            <v>0.01</v>
          </cell>
          <cell r="H9">
            <v>0.01</v>
          </cell>
          <cell r="I9">
            <v>0.01</v>
          </cell>
          <cell r="J9">
            <v>0</v>
          </cell>
          <cell r="AL9">
            <v>8999</v>
          </cell>
        </row>
        <row r="10">
          <cell r="B10" t="str">
            <v>2008PSG INGM SPIFF</v>
          </cell>
          <cell r="C10">
            <v>39625</v>
          </cell>
          <cell r="D10">
            <v>0.01</v>
          </cell>
          <cell r="H10">
            <v>0.01</v>
          </cell>
          <cell r="I10">
            <v>0.01</v>
          </cell>
          <cell r="J10">
            <v>0</v>
          </cell>
          <cell r="AL10">
            <v>8999</v>
          </cell>
        </row>
        <row r="11">
          <cell r="B11" t="str">
            <v>2008PSG IR</v>
          </cell>
          <cell r="C11">
            <v>39625</v>
          </cell>
          <cell r="D11">
            <v>0.01</v>
          </cell>
          <cell r="H11">
            <v>0.01</v>
          </cell>
          <cell r="I11">
            <v>0.01</v>
          </cell>
          <cell r="J11">
            <v>0</v>
          </cell>
          <cell r="AL11">
            <v>25999</v>
          </cell>
        </row>
        <row r="12">
          <cell r="B12" t="str">
            <v>2008PSG MISC</v>
          </cell>
          <cell r="C12">
            <v>39625</v>
          </cell>
          <cell r="D12">
            <v>0.01</v>
          </cell>
          <cell r="H12">
            <v>0.01</v>
          </cell>
          <cell r="I12">
            <v>0.01</v>
          </cell>
          <cell r="J12">
            <v>0</v>
          </cell>
          <cell r="AL12">
            <v>25999</v>
          </cell>
        </row>
        <row r="13">
          <cell r="B13" t="str">
            <v>2008PSG NUH SPIFF</v>
          </cell>
          <cell r="C13">
            <v>39625</v>
          </cell>
          <cell r="D13">
            <v>0.01</v>
          </cell>
          <cell r="H13">
            <v>0.01</v>
          </cell>
          <cell r="I13">
            <v>0.01</v>
          </cell>
          <cell r="J13">
            <v>0</v>
          </cell>
          <cell r="AL13">
            <v>25999</v>
          </cell>
        </row>
        <row r="14">
          <cell r="B14" t="str">
            <v>2008PSG PROD INSTA</v>
          </cell>
          <cell r="C14">
            <v>39625</v>
          </cell>
          <cell r="D14">
            <v>0.01</v>
          </cell>
          <cell r="H14">
            <v>0.01</v>
          </cell>
          <cell r="I14">
            <v>0.01</v>
          </cell>
          <cell r="J14">
            <v>0</v>
          </cell>
          <cell r="AL14">
            <v>25999</v>
          </cell>
        </row>
        <row r="15">
          <cell r="B15" t="str">
            <v>2008PSG PTAE2000U</v>
          </cell>
          <cell r="C15">
            <v>39625</v>
          </cell>
          <cell r="D15">
            <v>0.01</v>
          </cell>
          <cell r="H15">
            <v>0.01</v>
          </cell>
          <cell r="I15">
            <v>0.01</v>
          </cell>
          <cell r="J15">
            <v>0</v>
          </cell>
          <cell r="AL15">
            <v>25999</v>
          </cell>
        </row>
        <row r="16">
          <cell r="B16" t="str">
            <v>2008PSG PTAX200U</v>
          </cell>
          <cell r="C16">
            <v>39625</v>
          </cell>
          <cell r="D16">
            <v>0.01</v>
          </cell>
          <cell r="H16">
            <v>0.01</v>
          </cell>
          <cell r="I16">
            <v>0.01</v>
          </cell>
          <cell r="J16">
            <v>0</v>
          </cell>
          <cell r="AL16">
            <v>69999</v>
          </cell>
        </row>
        <row r="17">
          <cell r="B17" t="str">
            <v>2008PSG SPIFF</v>
          </cell>
          <cell r="C17">
            <v>39625</v>
          </cell>
          <cell r="D17">
            <v>0.01</v>
          </cell>
          <cell r="H17">
            <v>0.01</v>
          </cell>
          <cell r="I17">
            <v>0.01</v>
          </cell>
          <cell r="J17">
            <v>0</v>
          </cell>
          <cell r="AL17">
            <v>25999</v>
          </cell>
        </row>
        <row r="18">
          <cell r="B18" t="str">
            <v>2008PSG TRX SPIFF</v>
          </cell>
          <cell r="C18">
            <v>39625</v>
          </cell>
          <cell r="D18">
            <v>0.01</v>
          </cell>
          <cell r="H18">
            <v>0.01</v>
          </cell>
          <cell r="I18">
            <v>0.01</v>
          </cell>
          <cell r="J18">
            <v>0</v>
          </cell>
          <cell r="AL18">
            <v>20199</v>
          </cell>
        </row>
        <row r="19">
          <cell r="B19" t="str">
            <v>2008PSG VIR</v>
          </cell>
          <cell r="C19">
            <v>39625</v>
          </cell>
          <cell r="D19">
            <v>0.01</v>
          </cell>
          <cell r="H19">
            <v>0.01</v>
          </cell>
          <cell r="I19">
            <v>0.01</v>
          </cell>
          <cell r="J19">
            <v>0</v>
          </cell>
          <cell r="AL19">
            <v>10999</v>
          </cell>
        </row>
        <row r="20">
          <cell r="B20" t="str">
            <v>2008PSG VIR DIST</v>
          </cell>
          <cell r="C20">
            <v>39625</v>
          </cell>
          <cell r="D20">
            <v>0.01</v>
          </cell>
          <cell r="H20">
            <v>0.01</v>
          </cell>
          <cell r="I20">
            <v>0.01</v>
          </cell>
          <cell r="J20">
            <v>0</v>
          </cell>
          <cell r="AL20">
            <v>6299</v>
          </cell>
        </row>
        <row r="21">
          <cell r="B21" t="str">
            <v>2009PJSC AE MAP</v>
          </cell>
          <cell r="C21">
            <v>39975</v>
          </cell>
          <cell r="D21">
            <v>0.01</v>
          </cell>
          <cell r="H21">
            <v>0.01</v>
          </cell>
          <cell r="I21">
            <v>0.01</v>
          </cell>
          <cell r="J21">
            <v>0.01</v>
          </cell>
          <cell r="AL21">
            <v>4799</v>
          </cell>
        </row>
        <row r="22">
          <cell r="B22" t="str">
            <v>2009PJSC AX MAP</v>
          </cell>
          <cell r="C22">
            <v>39975</v>
          </cell>
          <cell r="D22">
            <v>0.01</v>
          </cell>
          <cell r="H22">
            <v>0.01</v>
          </cell>
          <cell r="I22">
            <v>0.01</v>
          </cell>
          <cell r="J22">
            <v>0.01</v>
          </cell>
          <cell r="AL22">
            <v>4199</v>
          </cell>
        </row>
        <row r="23">
          <cell r="B23" t="str">
            <v>2009PJSC COOP</v>
          </cell>
          <cell r="C23">
            <v>39946</v>
          </cell>
          <cell r="D23">
            <v>0.01</v>
          </cell>
          <cell r="H23">
            <v>0.01</v>
          </cell>
          <cell r="I23">
            <v>0.01</v>
          </cell>
          <cell r="J23">
            <v>0.01</v>
          </cell>
          <cell r="AA23">
            <v>0.01</v>
          </cell>
          <cell r="AL23">
            <v>2799</v>
          </cell>
        </row>
        <row r="24">
          <cell r="B24" t="str">
            <v>2009PJSC TRX SPIFF</v>
          </cell>
          <cell r="C24">
            <v>40205</v>
          </cell>
          <cell r="D24">
            <v>0.01</v>
          </cell>
          <cell r="H24">
            <v>0.01</v>
          </cell>
          <cell r="I24">
            <v>0.01</v>
          </cell>
          <cell r="J24">
            <v>0.01</v>
          </cell>
          <cell r="AA24">
            <v>0.01</v>
          </cell>
          <cell r="AL24">
            <v>2349</v>
          </cell>
        </row>
        <row r="25">
          <cell r="B25" t="str">
            <v>2010PRJ AE MAP</v>
          </cell>
          <cell r="C25">
            <v>40357</v>
          </cell>
          <cell r="D25">
            <v>0.01</v>
          </cell>
          <cell r="H25">
            <v>0.01</v>
          </cell>
          <cell r="I25">
            <v>0</v>
          </cell>
          <cell r="J25">
            <v>0.01</v>
          </cell>
          <cell r="AA25">
            <v>0.01</v>
          </cell>
          <cell r="AL25">
            <v>2349</v>
          </cell>
        </row>
        <row r="26">
          <cell r="B26" t="str">
            <v>2010PRJ COOP</v>
          </cell>
          <cell r="C26">
            <v>40357</v>
          </cell>
          <cell r="D26">
            <v>0.01</v>
          </cell>
          <cell r="H26">
            <v>0.01</v>
          </cell>
          <cell r="I26">
            <v>0</v>
          </cell>
          <cell r="J26">
            <v>0.01</v>
          </cell>
          <cell r="AA26">
            <v>0.01</v>
          </cell>
          <cell r="AL26">
            <v>2349</v>
          </cell>
        </row>
        <row r="27">
          <cell r="B27" t="str">
            <v>2010PRJ TRX SPIFF</v>
          </cell>
          <cell r="C27">
            <v>40357</v>
          </cell>
          <cell r="D27">
            <v>0.01</v>
          </cell>
          <cell r="H27">
            <v>0.01</v>
          </cell>
          <cell r="I27">
            <v>0</v>
          </cell>
          <cell r="J27">
            <v>0.01</v>
          </cell>
          <cell r="AA27">
            <v>0.01</v>
          </cell>
          <cell r="AL27">
            <v>8999</v>
          </cell>
        </row>
        <row r="28">
          <cell r="B28" t="str">
            <v>2011 TRX SPIFF</v>
          </cell>
          <cell r="C28">
            <v>40659</v>
          </cell>
          <cell r="D28">
            <v>0.01</v>
          </cell>
          <cell r="H28">
            <v>0.01</v>
          </cell>
          <cell r="I28">
            <v>0.01</v>
          </cell>
          <cell r="J28">
            <v>0.01</v>
          </cell>
          <cell r="AA28">
            <v>0.01</v>
          </cell>
          <cell r="AL28">
            <v>3299</v>
          </cell>
        </row>
        <row r="29">
          <cell r="B29" t="str">
            <v>2011PRJ AE MAP</v>
          </cell>
          <cell r="C29">
            <v>40659</v>
          </cell>
          <cell r="D29">
            <v>0.01</v>
          </cell>
          <cell r="H29">
            <v>0.01</v>
          </cell>
          <cell r="I29">
            <v>0.01</v>
          </cell>
          <cell r="J29">
            <v>0.01</v>
          </cell>
          <cell r="AA29">
            <v>0.01</v>
          </cell>
          <cell r="AL29">
            <v>2899</v>
          </cell>
        </row>
        <row r="30">
          <cell r="B30" t="str">
            <v>CE2YPPT</v>
          </cell>
          <cell r="C30">
            <v>41095</v>
          </cell>
          <cell r="D30">
            <v>29.95</v>
          </cell>
          <cell r="H30">
            <v>30.55</v>
          </cell>
          <cell r="I30">
            <v>1</v>
          </cell>
          <cell r="J30">
            <v>43</v>
          </cell>
          <cell r="AA30">
            <v>43</v>
          </cell>
          <cell r="AL30">
            <v>4299</v>
          </cell>
        </row>
        <row r="31">
          <cell r="B31" t="str">
            <v>COMM ADJ J0010</v>
          </cell>
          <cell r="C31">
            <v>39625</v>
          </cell>
          <cell r="D31">
            <v>0</v>
          </cell>
          <cell r="H31">
            <v>0</v>
          </cell>
          <cell r="I31">
            <v>0</v>
          </cell>
          <cell r="J31">
            <v>0</v>
          </cell>
          <cell r="AA31">
            <v>0</v>
          </cell>
          <cell r="AL31">
            <v>4299</v>
          </cell>
        </row>
        <row r="32">
          <cell r="B32" t="str">
            <v>COMM ADJ J0020</v>
          </cell>
          <cell r="C32">
            <v>39625</v>
          </cell>
          <cell r="D32">
            <v>0</v>
          </cell>
          <cell r="H32">
            <v>0</v>
          </cell>
          <cell r="I32">
            <v>0</v>
          </cell>
          <cell r="J32">
            <v>0</v>
          </cell>
          <cell r="AA32">
            <v>0</v>
          </cell>
          <cell r="AL32">
            <v>17999</v>
          </cell>
        </row>
        <row r="33">
          <cell r="B33" t="str">
            <v>COMM ADJ J0030</v>
          </cell>
          <cell r="C33">
            <v>39625</v>
          </cell>
          <cell r="D33">
            <v>0</v>
          </cell>
          <cell r="H33">
            <v>0</v>
          </cell>
          <cell r="I33">
            <v>0</v>
          </cell>
          <cell r="J33">
            <v>0</v>
          </cell>
          <cell r="AA33">
            <v>0</v>
          </cell>
          <cell r="AL33">
            <v>6499</v>
          </cell>
        </row>
        <row r="34">
          <cell r="B34" t="str">
            <v>ET-5737SRA</v>
          </cell>
          <cell r="C34">
            <v>42487</v>
          </cell>
          <cell r="D34">
            <v>175.15</v>
          </cell>
          <cell r="H34">
            <v>195.4</v>
          </cell>
          <cell r="I34">
            <v>400</v>
          </cell>
          <cell r="J34">
            <v>417</v>
          </cell>
          <cell r="AA34">
            <v>417</v>
          </cell>
          <cell r="AL34">
            <v>5499</v>
          </cell>
        </row>
        <row r="35">
          <cell r="B35" t="str">
            <v>ET-CUK10V</v>
          </cell>
          <cell r="C35">
            <v>42863</v>
          </cell>
          <cell r="D35">
            <v>396</v>
          </cell>
          <cell r="H35">
            <v>405</v>
          </cell>
          <cell r="I35">
            <v>878</v>
          </cell>
          <cell r="J35">
            <v>915</v>
          </cell>
          <cell r="AA35">
            <v>915</v>
          </cell>
          <cell r="AL35">
            <v>5499</v>
          </cell>
        </row>
        <row r="36">
          <cell r="B36" t="str">
            <v>ET-CUK10PV</v>
          </cell>
          <cell r="C36">
            <v>42863</v>
          </cell>
          <cell r="D36">
            <v>1584</v>
          </cell>
          <cell r="H36">
            <v>1595</v>
          </cell>
          <cell r="I36">
            <v>3840</v>
          </cell>
          <cell r="J36">
            <v>4000</v>
          </cell>
          <cell r="AA36">
            <v>4000</v>
          </cell>
          <cell r="AL36">
            <v>5499</v>
          </cell>
        </row>
        <row r="37">
          <cell r="B37" t="str">
            <v>ET-D3LEF70</v>
          </cell>
          <cell r="C37">
            <v>43077</v>
          </cell>
          <cell r="D37">
            <v>13889.94</v>
          </cell>
          <cell r="H37">
            <v>13954</v>
          </cell>
          <cell r="I37">
            <v>22368</v>
          </cell>
          <cell r="J37">
            <v>23300</v>
          </cell>
          <cell r="AA37">
            <v>23300</v>
          </cell>
          <cell r="AL37">
            <v>5749</v>
          </cell>
        </row>
        <row r="38">
          <cell r="B38" t="str">
            <v>ET-D3LES20</v>
          </cell>
          <cell r="C38">
            <v>43077</v>
          </cell>
          <cell r="D38">
            <v>1671.97</v>
          </cell>
          <cell r="E38">
            <v>35.029999999999973</v>
          </cell>
          <cell r="F38">
            <v>35.029999999999973</v>
          </cell>
          <cell r="G38">
            <v>2.0951332858843146E-2</v>
          </cell>
          <cell r="H38">
            <v>1707</v>
          </cell>
          <cell r="I38">
            <v>3165</v>
          </cell>
          <cell r="J38">
            <v>3297</v>
          </cell>
          <cell r="K38">
            <v>0.48225659690627842</v>
          </cell>
          <cell r="L38">
            <v>3357</v>
          </cell>
          <cell r="M38">
            <v>1.0181983621474067</v>
          </cell>
          <cell r="N38">
            <v>4999</v>
          </cell>
          <cell r="O38">
            <v>0.34046809361872377</v>
          </cell>
          <cell r="Q38">
            <v>0.02</v>
          </cell>
          <cell r="R38">
            <v>33.439399999999999</v>
          </cell>
          <cell r="S38">
            <v>1705.4094</v>
          </cell>
          <cell r="T38">
            <v>35.730599999999974</v>
          </cell>
          <cell r="U38">
            <v>2.0951332858843083E-2</v>
          </cell>
          <cell r="V38">
            <v>2.0951332858843146E-2</v>
          </cell>
          <cell r="W38">
            <v>1741.1399999999999</v>
          </cell>
          <cell r="X38">
            <v>0.04</v>
          </cell>
          <cell r="Y38">
            <v>131.88</v>
          </cell>
          <cell r="Z38">
            <v>3292</v>
          </cell>
          <cell r="AA38">
            <v>3429</v>
          </cell>
          <cell r="AB38">
            <v>0.49223097112860897</v>
          </cell>
          <cell r="AC38">
            <v>9.9743742223305509E-3</v>
          </cell>
          <cell r="AD38">
            <v>3357</v>
          </cell>
          <cell r="AE38">
            <v>1.0181983621474067</v>
          </cell>
          <cell r="AF38">
            <v>3516</v>
          </cell>
          <cell r="AG38">
            <v>1.0253718285214348</v>
          </cell>
          <cell r="AH38">
            <v>159</v>
          </cell>
          <cell r="AI38">
            <v>7.173466374028159E-3</v>
          </cell>
          <cell r="AJ38">
            <v>4999</v>
          </cell>
          <cell r="AK38">
            <v>0.34046809361872377</v>
          </cell>
          <cell r="AL38">
            <v>5199</v>
          </cell>
          <cell r="AM38">
            <v>0.34045008655510678</v>
          </cell>
          <cell r="AN38">
            <v>-1.8007063616987118E-5</v>
          </cell>
        </row>
        <row r="39">
          <cell r="B39" t="str">
            <v>ET-D3LET30</v>
          </cell>
          <cell r="C39">
            <v>43321</v>
          </cell>
          <cell r="D39">
            <v>2279.96</v>
          </cell>
          <cell r="E39">
            <v>35.039999999999964</v>
          </cell>
          <cell r="F39">
            <v>35.039999999999964</v>
          </cell>
          <cell r="G39">
            <v>1.5368690678783822E-2</v>
          </cell>
          <cell r="H39">
            <v>2315</v>
          </cell>
          <cell r="I39">
            <v>4413</v>
          </cell>
          <cell r="J39">
            <v>4597</v>
          </cell>
          <cell r="K39">
            <v>0.49641070263215142</v>
          </cell>
          <cell r="L39">
            <v>4681</v>
          </cell>
          <cell r="M39">
            <v>1.0182727865999566</v>
          </cell>
          <cell r="N39">
            <v>6599</v>
          </cell>
          <cell r="O39">
            <v>0.30337929989392332</v>
          </cell>
          <cell r="Q39">
            <v>0.02</v>
          </cell>
          <cell r="R39">
            <v>45.599200000000003</v>
          </cell>
          <cell r="S39">
            <v>2325.5592000000001</v>
          </cell>
          <cell r="T39">
            <v>35.740799999999965</v>
          </cell>
          <cell r="U39">
            <v>1.5368690678783853E-2</v>
          </cell>
          <cell r="V39">
            <v>1.5368690678783822E-2</v>
          </cell>
          <cell r="W39">
            <v>2361.3000000000002</v>
          </cell>
          <cell r="X39">
            <v>0.04</v>
          </cell>
          <cell r="Y39">
            <v>183.88</v>
          </cell>
          <cell r="Z39">
            <v>4590</v>
          </cell>
          <cell r="AA39">
            <v>4781</v>
          </cell>
          <cell r="AB39">
            <v>0.50610750888935363</v>
          </cell>
          <cell r="AC39">
            <v>9.6968062572022062E-3</v>
          </cell>
          <cell r="AD39">
            <v>4681</v>
          </cell>
          <cell r="AE39">
            <v>1.0182727865999566</v>
          </cell>
          <cell r="AF39">
            <v>4903</v>
          </cell>
          <cell r="AG39">
            <v>1.0255176741267518</v>
          </cell>
          <cell r="AH39">
            <v>222</v>
          </cell>
          <cell r="AI39">
            <v>7.2448875267951962E-3</v>
          </cell>
          <cell r="AJ39">
            <v>6599</v>
          </cell>
          <cell r="AK39">
            <v>0.30337929989392332</v>
          </cell>
          <cell r="AL39">
            <v>6849</v>
          </cell>
          <cell r="AM39">
            <v>0.30194188932690902</v>
          </cell>
          <cell r="AN39">
            <v>-1.4374105670142967E-3</v>
          </cell>
        </row>
        <row r="40">
          <cell r="B40" t="str">
            <v>ET-D3LET40</v>
          </cell>
          <cell r="C40">
            <v>43321</v>
          </cell>
          <cell r="D40">
            <v>3190.95</v>
          </cell>
          <cell r="E40">
            <v>37.050000000000182</v>
          </cell>
          <cell r="F40">
            <v>37.050000000000182</v>
          </cell>
          <cell r="G40">
            <v>1.1610962252620751E-2</v>
          </cell>
          <cell r="H40">
            <v>3228</v>
          </cell>
          <cell r="I40">
            <v>6237</v>
          </cell>
          <cell r="J40">
            <v>6497</v>
          </cell>
          <cell r="K40">
            <v>0.50315530244728335</v>
          </cell>
          <cell r="L40">
            <v>6616</v>
          </cell>
          <cell r="M40">
            <v>1.0183161459134986</v>
          </cell>
          <cell r="N40">
            <v>9299</v>
          </cell>
          <cell r="O40">
            <v>0.30132272287342721</v>
          </cell>
          <cell r="Q40">
            <v>0.02</v>
          </cell>
          <cell r="R40">
            <v>63.818999999999996</v>
          </cell>
          <cell r="S40">
            <v>3254.7689999999998</v>
          </cell>
          <cell r="T40">
            <v>37.791000000000189</v>
          </cell>
          <cell r="U40">
            <v>1.1610962252620744E-2</v>
          </cell>
          <cell r="V40">
            <v>1.1610962252620751E-2</v>
          </cell>
          <cell r="W40">
            <v>3292.56</v>
          </cell>
          <cell r="X40">
            <v>0.04</v>
          </cell>
          <cell r="Y40">
            <v>259.88</v>
          </cell>
          <cell r="Z40">
            <v>6487</v>
          </cell>
          <cell r="AA40">
            <v>6757</v>
          </cell>
          <cell r="AB40">
            <v>0.51271866212816342</v>
          </cell>
          <cell r="AC40">
            <v>9.563359680880068E-3</v>
          </cell>
          <cell r="AD40">
            <v>6616</v>
          </cell>
          <cell r="AE40">
            <v>1.0183161459134986</v>
          </cell>
          <cell r="AF40">
            <v>6929</v>
          </cell>
          <cell r="AG40">
            <v>1.0254550836169898</v>
          </cell>
          <cell r="AH40">
            <v>313</v>
          </cell>
          <cell r="AI40">
            <v>7.1389377034911661E-3</v>
          </cell>
          <cell r="AJ40">
            <v>9299</v>
          </cell>
          <cell r="AK40">
            <v>0.30132272287342721</v>
          </cell>
          <cell r="AL40">
            <v>9679</v>
          </cell>
          <cell r="AM40">
            <v>0.3018906911871061</v>
          </cell>
          <cell r="AN40">
            <v>5.6796831367889045E-4</v>
          </cell>
        </row>
        <row r="41">
          <cell r="B41" t="str">
            <v>ET-D3LET80</v>
          </cell>
          <cell r="C41">
            <v>43077</v>
          </cell>
          <cell r="D41">
            <v>3161.54</v>
          </cell>
          <cell r="E41">
            <v>46.460000000000036</v>
          </cell>
          <cell r="F41">
            <v>46.460000000000036</v>
          </cell>
          <cell r="G41">
            <v>1.4695369977922163E-2</v>
          </cell>
          <cell r="H41">
            <v>3208</v>
          </cell>
          <cell r="I41">
            <v>6045</v>
          </cell>
          <cell r="J41">
            <v>6297</v>
          </cell>
          <cell r="K41">
            <v>0.49055105605844052</v>
          </cell>
          <cell r="L41">
            <v>6412</v>
          </cell>
          <cell r="M41">
            <v>1.0182626647609974</v>
          </cell>
          <cell r="N41">
            <v>8999</v>
          </cell>
          <cell r="O41">
            <v>0.30025558395377261</v>
          </cell>
          <cell r="Q41">
            <v>0.02</v>
          </cell>
          <cell r="R41">
            <v>63.230800000000002</v>
          </cell>
          <cell r="S41">
            <v>3224.7707999999998</v>
          </cell>
          <cell r="T41">
            <v>47.389200000000031</v>
          </cell>
          <cell r="U41">
            <v>1.4695369977922175E-2</v>
          </cell>
          <cell r="V41">
            <v>1.4695369977922163E-2</v>
          </cell>
          <cell r="W41">
            <v>3272.16</v>
          </cell>
          <cell r="X41">
            <v>0.04</v>
          </cell>
          <cell r="Y41">
            <v>251.88</v>
          </cell>
          <cell r="Z41">
            <v>6287</v>
          </cell>
          <cell r="AA41">
            <v>6549</v>
          </cell>
          <cell r="AB41">
            <v>0.50035730645900145</v>
          </cell>
          <cell r="AC41">
            <v>9.8062504005609341E-3</v>
          </cell>
          <cell r="AD41">
            <v>6412</v>
          </cell>
          <cell r="AE41">
            <v>1.0182626647609974</v>
          </cell>
          <cell r="AF41">
            <v>6716</v>
          </cell>
          <cell r="AG41">
            <v>1.0255000763475339</v>
          </cell>
          <cell r="AH41">
            <v>304</v>
          </cell>
          <cell r="AI41">
            <v>7.2374115865365685E-3</v>
          </cell>
          <cell r="AJ41">
            <v>8999</v>
          </cell>
          <cell r="AK41">
            <v>0.30025558395377261</v>
          </cell>
          <cell r="AL41">
            <v>9349</v>
          </cell>
          <cell r="AM41">
            <v>0.29949727243555457</v>
          </cell>
          <cell r="AN41">
            <v>-7.5831151821803555E-4</v>
          </cell>
        </row>
        <row r="42">
          <cell r="B42" t="str">
            <v>ET-D3LEU100</v>
          </cell>
          <cell r="C42">
            <v>43908</v>
          </cell>
          <cell r="D42">
            <v>12750</v>
          </cell>
          <cell r="E42">
            <v>125</v>
          </cell>
          <cell r="F42">
            <v>125</v>
          </cell>
          <cell r="G42">
            <v>9.8039215686274508E-3</v>
          </cell>
          <cell r="H42">
            <v>12875</v>
          </cell>
          <cell r="I42">
            <v>13440</v>
          </cell>
          <cell r="J42">
            <v>14000</v>
          </cell>
          <cell r="K42">
            <v>8.0357142857142863E-2</v>
          </cell>
          <cell r="L42">
            <v>14257</v>
          </cell>
          <cell r="M42">
            <v>1.018357142857143</v>
          </cell>
          <cell r="N42">
            <v>20999</v>
          </cell>
          <cell r="O42">
            <v>0.33330158578979951</v>
          </cell>
          <cell r="Q42">
            <v>0.02</v>
          </cell>
          <cell r="R42">
            <v>255</v>
          </cell>
          <cell r="S42">
            <v>13005</v>
          </cell>
          <cell r="T42">
            <v>127.5</v>
          </cell>
          <cell r="U42">
            <v>9.8039215686274508E-3</v>
          </cell>
          <cell r="V42">
            <v>9.8039215686274508E-3</v>
          </cell>
          <cell r="W42">
            <v>13132.5</v>
          </cell>
          <cell r="X42">
            <v>0.04</v>
          </cell>
          <cell r="Y42">
            <v>560</v>
          </cell>
          <cell r="Z42">
            <v>13978</v>
          </cell>
          <cell r="AA42">
            <v>14560</v>
          </cell>
          <cell r="AB42">
            <v>9.8042582417582416E-2</v>
          </cell>
          <cell r="AC42">
            <v>1.7685439560439553E-2</v>
          </cell>
          <cell r="AD42">
            <v>14257</v>
          </cell>
          <cell r="AE42">
            <v>1.018357142857143</v>
          </cell>
          <cell r="AF42">
            <v>14930</v>
          </cell>
          <cell r="AG42">
            <v>1.0254120879120878</v>
          </cell>
          <cell r="AH42">
            <v>673</v>
          </cell>
          <cell r="AI42">
            <v>7.0549450549448611E-3</v>
          </cell>
          <cell r="AJ42">
            <v>20999</v>
          </cell>
          <cell r="AK42">
            <v>0.33330158578979951</v>
          </cell>
          <cell r="AL42">
            <v>21849</v>
          </cell>
          <cell r="AM42">
            <v>0.3336079454437274</v>
          </cell>
          <cell r="AN42">
            <v>3.0635965392789011E-4</v>
          </cell>
        </row>
        <row r="43">
          <cell r="B43" t="str">
            <v>ET-D3LEW10</v>
          </cell>
          <cell r="C43">
            <v>43189</v>
          </cell>
          <cell r="D43">
            <v>3040.5</v>
          </cell>
          <cell r="E43">
            <v>44.5</v>
          </cell>
          <cell r="F43">
            <v>44.5</v>
          </cell>
          <cell r="G43">
            <v>1.4635750698898208E-2</v>
          </cell>
          <cell r="H43">
            <v>3085</v>
          </cell>
          <cell r="I43">
            <v>6045</v>
          </cell>
          <cell r="J43">
            <v>6297</v>
          </cell>
          <cell r="K43">
            <v>0.51008416706368109</v>
          </cell>
          <cell r="L43">
            <v>6412</v>
          </cell>
          <cell r="M43">
            <v>1.0182626647609974</v>
          </cell>
          <cell r="N43">
            <v>8999</v>
          </cell>
          <cell r="O43">
            <v>0.30025558395377261</v>
          </cell>
          <cell r="Q43">
            <v>0.02</v>
          </cell>
          <cell r="R43">
            <v>60.81</v>
          </cell>
          <cell r="S43">
            <v>3101.31</v>
          </cell>
          <cell r="T43">
            <v>45.39</v>
          </cell>
          <cell r="U43">
            <v>1.4635750698898166E-2</v>
          </cell>
          <cell r="V43">
            <v>1.4635750698898208E-2</v>
          </cell>
          <cell r="W43">
            <v>3146.7</v>
          </cell>
          <cell r="X43">
            <v>0.04</v>
          </cell>
          <cell r="Y43">
            <v>251.88</v>
          </cell>
          <cell r="Z43">
            <v>6287</v>
          </cell>
          <cell r="AA43">
            <v>6549</v>
          </cell>
          <cell r="AB43">
            <v>0.51951442968392125</v>
          </cell>
          <cell r="AC43">
            <v>9.4302626202401596E-3</v>
          </cell>
          <cell r="AD43">
            <v>6412</v>
          </cell>
          <cell r="AE43">
            <v>1.0182626647609974</v>
          </cell>
          <cell r="AF43">
            <v>6716</v>
          </cell>
          <cell r="AG43">
            <v>1.0255000763475339</v>
          </cell>
          <cell r="AH43">
            <v>304</v>
          </cell>
          <cell r="AI43">
            <v>7.2374115865365685E-3</v>
          </cell>
          <cell r="AJ43">
            <v>8999</v>
          </cell>
          <cell r="AK43">
            <v>0.30025558395377261</v>
          </cell>
          <cell r="AL43">
            <v>9349</v>
          </cell>
          <cell r="AM43">
            <v>0.29949727243555457</v>
          </cell>
          <cell r="AN43">
            <v>-7.5831151821803555E-4</v>
          </cell>
        </row>
        <row r="44">
          <cell r="B44" t="str">
            <v>ET-D3LEW200</v>
          </cell>
          <cell r="C44">
            <v>43908</v>
          </cell>
          <cell r="D44">
            <v>9775</v>
          </cell>
          <cell r="E44">
            <v>123</v>
          </cell>
          <cell r="F44">
            <v>123</v>
          </cell>
          <cell r="G44">
            <v>1.258312020460358E-2</v>
          </cell>
          <cell r="H44">
            <v>9898</v>
          </cell>
          <cell r="I44">
            <v>10560</v>
          </cell>
          <cell r="J44">
            <v>11000</v>
          </cell>
          <cell r="K44">
            <v>0.10018181818181818</v>
          </cell>
          <cell r="L44">
            <v>11202</v>
          </cell>
          <cell r="M44">
            <v>1.0183636363636364</v>
          </cell>
          <cell r="N44">
            <v>15999</v>
          </cell>
          <cell r="O44">
            <v>0.31245702856428526</v>
          </cell>
          <cell r="Q44">
            <v>0.02</v>
          </cell>
          <cell r="R44">
            <v>195.5</v>
          </cell>
          <cell r="S44">
            <v>9970.5</v>
          </cell>
          <cell r="T44">
            <v>125.46</v>
          </cell>
          <cell r="U44">
            <v>1.2583120204603494E-2</v>
          </cell>
          <cell r="V44">
            <v>1.258312020460358E-2</v>
          </cell>
          <cell r="W44">
            <v>10095.959999999999</v>
          </cell>
          <cell r="X44">
            <v>0.04</v>
          </cell>
          <cell r="Y44">
            <v>440</v>
          </cell>
          <cell r="Z44">
            <v>10982</v>
          </cell>
          <cell r="AA44">
            <v>11440</v>
          </cell>
          <cell r="AB44">
            <v>0.11748601398601406</v>
          </cell>
          <cell r="AC44">
            <v>1.7304195804195885E-2</v>
          </cell>
          <cell r="AD44">
            <v>11202</v>
          </cell>
          <cell r="AE44">
            <v>1.0183636363636364</v>
          </cell>
          <cell r="AF44">
            <v>11731</v>
          </cell>
          <cell r="AG44">
            <v>1.0254370629370628</v>
          </cell>
          <cell r="AH44">
            <v>529</v>
          </cell>
          <cell r="AI44">
            <v>7.0734265734264667E-3</v>
          </cell>
          <cell r="AJ44">
            <v>15999</v>
          </cell>
          <cell r="AK44">
            <v>0.31245702856428526</v>
          </cell>
          <cell r="AL44">
            <v>16599</v>
          </cell>
          <cell r="AM44">
            <v>0.31080185553346584</v>
          </cell>
          <cell r="AN44">
            <v>-1.6551730308194124E-3</v>
          </cell>
        </row>
        <row r="45">
          <cell r="B45" t="str">
            <v>ET-D3LEW50</v>
          </cell>
          <cell r="C45">
            <v>43077</v>
          </cell>
          <cell r="D45">
            <v>3161.54</v>
          </cell>
          <cell r="E45">
            <v>49.460000000000036</v>
          </cell>
          <cell r="F45">
            <v>49.460000000000029</v>
          </cell>
          <cell r="G45">
            <v>1.5644274625657126E-2</v>
          </cell>
          <cell r="H45">
            <v>3211</v>
          </cell>
          <cell r="I45">
            <v>6045</v>
          </cell>
          <cell r="J45">
            <v>6297</v>
          </cell>
          <cell r="K45">
            <v>0.49007463871684931</v>
          </cell>
          <cell r="L45">
            <v>6412</v>
          </cell>
          <cell r="M45">
            <v>1.0182626647609974</v>
          </cell>
          <cell r="N45">
            <v>8999</v>
          </cell>
          <cell r="O45">
            <v>0.30025558395377261</v>
          </cell>
          <cell r="Q45">
            <v>0.02</v>
          </cell>
          <cell r="R45">
            <v>63.230800000000002</v>
          </cell>
          <cell r="S45">
            <v>3224.7707999999998</v>
          </cell>
          <cell r="T45">
            <v>50.449200000000026</v>
          </cell>
          <cell r="U45">
            <v>1.5644274625657123E-2</v>
          </cell>
          <cell r="V45">
            <v>1.5644274625657126E-2</v>
          </cell>
          <cell r="W45">
            <v>3275.22</v>
          </cell>
          <cell r="X45">
            <v>0.04</v>
          </cell>
          <cell r="Y45">
            <v>251.88</v>
          </cell>
          <cell r="Z45">
            <v>6287</v>
          </cell>
          <cell r="AA45">
            <v>6549</v>
          </cell>
          <cell r="AB45">
            <v>0.49989005955107652</v>
          </cell>
          <cell r="AC45">
            <v>9.8154208342272065E-3</v>
          </cell>
          <cell r="AD45">
            <v>6412</v>
          </cell>
          <cell r="AE45">
            <v>1.0182626647609974</v>
          </cell>
          <cell r="AF45">
            <v>6716</v>
          </cell>
          <cell r="AG45">
            <v>1.0255000763475339</v>
          </cell>
          <cell r="AH45">
            <v>304</v>
          </cell>
          <cell r="AI45">
            <v>7.2374115865365685E-3</v>
          </cell>
          <cell r="AJ45">
            <v>8999</v>
          </cell>
          <cell r="AK45">
            <v>0.30025558395377261</v>
          </cell>
          <cell r="AL45">
            <v>9349</v>
          </cell>
          <cell r="AM45">
            <v>0.29949727243555457</v>
          </cell>
          <cell r="AN45">
            <v>-7.5831151821803555E-4</v>
          </cell>
        </row>
        <row r="46">
          <cell r="B46" t="str">
            <v>ET-D3LEW60</v>
          </cell>
          <cell r="C46">
            <v>43077</v>
          </cell>
          <cell r="D46">
            <v>3028.52</v>
          </cell>
          <cell r="E46">
            <v>46.480000000000018</v>
          </cell>
          <cell r="F46">
            <v>46.480000000000018</v>
          </cell>
          <cell r="G46">
            <v>1.5347430428063878E-2</v>
          </cell>
          <cell r="H46">
            <v>3075</v>
          </cell>
          <cell r="I46">
            <v>6045</v>
          </cell>
          <cell r="J46">
            <v>6297</v>
          </cell>
          <cell r="K46">
            <v>0.51167222486898523</v>
          </cell>
          <cell r="L46">
            <v>6412</v>
          </cell>
          <cell r="M46">
            <v>1.0182626647609974</v>
          </cell>
          <cell r="N46">
            <v>8999</v>
          </cell>
          <cell r="O46">
            <v>0.30025558395377261</v>
          </cell>
          <cell r="Q46">
            <v>0.02</v>
          </cell>
          <cell r="R46">
            <v>60.570399999999999</v>
          </cell>
          <cell r="S46">
            <v>3089.0904</v>
          </cell>
          <cell r="T46">
            <v>47.409600000000019</v>
          </cell>
          <cell r="U46">
            <v>1.5347430428063857E-2</v>
          </cell>
          <cell r="V46">
            <v>1.5347430428063878E-2</v>
          </cell>
          <cell r="W46">
            <v>3136.5</v>
          </cell>
          <cell r="X46">
            <v>0.04</v>
          </cell>
          <cell r="Y46">
            <v>251.88</v>
          </cell>
          <cell r="Z46">
            <v>6287</v>
          </cell>
          <cell r="AA46">
            <v>6549</v>
          </cell>
          <cell r="AB46">
            <v>0.52107191937700414</v>
          </cell>
          <cell r="AC46">
            <v>9.3996945080189187E-3</v>
          </cell>
          <cell r="AD46">
            <v>6412</v>
          </cell>
          <cell r="AE46">
            <v>1.0182626647609974</v>
          </cell>
          <cell r="AF46">
            <v>6716</v>
          </cell>
          <cell r="AG46">
            <v>1.0255000763475339</v>
          </cell>
          <cell r="AH46">
            <v>304</v>
          </cell>
          <cell r="AI46">
            <v>7.2374115865365685E-3</v>
          </cell>
          <cell r="AJ46">
            <v>8999</v>
          </cell>
          <cell r="AK46">
            <v>0.30025558395377261</v>
          </cell>
          <cell r="AL46">
            <v>9349</v>
          </cell>
          <cell r="AM46">
            <v>0.29949727243555457</v>
          </cell>
          <cell r="AN46">
            <v>-7.5831151821803555E-4</v>
          </cell>
        </row>
        <row r="47">
          <cell r="B47" t="str">
            <v>ET-D3QS400</v>
          </cell>
          <cell r="C47">
            <v>43762</v>
          </cell>
          <cell r="D47">
            <v>12200</v>
          </cell>
          <cell r="E47">
            <v>125</v>
          </cell>
          <cell r="F47">
            <v>124.99999999999999</v>
          </cell>
          <cell r="G47">
            <v>1.0245901639344262E-2</v>
          </cell>
          <cell r="H47">
            <v>12325</v>
          </cell>
          <cell r="I47">
            <v>17280</v>
          </cell>
          <cell r="J47">
            <v>18000</v>
          </cell>
          <cell r="K47">
            <v>0.31527777777777777</v>
          </cell>
          <cell r="L47">
            <v>18330</v>
          </cell>
          <cell r="M47">
            <v>1.0183333333333333</v>
          </cell>
          <cell r="N47">
            <v>25999</v>
          </cell>
          <cell r="O47">
            <v>0.30766567944920964</v>
          </cell>
          <cell r="Q47">
            <v>0.02</v>
          </cell>
          <cell r="R47">
            <v>244</v>
          </cell>
          <cell r="S47">
            <v>12444</v>
          </cell>
          <cell r="T47">
            <v>127.49999999999999</v>
          </cell>
          <cell r="U47">
            <v>1.0245901639344262E-2</v>
          </cell>
          <cell r="V47">
            <v>1.0245901639344262E-2</v>
          </cell>
          <cell r="W47">
            <v>12571.5</v>
          </cell>
          <cell r="X47">
            <v>0.04</v>
          </cell>
          <cell r="Y47">
            <v>720</v>
          </cell>
          <cell r="Z47">
            <v>17971</v>
          </cell>
          <cell r="AA47">
            <v>18720</v>
          </cell>
          <cell r="AB47">
            <v>0.32844551282051282</v>
          </cell>
          <cell r="AC47">
            <v>1.3167735042735051E-2</v>
          </cell>
          <cell r="AD47">
            <v>18330</v>
          </cell>
          <cell r="AE47">
            <v>1.0183333333333333</v>
          </cell>
          <cell r="AF47">
            <v>19196</v>
          </cell>
          <cell r="AG47">
            <v>1.0254273504273503</v>
          </cell>
          <cell r="AH47">
            <v>866</v>
          </cell>
          <cell r="AI47">
            <v>7.0940170940170244E-3</v>
          </cell>
          <cell r="AJ47">
            <v>25999</v>
          </cell>
          <cell r="AK47">
            <v>0.30766567944920964</v>
          </cell>
          <cell r="AL47">
            <v>26999</v>
          </cell>
          <cell r="AM47">
            <v>0.30664098670321127</v>
          </cell>
          <cell r="AN47">
            <v>-1.0246927459983679E-3</v>
          </cell>
        </row>
        <row r="48">
          <cell r="B48" t="str">
            <v>ET-D3QT500</v>
          </cell>
          <cell r="C48">
            <v>43762</v>
          </cell>
          <cell r="D48">
            <v>12200</v>
          </cell>
          <cell r="E48">
            <v>125</v>
          </cell>
          <cell r="F48">
            <v>124.99999999999999</v>
          </cell>
          <cell r="G48">
            <v>1.0245901639344262E-2</v>
          </cell>
          <cell r="H48">
            <v>12325</v>
          </cell>
          <cell r="I48">
            <v>17280</v>
          </cell>
          <cell r="J48">
            <v>18000</v>
          </cell>
          <cell r="K48">
            <v>0.31527777777777777</v>
          </cell>
          <cell r="L48">
            <v>18330</v>
          </cell>
          <cell r="M48">
            <v>1.0183333333333333</v>
          </cell>
          <cell r="N48">
            <v>25999</v>
          </cell>
          <cell r="O48">
            <v>0.30766567944920964</v>
          </cell>
          <cell r="Q48">
            <v>0.02</v>
          </cell>
          <cell r="R48">
            <v>244</v>
          </cell>
          <cell r="S48">
            <v>12444</v>
          </cell>
          <cell r="T48">
            <v>127.49999999999999</v>
          </cell>
          <cell r="U48">
            <v>1.0245901639344262E-2</v>
          </cell>
          <cell r="V48">
            <v>1.0245901639344262E-2</v>
          </cell>
          <cell r="W48">
            <v>12571.5</v>
          </cell>
          <cell r="X48">
            <v>0.04</v>
          </cell>
          <cell r="Y48">
            <v>720</v>
          </cell>
          <cell r="Z48">
            <v>17971</v>
          </cell>
          <cell r="AA48">
            <v>18720</v>
          </cell>
          <cell r="AB48">
            <v>0.32844551282051282</v>
          </cell>
          <cell r="AC48">
            <v>1.3167735042735051E-2</v>
          </cell>
          <cell r="AD48">
            <v>18330</v>
          </cell>
          <cell r="AE48">
            <v>1.0183333333333333</v>
          </cell>
          <cell r="AF48">
            <v>19196</v>
          </cell>
          <cell r="AG48">
            <v>1.0254273504273503</v>
          </cell>
          <cell r="AH48">
            <v>866</v>
          </cell>
          <cell r="AI48">
            <v>7.0940170940170244E-3</v>
          </cell>
          <cell r="AJ48">
            <v>25999</v>
          </cell>
          <cell r="AK48">
            <v>0.30766567944920964</v>
          </cell>
          <cell r="AL48">
            <v>26999</v>
          </cell>
          <cell r="AM48">
            <v>0.30664098670321127</v>
          </cell>
          <cell r="AN48">
            <v>-1.0246927459983679E-3</v>
          </cell>
        </row>
        <row r="49">
          <cell r="B49" t="str">
            <v>ET-D3QT600</v>
          </cell>
          <cell r="C49">
            <v>43762</v>
          </cell>
          <cell r="D49">
            <v>10000</v>
          </cell>
          <cell r="E49">
            <v>86</v>
          </cell>
          <cell r="F49">
            <v>86</v>
          </cell>
          <cell r="G49">
            <v>8.6E-3</v>
          </cell>
          <cell r="H49">
            <v>10086</v>
          </cell>
          <cell r="I49">
            <v>17280</v>
          </cell>
          <cell r="J49">
            <v>18000</v>
          </cell>
          <cell r="K49">
            <v>0.43966666666666665</v>
          </cell>
          <cell r="L49">
            <v>18330</v>
          </cell>
          <cell r="M49">
            <v>1.0183333333333333</v>
          </cell>
          <cell r="N49">
            <v>25999</v>
          </cell>
          <cell r="O49">
            <v>0.30766567944920964</v>
          </cell>
          <cell r="Q49">
            <v>0.02</v>
          </cell>
          <cell r="R49">
            <v>200</v>
          </cell>
          <cell r="S49">
            <v>10200</v>
          </cell>
          <cell r="T49">
            <v>87.72</v>
          </cell>
          <cell r="U49">
            <v>8.5999999999999358E-3</v>
          </cell>
          <cell r="V49">
            <v>8.6E-3</v>
          </cell>
          <cell r="W49">
            <v>10287.719999999999</v>
          </cell>
          <cell r="X49">
            <v>0.04</v>
          </cell>
          <cell r="Y49">
            <v>720</v>
          </cell>
          <cell r="Z49">
            <v>17971</v>
          </cell>
          <cell r="AA49">
            <v>18720</v>
          </cell>
          <cell r="AB49">
            <v>0.45044230769230775</v>
          </cell>
          <cell r="AC49">
            <v>1.0775641025641103E-2</v>
          </cell>
          <cell r="AD49">
            <v>18330</v>
          </cell>
          <cell r="AE49">
            <v>1.0183333333333333</v>
          </cell>
          <cell r="AF49">
            <v>19196</v>
          </cell>
          <cell r="AG49">
            <v>1.0254273504273503</v>
          </cell>
          <cell r="AH49">
            <v>866</v>
          </cell>
          <cell r="AI49">
            <v>7.0940170940170244E-3</v>
          </cell>
          <cell r="AJ49">
            <v>25999</v>
          </cell>
          <cell r="AK49">
            <v>0.30766567944920964</v>
          </cell>
          <cell r="AL49">
            <v>26999</v>
          </cell>
          <cell r="AM49">
            <v>0.30664098670321127</v>
          </cell>
          <cell r="AN49">
            <v>-1.0246927459983679E-3</v>
          </cell>
        </row>
        <row r="50">
          <cell r="B50" t="str">
            <v>ET-D3QT700</v>
          </cell>
          <cell r="C50">
            <v>43762</v>
          </cell>
          <cell r="D50">
            <v>10700</v>
          </cell>
          <cell r="E50">
            <v>122</v>
          </cell>
          <cell r="F50">
            <v>122</v>
          </cell>
          <cell r="G50">
            <v>1.1401869158878504E-2</v>
          </cell>
          <cell r="H50">
            <v>10822</v>
          </cell>
          <cell r="I50">
            <v>17280</v>
          </cell>
          <cell r="J50">
            <v>18000</v>
          </cell>
          <cell r="K50">
            <v>0.39877777777777779</v>
          </cell>
          <cell r="L50">
            <v>18330</v>
          </cell>
          <cell r="M50">
            <v>1.0183333333333333</v>
          </cell>
          <cell r="N50">
            <v>25999</v>
          </cell>
          <cell r="O50">
            <v>0.30766567944920964</v>
          </cell>
          <cell r="Q50">
            <v>0.02</v>
          </cell>
          <cell r="R50">
            <v>214</v>
          </cell>
          <cell r="S50">
            <v>10914</v>
          </cell>
          <cell r="T50">
            <v>124.44</v>
          </cell>
          <cell r="U50">
            <v>1.1401869158878551E-2</v>
          </cell>
          <cell r="V50">
            <v>1.1401869158878504E-2</v>
          </cell>
          <cell r="W50">
            <v>11038.44</v>
          </cell>
          <cell r="X50">
            <v>0.04</v>
          </cell>
          <cell r="Y50">
            <v>720</v>
          </cell>
          <cell r="Z50">
            <v>17971</v>
          </cell>
          <cell r="AA50">
            <v>18720</v>
          </cell>
          <cell r="AB50">
            <v>0.41033974358974357</v>
          </cell>
          <cell r="AC50">
            <v>1.156196581196578E-2</v>
          </cell>
          <cell r="AD50">
            <v>18330</v>
          </cell>
          <cell r="AE50">
            <v>1.0183333333333333</v>
          </cell>
          <cell r="AF50">
            <v>19196</v>
          </cell>
          <cell r="AG50">
            <v>1.0254273504273503</v>
          </cell>
          <cell r="AH50">
            <v>866</v>
          </cell>
          <cell r="AI50">
            <v>7.0940170940170244E-3</v>
          </cell>
          <cell r="AJ50">
            <v>25999</v>
          </cell>
          <cell r="AK50">
            <v>0.30766567944920964</v>
          </cell>
          <cell r="AL50">
            <v>26999</v>
          </cell>
          <cell r="AM50">
            <v>0.30664098670321127</v>
          </cell>
          <cell r="AN50">
            <v>-1.0246927459983679E-3</v>
          </cell>
        </row>
        <row r="51">
          <cell r="B51" t="str">
            <v>ET-D3QT800</v>
          </cell>
          <cell r="C51">
            <v>43762</v>
          </cell>
          <cell r="D51">
            <v>11500</v>
          </cell>
          <cell r="E51">
            <v>101</v>
          </cell>
          <cell r="F51">
            <v>101</v>
          </cell>
          <cell r="G51">
            <v>8.7826086956521738E-3</v>
          </cell>
          <cell r="H51">
            <v>11601</v>
          </cell>
          <cell r="I51">
            <v>17280</v>
          </cell>
          <cell r="J51">
            <v>18000</v>
          </cell>
          <cell r="K51">
            <v>0.35549999999999998</v>
          </cell>
          <cell r="L51">
            <v>18330</v>
          </cell>
          <cell r="M51">
            <v>1.0183333333333333</v>
          </cell>
          <cell r="N51">
            <v>25999</v>
          </cell>
          <cell r="O51">
            <v>0.30766567944920964</v>
          </cell>
          <cell r="Q51">
            <v>0.02</v>
          </cell>
          <cell r="R51">
            <v>230</v>
          </cell>
          <cell r="S51">
            <v>11730</v>
          </cell>
          <cell r="T51">
            <v>103.02</v>
          </cell>
          <cell r="U51">
            <v>8.782608695652212E-3</v>
          </cell>
          <cell r="V51">
            <v>8.7826086956521738E-3</v>
          </cell>
          <cell r="W51">
            <v>11833.02</v>
          </cell>
          <cell r="X51">
            <v>0.04</v>
          </cell>
          <cell r="Y51">
            <v>720</v>
          </cell>
          <cell r="Z51">
            <v>17971</v>
          </cell>
          <cell r="AA51">
            <v>18720</v>
          </cell>
          <cell r="AB51">
            <v>0.36789423076923072</v>
          </cell>
          <cell r="AC51">
            <v>1.2394230769230741E-2</v>
          </cell>
          <cell r="AD51">
            <v>18330</v>
          </cell>
          <cell r="AE51">
            <v>1.0183333333333333</v>
          </cell>
          <cell r="AF51">
            <v>19196</v>
          </cell>
          <cell r="AG51">
            <v>1.0254273504273503</v>
          </cell>
          <cell r="AH51">
            <v>866</v>
          </cell>
          <cell r="AI51">
            <v>7.0940170940170244E-3</v>
          </cell>
          <cell r="AJ51">
            <v>25999</v>
          </cell>
          <cell r="AK51">
            <v>0.30766567944920964</v>
          </cell>
          <cell r="AL51">
            <v>26999</v>
          </cell>
          <cell r="AM51">
            <v>0.30664098670321127</v>
          </cell>
          <cell r="AN51">
            <v>-1.0246927459983679E-3</v>
          </cell>
        </row>
        <row r="52">
          <cell r="B52" t="str">
            <v>ET-D3QW200</v>
          </cell>
          <cell r="C52">
            <v>44211</v>
          </cell>
          <cell r="D52">
            <v>27160</v>
          </cell>
          <cell r="E52">
            <v>173</v>
          </cell>
          <cell r="F52">
            <v>173</v>
          </cell>
          <cell r="G52">
            <v>6.369661266568483E-3</v>
          </cell>
          <cell r="H52">
            <v>27333</v>
          </cell>
          <cell r="I52">
            <v>48000</v>
          </cell>
          <cell r="J52">
            <v>50000</v>
          </cell>
          <cell r="K52">
            <v>0.45334000000000002</v>
          </cell>
          <cell r="L52" t="str">
            <v>N/A</v>
          </cell>
          <cell r="M52" t="str">
            <v>N/A</v>
          </cell>
          <cell r="N52">
            <v>69999</v>
          </cell>
          <cell r="O52">
            <v>0.28570408148687843</v>
          </cell>
          <cell r="Q52">
            <v>0.02</v>
          </cell>
          <cell r="R52">
            <v>543.20000000000005</v>
          </cell>
          <cell r="S52">
            <v>27703.200000000001</v>
          </cell>
          <cell r="T52">
            <v>176.46</v>
          </cell>
          <cell r="U52">
            <v>6.3696612665684518E-3</v>
          </cell>
          <cell r="V52">
            <v>6.369661266568483E-3</v>
          </cell>
          <cell r="W52">
            <v>27879.66</v>
          </cell>
          <cell r="X52">
            <v>0.04</v>
          </cell>
          <cell r="Y52">
            <v>2000</v>
          </cell>
          <cell r="Z52">
            <v>49920</v>
          </cell>
          <cell r="AA52">
            <v>52000</v>
          </cell>
          <cell r="AB52">
            <v>0.46385269230769233</v>
          </cell>
          <cell r="AC52">
            <v>1.0512692307692306E-2</v>
          </cell>
          <cell r="AD52" t="str">
            <v>N/A</v>
          </cell>
          <cell r="AE52" t="str">
            <v>N/A</v>
          </cell>
          <cell r="AF52">
            <v>53322</v>
          </cell>
          <cell r="AG52">
            <v>1.025423076923077</v>
          </cell>
          <cell r="AH52" t="e">
            <v>#VALUE!</v>
          </cell>
          <cell r="AI52" t="e">
            <v>#VALUE!</v>
          </cell>
          <cell r="AJ52">
            <v>69999</v>
          </cell>
          <cell r="AK52">
            <v>0.28570408148687843</v>
          </cell>
          <cell r="AL52">
            <v>72849</v>
          </cell>
          <cell r="AM52">
            <v>0.28619473156803799</v>
          </cell>
          <cell r="AN52">
            <v>4.9065008115956044E-4</v>
          </cell>
        </row>
        <row r="53">
          <cell r="B53" t="str">
            <v>ET-D3QW300</v>
          </cell>
          <cell r="C53">
            <v>43762</v>
          </cell>
          <cell r="D53">
            <v>11500</v>
          </cell>
          <cell r="E53">
            <v>123</v>
          </cell>
          <cell r="F53">
            <v>123</v>
          </cell>
          <cell r="G53">
            <v>1.0695652173913044E-2</v>
          </cell>
          <cell r="H53">
            <v>11623</v>
          </cell>
          <cell r="I53">
            <v>17280</v>
          </cell>
          <cell r="J53">
            <v>18000</v>
          </cell>
          <cell r="K53">
            <v>0.3542777777777778</v>
          </cell>
          <cell r="L53">
            <v>18330</v>
          </cell>
          <cell r="M53">
            <v>1.0183333333333333</v>
          </cell>
          <cell r="N53">
            <v>25999</v>
          </cell>
          <cell r="O53">
            <v>0.30766567944920964</v>
          </cell>
          <cell r="Q53">
            <v>0.02</v>
          </cell>
          <cell r="R53">
            <v>230</v>
          </cell>
          <cell r="S53">
            <v>11730</v>
          </cell>
          <cell r="T53">
            <v>125.46000000000001</v>
          </cell>
          <cell r="U53">
            <v>1.0695652173912969E-2</v>
          </cell>
          <cell r="V53">
            <v>1.0695652173913044E-2</v>
          </cell>
          <cell r="W53">
            <v>11855.46</v>
          </cell>
          <cell r="X53">
            <v>0.04</v>
          </cell>
          <cell r="Y53">
            <v>720</v>
          </cell>
          <cell r="Z53">
            <v>17971</v>
          </cell>
          <cell r="AA53">
            <v>18720</v>
          </cell>
          <cell r="AB53">
            <v>0.36669551282051288</v>
          </cell>
          <cell r="AC53">
            <v>1.2417735042735079E-2</v>
          </cell>
          <cell r="AD53">
            <v>18330</v>
          </cell>
          <cell r="AE53">
            <v>1.0183333333333333</v>
          </cell>
          <cell r="AF53">
            <v>19196</v>
          </cell>
          <cell r="AG53">
            <v>1.0254273504273503</v>
          </cell>
          <cell r="AH53">
            <v>866</v>
          </cell>
          <cell r="AI53">
            <v>7.0940170940170244E-3</v>
          </cell>
          <cell r="AJ53">
            <v>25999</v>
          </cell>
          <cell r="AK53">
            <v>0.30766567944920964</v>
          </cell>
          <cell r="AL53">
            <v>26999</v>
          </cell>
          <cell r="AM53">
            <v>0.30664098670321127</v>
          </cell>
          <cell r="AN53">
            <v>-1.0246927459983679E-3</v>
          </cell>
        </row>
        <row r="54">
          <cell r="B54" t="str">
            <v>ET-D75LE90</v>
          </cell>
          <cell r="C54">
            <v>42633</v>
          </cell>
          <cell r="D54">
            <v>8600</v>
          </cell>
          <cell r="H54">
            <v>8648.7199999999993</v>
          </cell>
          <cell r="I54">
            <v>13125</v>
          </cell>
          <cell r="J54">
            <v>13672</v>
          </cell>
          <cell r="L54" t="e">
            <v>#N/A</v>
          </cell>
          <cell r="M54" t="e">
            <v>#N/A</v>
          </cell>
          <cell r="N54">
            <v>20199</v>
          </cell>
          <cell r="O54">
            <v>0.32313480865389377</v>
          </cell>
          <cell r="Q54">
            <v>0.02</v>
          </cell>
          <cell r="R54">
            <v>172</v>
          </cell>
          <cell r="S54">
            <v>8772</v>
          </cell>
          <cell r="T54">
            <v>0</v>
          </cell>
          <cell r="U54">
            <v>0</v>
          </cell>
          <cell r="V54">
            <v>0</v>
          </cell>
          <cell r="W54">
            <v>8772</v>
          </cell>
          <cell r="Z54">
            <v>13125</v>
          </cell>
          <cell r="AA54">
            <v>13672</v>
          </cell>
          <cell r="AD54" t="e">
            <v>#N/A</v>
          </cell>
          <cell r="AE54" t="e">
            <v>#N/A</v>
          </cell>
          <cell r="AF54">
            <v>14020</v>
          </cell>
          <cell r="AG54">
            <v>1.0254534815681686</v>
          </cell>
          <cell r="AH54" t="e">
            <v>#N/A</v>
          </cell>
          <cell r="AI54" t="e">
            <v>#N/A</v>
          </cell>
          <cell r="AJ54">
            <v>20199</v>
          </cell>
          <cell r="AK54">
            <v>0.32313480865389377</v>
          </cell>
          <cell r="AL54">
            <v>10999</v>
          </cell>
          <cell r="AM54">
            <v>-0.24302209291753796</v>
          </cell>
          <cell r="AN54">
            <v>-0.56615690157143173</v>
          </cell>
        </row>
        <row r="55">
          <cell r="B55" t="str">
            <v>ET-D75LE95</v>
          </cell>
          <cell r="C55">
            <v>42788</v>
          </cell>
          <cell r="D55">
            <v>8538.2000000000007</v>
          </cell>
          <cell r="E55">
            <v>48.799999999999272</v>
          </cell>
          <cell r="F55">
            <v>48.799999999999272</v>
          </cell>
          <cell r="G55">
            <v>5.7154903843900668E-3</v>
          </cell>
          <cell r="H55">
            <v>8587</v>
          </cell>
          <cell r="I55">
            <v>13125</v>
          </cell>
          <cell r="J55">
            <v>13672</v>
          </cell>
          <cell r="K55">
            <v>0.37192802808660036</v>
          </cell>
          <cell r="L55">
            <v>13904</v>
          </cell>
          <cell r="M55">
            <v>1.0169689877121124</v>
          </cell>
          <cell r="N55">
            <v>20199</v>
          </cell>
          <cell r="O55">
            <v>0.32313480865389377</v>
          </cell>
          <cell r="Q55">
            <v>0.02</v>
          </cell>
          <cell r="R55">
            <v>170.76400000000001</v>
          </cell>
          <cell r="S55">
            <v>8708.9639999999999</v>
          </cell>
          <cell r="T55">
            <v>49.77599999999925</v>
          </cell>
          <cell r="U55">
            <v>5.7154903843901345E-3</v>
          </cell>
          <cell r="V55">
            <v>5.7154903843900668E-3</v>
          </cell>
          <cell r="W55">
            <v>8758.74</v>
          </cell>
          <cell r="X55">
            <v>0.04</v>
          </cell>
          <cell r="Y55">
            <v>546.88</v>
          </cell>
          <cell r="Z55">
            <v>13650</v>
          </cell>
          <cell r="AA55">
            <v>14219</v>
          </cell>
          <cell r="AB55">
            <v>0.38401153386314091</v>
          </cell>
          <cell r="AC55">
            <v>1.2083505776540548E-2</v>
          </cell>
          <cell r="AD55">
            <v>13904</v>
          </cell>
          <cell r="AE55">
            <v>1.0169689877121124</v>
          </cell>
          <cell r="AF55">
            <v>14581</v>
          </cell>
          <cell r="AG55">
            <v>1.0254588930304522</v>
          </cell>
          <cell r="AH55">
            <v>677</v>
          </cell>
          <cell r="AI55">
            <v>8.4899053183398188E-3</v>
          </cell>
          <cell r="AJ55">
            <v>20199</v>
          </cell>
          <cell r="AK55">
            <v>0.32313480865389377</v>
          </cell>
          <cell r="AL55">
            <v>20999</v>
          </cell>
          <cell r="AM55">
            <v>0.32287251773893999</v>
          </cell>
          <cell r="AN55">
            <v>-2.6229091495377777E-4</v>
          </cell>
        </row>
        <row r="56">
          <cell r="B56" t="str">
            <v>ET-D75MKS10</v>
          </cell>
          <cell r="C56">
            <v>43024</v>
          </cell>
          <cell r="D56">
            <v>458.49</v>
          </cell>
          <cell r="H56">
            <v>527</v>
          </cell>
          <cell r="I56">
            <v>864</v>
          </cell>
          <cell r="J56">
            <v>900</v>
          </cell>
          <cell r="L56" t="e">
            <v>#N/A</v>
          </cell>
          <cell r="M56" t="e">
            <v>#N/A</v>
          </cell>
          <cell r="N56">
            <v>1499</v>
          </cell>
          <cell r="O56">
            <v>0.39959973315543695</v>
          </cell>
          <cell r="Q56">
            <v>0.02</v>
          </cell>
          <cell r="R56">
            <v>9.1698000000000004</v>
          </cell>
          <cell r="S56">
            <v>467.65980000000002</v>
          </cell>
          <cell r="T56">
            <v>0</v>
          </cell>
          <cell r="U56">
            <v>0</v>
          </cell>
          <cell r="V56">
            <v>0</v>
          </cell>
          <cell r="W56">
            <v>467.65980000000002</v>
          </cell>
          <cell r="Z56">
            <v>864</v>
          </cell>
          <cell r="AA56">
            <v>900</v>
          </cell>
          <cell r="AD56" t="e">
            <v>#N/A</v>
          </cell>
          <cell r="AE56" t="e">
            <v>#N/A</v>
          </cell>
          <cell r="AF56">
            <v>923</v>
          </cell>
          <cell r="AG56">
            <v>1.0255555555555556</v>
          </cell>
          <cell r="AH56" t="e">
            <v>#N/A</v>
          </cell>
          <cell r="AI56" t="e">
            <v>#N/A</v>
          </cell>
          <cell r="AJ56">
            <v>1499</v>
          </cell>
          <cell r="AK56">
            <v>0.39959973315543695</v>
          </cell>
          <cell r="AL56">
            <v>4199</v>
          </cell>
          <cell r="AM56">
            <v>0.78566325315551322</v>
          </cell>
          <cell r="AN56">
            <v>0.38606352000007627</v>
          </cell>
        </row>
        <row r="57">
          <cell r="B57" t="str">
            <v>ET-DLE020</v>
          </cell>
          <cell r="C57">
            <v>43623</v>
          </cell>
          <cell r="D57">
            <v>3635</v>
          </cell>
          <cell r="E57">
            <v>112</v>
          </cell>
          <cell r="F57">
            <v>112</v>
          </cell>
          <cell r="G57">
            <v>3.0811554332874826E-2</v>
          </cell>
          <cell r="H57">
            <v>3747</v>
          </cell>
          <cell r="I57">
            <v>7200</v>
          </cell>
          <cell r="J57">
            <v>7500</v>
          </cell>
          <cell r="K57">
            <v>0.50039999999999996</v>
          </cell>
          <cell r="L57">
            <v>7637</v>
          </cell>
          <cell r="M57">
            <v>1.0182666666666667</v>
          </cell>
          <cell r="N57">
            <v>10999</v>
          </cell>
          <cell r="O57">
            <v>0.31811982907537051</v>
          </cell>
          <cell r="Q57">
            <v>0.02</v>
          </cell>
          <cell r="R57">
            <v>72.7</v>
          </cell>
          <cell r="S57">
            <v>3707.7</v>
          </cell>
          <cell r="T57">
            <v>114.24</v>
          </cell>
          <cell r="U57">
            <v>3.0811554332874771E-2</v>
          </cell>
          <cell r="V57">
            <v>3.0811554332874826E-2</v>
          </cell>
          <cell r="W57">
            <v>3821.9399999999996</v>
          </cell>
          <cell r="X57">
            <v>0.04</v>
          </cell>
          <cell r="Y57">
            <v>300</v>
          </cell>
          <cell r="Z57">
            <v>7488</v>
          </cell>
          <cell r="AA57">
            <v>7800</v>
          </cell>
          <cell r="AB57">
            <v>0.51000769230769238</v>
          </cell>
          <cell r="AC57">
            <v>9.6076923076924281E-3</v>
          </cell>
          <cell r="AD57">
            <v>7637</v>
          </cell>
          <cell r="AE57">
            <v>1.0182666666666667</v>
          </cell>
          <cell r="AF57">
            <v>7998</v>
          </cell>
          <cell r="AG57">
            <v>1.0253846153846153</v>
          </cell>
          <cell r="AH57">
            <v>361</v>
          </cell>
          <cell r="AI57">
            <v>7.1179487179486856E-3</v>
          </cell>
          <cell r="AJ57">
            <v>10999</v>
          </cell>
          <cell r="AK57">
            <v>0.31811982907537051</v>
          </cell>
          <cell r="AL57">
            <v>11429</v>
          </cell>
          <cell r="AM57">
            <v>0.31752559279027037</v>
          </cell>
          <cell r="AN57">
            <v>-5.9423628510013593E-4</v>
          </cell>
        </row>
        <row r="58">
          <cell r="B58" t="str">
            <v>ET-DLE035</v>
          </cell>
          <cell r="C58">
            <v>43319</v>
          </cell>
          <cell r="D58">
            <v>2463.75</v>
          </cell>
          <cell r="E58">
            <v>21.25</v>
          </cell>
          <cell r="F58">
            <v>21.25</v>
          </cell>
          <cell r="G58">
            <v>8.6250634195839671E-3</v>
          </cell>
          <cell r="H58">
            <v>2485</v>
          </cell>
          <cell r="I58">
            <v>4095</v>
          </cell>
          <cell r="J58">
            <v>4266</v>
          </cell>
          <cell r="K58">
            <v>0.41748710736052508</v>
          </cell>
          <cell r="L58">
            <v>4338</v>
          </cell>
          <cell r="M58">
            <v>1.0168776371308017</v>
          </cell>
          <cell r="N58">
            <v>6299</v>
          </cell>
          <cell r="O58">
            <v>0.32274964280044449</v>
          </cell>
          <cell r="Q58">
            <v>0.02</v>
          </cell>
          <cell r="R58">
            <v>49.274999999999999</v>
          </cell>
          <cell r="S58">
            <v>2513.0250000000001</v>
          </cell>
          <cell r="T58">
            <v>21.675000000000001</v>
          </cell>
          <cell r="U58">
            <v>8.6250634195840399E-3</v>
          </cell>
          <cell r="V58">
            <v>8.6250634195839671E-3</v>
          </cell>
          <cell r="W58">
            <v>2534.7000000000003</v>
          </cell>
          <cell r="X58">
            <v>0.04</v>
          </cell>
          <cell r="Y58">
            <v>170.64000000000001</v>
          </cell>
          <cell r="Z58">
            <v>4260</v>
          </cell>
          <cell r="AA58">
            <v>4437</v>
          </cell>
          <cell r="AB58">
            <v>0.42873563218390798</v>
          </cell>
          <cell r="AC58">
            <v>1.1248524823382899E-2</v>
          </cell>
          <cell r="AD58">
            <v>4338</v>
          </cell>
          <cell r="AE58">
            <v>1.0168776371308017</v>
          </cell>
          <cell r="AF58">
            <v>4550</v>
          </cell>
          <cell r="AG58">
            <v>1.0254676583276989</v>
          </cell>
          <cell r="AH58">
            <v>212</v>
          </cell>
          <cell r="AI58">
            <v>8.590021196897224E-3</v>
          </cell>
          <cell r="AJ58">
            <v>6299</v>
          </cell>
          <cell r="AK58">
            <v>0.32274964280044449</v>
          </cell>
          <cell r="AL58">
            <v>6549</v>
          </cell>
          <cell r="AM58">
            <v>0.32249198350893271</v>
          </cell>
          <cell r="AN58">
            <v>-2.5765929151178035E-4</v>
          </cell>
        </row>
        <row r="59">
          <cell r="B59" t="str">
            <v>ET-DLE060</v>
          </cell>
          <cell r="C59">
            <v>43189</v>
          </cell>
          <cell r="D59">
            <v>1650</v>
          </cell>
          <cell r="E59">
            <v>19</v>
          </cell>
          <cell r="F59">
            <v>19</v>
          </cell>
          <cell r="G59">
            <v>1.1515151515151515E-2</v>
          </cell>
          <cell r="H59">
            <v>1669</v>
          </cell>
          <cell r="I59">
            <v>3270</v>
          </cell>
          <cell r="J59">
            <v>3406</v>
          </cell>
          <cell r="K59">
            <v>0.50998238402818552</v>
          </cell>
          <cell r="L59">
            <v>3468</v>
          </cell>
          <cell r="M59">
            <v>1.0182031708749266</v>
          </cell>
          <cell r="N59">
            <v>4799</v>
          </cell>
          <cell r="O59">
            <v>0.29026880600125027</v>
          </cell>
          <cell r="Q59">
            <v>0.02</v>
          </cell>
          <cell r="R59">
            <v>33</v>
          </cell>
          <cell r="S59">
            <v>1683</v>
          </cell>
          <cell r="T59">
            <v>19.38</v>
          </cell>
          <cell r="U59">
            <v>1.1515151515151581E-2</v>
          </cell>
          <cell r="V59">
            <v>1.1515151515151515E-2</v>
          </cell>
          <cell r="W59">
            <v>1702.38</v>
          </cell>
          <cell r="X59">
            <v>0.04</v>
          </cell>
          <cell r="Y59">
            <v>136.24</v>
          </cell>
          <cell r="Z59">
            <v>3401</v>
          </cell>
          <cell r="AA59">
            <v>3543</v>
          </cell>
          <cell r="AB59">
            <v>0.51950889077053342</v>
          </cell>
          <cell r="AC59">
            <v>9.5265067423478955E-3</v>
          </cell>
          <cell r="AD59">
            <v>3468</v>
          </cell>
          <cell r="AE59">
            <v>1.0182031708749266</v>
          </cell>
          <cell r="AF59">
            <v>3633</v>
          </cell>
          <cell r="AG59">
            <v>1.0254022015241322</v>
          </cell>
          <cell r="AH59">
            <v>165</v>
          </cell>
          <cell r="AI59">
            <v>7.1990306492055733E-3</v>
          </cell>
          <cell r="AJ59">
            <v>4799</v>
          </cell>
          <cell r="AK59">
            <v>0.29026880600125027</v>
          </cell>
          <cell r="AL59">
            <v>4999</v>
          </cell>
          <cell r="AM59">
            <v>0.29125825165033004</v>
          </cell>
          <cell r="AN59">
            <v>9.8944564907976762E-4</v>
          </cell>
        </row>
        <row r="60">
          <cell r="B60" t="str">
            <v>ET-DLE088</v>
          </cell>
          <cell r="C60">
            <v>44439</v>
          </cell>
          <cell r="D60">
            <v>1770</v>
          </cell>
          <cell r="H60">
            <v>1786</v>
          </cell>
          <cell r="I60">
            <v>2880</v>
          </cell>
          <cell r="J60">
            <v>3000</v>
          </cell>
          <cell r="L60" t="e">
            <v>#N/A</v>
          </cell>
          <cell r="M60" t="e">
            <v>#N/A</v>
          </cell>
          <cell r="N60">
            <v>4499</v>
          </cell>
          <cell r="O60">
            <v>0.33318515225605694</v>
          </cell>
          <cell r="Q60">
            <v>0.02</v>
          </cell>
          <cell r="R60">
            <v>35.4</v>
          </cell>
          <cell r="S60">
            <v>1805.4</v>
          </cell>
          <cell r="T60">
            <v>0</v>
          </cell>
          <cell r="U60">
            <v>0</v>
          </cell>
          <cell r="V60">
            <v>0</v>
          </cell>
          <cell r="W60">
            <v>1805.4</v>
          </cell>
          <cell r="Z60">
            <v>0</v>
          </cell>
          <cell r="AD60" t="e">
            <v>#N/A</v>
          </cell>
          <cell r="AE60" t="e">
            <v>#N/A</v>
          </cell>
          <cell r="AF60">
            <v>0</v>
          </cell>
          <cell r="AG60" t="e">
            <v>#DIV/0!</v>
          </cell>
          <cell r="AH60" t="e">
            <v>#N/A</v>
          </cell>
          <cell r="AI60" t="e">
            <v>#DIV/0!</v>
          </cell>
          <cell r="AJ60">
            <v>4499</v>
          </cell>
          <cell r="AK60">
            <v>0.33318515225605694</v>
          </cell>
          <cell r="AL60">
            <v>4299</v>
          </cell>
          <cell r="AM60">
            <v>1</v>
          </cell>
          <cell r="AN60">
            <v>0.66681484774394306</v>
          </cell>
        </row>
        <row r="61">
          <cell r="B61" t="str">
            <v>ET-DLE105</v>
          </cell>
          <cell r="C61">
            <v>42779</v>
          </cell>
          <cell r="D61">
            <v>1650</v>
          </cell>
          <cell r="E61">
            <v>11</v>
          </cell>
          <cell r="F61">
            <v>11</v>
          </cell>
          <cell r="G61">
            <v>6.6666666666666671E-3</v>
          </cell>
          <cell r="H61">
            <v>1661</v>
          </cell>
          <cell r="I61">
            <v>2694</v>
          </cell>
          <cell r="J61">
            <v>2806</v>
          </cell>
          <cell r="K61">
            <v>0.40805416963649321</v>
          </cell>
          <cell r="L61">
            <v>2854</v>
          </cell>
          <cell r="M61">
            <v>1.0171062009978618</v>
          </cell>
          <cell r="N61">
            <v>4199</v>
          </cell>
          <cell r="O61">
            <v>0.33174565372707787</v>
          </cell>
          <cell r="Q61">
            <v>0.02</v>
          </cell>
          <cell r="R61">
            <v>33</v>
          </cell>
          <cell r="S61">
            <v>1683</v>
          </cell>
          <cell r="T61">
            <v>11.22</v>
          </cell>
          <cell r="U61">
            <v>6.6666666666666827E-3</v>
          </cell>
          <cell r="V61">
            <v>6.6666666666666671E-3</v>
          </cell>
          <cell r="W61">
            <v>1694.22</v>
          </cell>
          <cell r="X61">
            <v>0.04</v>
          </cell>
          <cell r="Y61">
            <v>112.24000000000001</v>
          </cell>
          <cell r="Z61">
            <v>2802</v>
          </cell>
          <cell r="AA61">
            <v>2919</v>
          </cell>
          <cell r="AB61">
            <v>0.41958890030832474</v>
          </cell>
          <cell r="AC61">
            <v>1.1534730671831528E-2</v>
          </cell>
          <cell r="AD61">
            <v>2854</v>
          </cell>
          <cell r="AE61">
            <v>1.0171062009978618</v>
          </cell>
          <cell r="AF61">
            <v>2993</v>
          </cell>
          <cell r="AG61">
            <v>1.0253511476533059</v>
          </cell>
          <cell r="AH61">
            <v>139</v>
          </cell>
          <cell r="AI61">
            <v>8.2449466554441742E-3</v>
          </cell>
          <cell r="AJ61">
            <v>4199</v>
          </cell>
          <cell r="AK61">
            <v>0.33174565372707787</v>
          </cell>
          <cell r="AL61">
            <v>4369</v>
          </cell>
          <cell r="AM61">
            <v>0.33188372625314722</v>
          </cell>
          <cell r="AN61">
            <v>1.3807252606934384E-4</v>
          </cell>
        </row>
        <row r="62">
          <cell r="B62" t="str">
            <v>ET-DLE158</v>
          </cell>
          <cell r="C62">
            <v>44439</v>
          </cell>
          <cell r="D62">
            <v>1250</v>
          </cell>
          <cell r="H62">
            <v>1288</v>
          </cell>
          <cell r="I62">
            <v>2064</v>
          </cell>
          <cell r="J62">
            <v>2150</v>
          </cell>
          <cell r="L62" t="e">
            <v>#N/A</v>
          </cell>
          <cell r="M62" t="e">
            <v>#N/A</v>
          </cell>
          <cell r="N62">
            <v>2999</v>
          </cell>
          <cell r="O62">
            <v>0.28309436478826278</v>
          </cell>
          <cell r="Q62">
            <v>0.02</v>
          </cell>
          <cell r="R62">
            <v>25</v>
          </cell>
          <cell r="S62">
            <v>1275</v>
          </cell>
          <cell r="T62">
            <v>0</v>
          </cell>
          <cell r="U62">
            <v>0</v>
          </cell>
          <cell r="V62">
            <v>0</v>
          </cell>
          <cell r="W62">
            <v>1275</v>
          </cell>
          <cell r="Z62">
            <v>0</v>
          </cell>
          <cell r="AD62" t="e">
            <v>#N/A</v>
          </cell>
          <cell r="AE62" t="e">
            <v>#N/A</v>
          </cell>
          <cell r="AF62">
            <v>0</v>
          </cell>
          <cell r="AG62" t="e">
            <v>#DIV/0!</v>
          </cell>
          <cell r="AH62" t="e">
            <v>#N/A</v>
          </cell>
          <cell r="AI62" t="e">
            <v>#DIV/0!</v>
          </cell>
          <cell r="AJ62">
            <v>2999</v>
          </cell>
          <cell r="AK62">
            <v>0.28309436478826278</v>
          </cell>
          <cell r="AL62">
            <v>17999</v>
          </cell>
          <cell r="AM62">
            <v>1</v>
          </cell>
          <cell r="AN62">
            <v>0.71690563521173722</v>
          </cell>
        </row>
        <row r="63">
          <cell r="B63" t="str">
            <v>ET-DLE170</v>
          </cell>
          <cell r="C63">
            <v>42800</v>
          </cell>
          <cell r="D63">
            <v>395</v>
          </cell>
          <cell r="E63">
            <v>9</v>
          </cell>
          <cell r="F63">
            <v>9</v>
          </cell>
          <cell r="G63">
            <v>2.2784810126582278E-2</v>
          </cell>
          <cell r="H63">
            <v>404</v>
          </cell>
          <cell r="I63">
            <v>1814</v>
          </cell>
          <cell r="J63">
            <v>1890</v>
          </cell>
          <cell r="K63">
            <v>0.78624338624338619</v>
          </cell>
          <cell r="L63">
            <v>1922</v>
          </cell>
          <cell r="M63">
            <v>1.016931216931217</v>
          </cell>
          <cell r="N63">
            <v>2799</v>
          </cell>
          <cell r="O63">
            <v>0.32475884244372988</v>
          </cell>
          <cell r="Q63">
            <v>0.02</v>
          </cell>
          <cell r="R63">
            <v>7.9</v>
          </cell>
          <cell r="S63">
            <v>402.9</v>
          </cell>
          <cell r="T63">
            <v>9.18</v>
          </cell>
          <cell r="U63">
            <v>2.2784810126582296E-2</v>
          </cell>
          <cell r="V63">
            <v>2.2784810126582278E-2</v>
          </cell>
          <cell r="W63">
            <v>412.08</v>
          </cell>
          <cell r="X63">
            <v>0.04</v>
          </cell>
          <cell r="Y63">
            <v>75.600000000000009</v>
          </cell>
          <cell r="Z63">
            <v>1887</v>
          </cell>
          <cell r="AA63">
            <v>1966</v>
          </cell>
          <cell r="AB63">
            <v>0.79039674465920651</v>
          </cell>
          <cell r="AC63">
            <v>4.1533584158203185E-3</v>
          </cell>
          <cell r="AD63">
            <v>1922</v>
          </cell>
          <cell r="AE63">
            <v>1.016931216931217</v>
          </cell>
          <cell r="AF63">
            <v>2016</v>
          </cell>
          <cell r="AG63">
            <v>1.0254323499491353</v>
          </cell>
          <cell r="AH63">
            <v>94</v>
          </cell>
          <cell r="AI63">
            <v>8.5011330179183275E-3</v>
          </cell>
          <cell r="AJ63">
            <v>2799</v>
          </cell>
          <cell r="AK63">
            <v>0.32475884244372988</v>
          </cell>
          <cell r="AL63">
            <v>2899</v>
          </cell>
          <cell r="AM63">
            <v>0.32183511555708866</v>
          </cell>
          <cell r="AN63">
            <v>-2.9237268866412203E-3</v>
          </cell>
        </row>
        <row r="64">
          <cell r="B64" t="str">
            <v>ET-DLE178</v>
          </cell>
          <cell r="C64">
            <v>44439</v>
          </cell>
          <cell r="D64">
            <v>700</v>
          </cell>
          <cell r="H64">
            <v>712</v>
          </cell>
          <cell r="I64">
            <v>2064</v>
          </cell>
          <cell r="J64">
            <v>2150</v>
          </cell>
          <cell r="L64" t="e">
            <v>#N/A</v>
          </cell>
          <cell r="M64" t="e">
            <v>#N/A</v>
          </cell>
          <cell r="N64">
            <v>2999</v>
          </cell>
          <cell r="O64">
            <v>0.28309436478826278</v>
          </cell>
          <cell r="Q64">
            <v>0.02</v>
          </cell>
          <cell r="R64">
            <v>14</v>
          </cell>
          <cell r="S64">
            <v>714</v>
          </cell>
          <cell r="T64">
            <v>0</v>
          </cell>
          <cell r="U64">
            <v>0</v>
          </cell>
          <cell r="V64">
            <v>0</v>
          </cell>
          <cell r="W64">
            <v>714</v>
          </cell>
          <cell r="Z64">
            <v>0</v>
          </cell>
          <cell r="AD64" t="e">
            <v>#N/A</v>
          </cell>
          <cell r="AE64" t="e">
            <v>#N/A</v>
          </cell>
          <cell r="AF64">
            <v>0</v>
          </cell>
          <cell r="AG64" t="e">
            <v>#DIV/0!</v>
          </cell>
          <cell r="AH64" t="e">
            <v>#N/A</v>
          </cell>
          <cell r="AI64" t="e">
            <v>#DIV/0!</v>
          </cell>
          <cell r="AJ64">
            <v>2999</v>
          </cell>
          <cell r="AK64">
            <v>0.28309436478826278</v>
          </cell>
          <cell r="AL64">
            <v>5499</v>
          </cell>
          <cell r="AM64">
            <v>1</v>
          </cell>
          <cell r="AN64">
            <v>0.71690563521173722</v>
          </cell>
        </row>
        <row r="65">
          <cell r="B65" t="str">
            <v>ET-DLE258</v>
          </cell>
          <cell r="C65">
            <v>44439</v>
          </cell>
          <cell r="D65">
            <v>1250</v>
          </cell>
          <cell r="H65">
            <v>1288</v>
          </cell>
          <cell r="I65">
            <v>2064</v>
          </cell>
          <cell r="J65">
            <v>2150</v>
          </cell>
          <cell r="L65" t="e">
            <v>#N/A</v>
          </cell>
          <cell r="M65" t="e">
            <v>#N/A</v>
          </cell>
          <cell r="N65">
            <v>2999</v>
          </cell>
          <cell r="O65">
            <v>0.28309436478826278</v>
          </cell>
          <cell r="Q65">
            <v>0.02</v>
          </cell>
          <cell r="R65">
            <v>25</v>
          </cell>
          <cell r="S65">
            <v>1275</v>
          </cell>
          <cell r="T65">
            <v>0</v>
          </cell>
          <cell r="U65">
            <v>0</v>
          </cell>
          <cell r="V65">
            <v>0</v>
          </cell>
          <cell r="W65">
            <v>1275</v>
          </cell>
          <cell r="Z65">
            <v>0</v>
          </cell>
          <cell r="AD65" t="e">
            <v>#N/A</v>
          </cell>
          <cell r="AE65" t="e">
            <v>#N/A</v>
          </cell>
          <cell r="AF65">
            <v>0</v>
          </cell>
          <cell r="AG65" t="e">
            <v>#DIV/0!</v>
          </cell>
          <cell r="AH65" t="e">
            <v>#N/A</v>
          </cell>
          <cell r="AI65" t="e">
            <v>#DIV/0!</v>
          </cell>
          <cell r="AJ65">
            <v>2999</v>
          </cell>
          <cell r="AK65">
            <v>0.28309436478826278</v>
          </cell>
          <cell r="AL65">
            <v>5749</v>
          </cell>
          <cell r="AM65">
            <v>1</v>
          </cell>
          <cell r="AN65">
            <v>0.71690563521173722</v>
          </cell>
        </row>
        <row r="66">
          <cell r="B66" t="str">
            <v>ET-ELS20</v>
          </cell>
          <cell r="C66">
            <v>42800</v>
          </cell>
          <cell r="D66">
            <v>206.83</v>
          </cell>
          <cell r="E66">
            <v>9.1699999999999875</v>
          </cell>
          <cell r="F66">
            <v>9.1699999999999875</v>
          </cell>
          <cell r="G66">
            <v>4.4335928056858223E-2</v>
          </cell>
          <cell r="H66">
            <v>216</v>
          </cell>
          <cell r="I66">
            <v>1523</v>
          </cell>
          <cell r="J66">
            <v>1586</v>
          </cell>
          <cell r="K66">
            <v>0.86380832282471631</v>
          </cell>
          <cell r="L66">
            <v>1614</v>
          </cell>
          <cell r="M66">
            <v>1.0176544766708702</v>
          </cell>
          <cell r="N66">
            <v>2349</v>
          </cell>
          <cell r="O66">
            <v>0.32481907194550874</v>
          </cell>
          <cell r="Q66">
            <v>0.02</v>
          </cell>
          <cell r="R66">
            <v>4.1366000000000005</v>
          </cell>
          <cell r="S66">
            <v>210.9666</v>
          </cell>
          <cell r="T66">
            <v>9.3533999999999864</v>
          </cell>
          <cell r="U66">
            <v>4.4335928056858258E-2</v>
          </cell>
          <cell r="V66">
            <v>4.4335928056858223E-2</v>
          </cell>
          <cell r="W66">
            <v>220.32</v>
          </cell>
          <cell r="X66">
            <v>0.04</v>
          </cell>
          <cell r="Y66">
            <v>63.440000000000005</v>
          </cell>
          <cell r="Z66">
            <v>1584</v>
          </cell>
          <cell r="AA66">
            <v>1650</v>
          </cell>
          <cell r="AB66">
            <v>0.86647272727272728</v>
          </cell>
          <cell r="AC66">
            <v>2.6644044480109708E-3</v>
          </cell>
          <cell r="AD66">
            <v>1614</v>
          </cell>
          <cell r="AE66">
            <v>1.0176544766708702</v>
          </cell>
          <cell r="AF66">
            <v>1692</v>
          </cell>
          <cell r="AG66">
            <v>1.0254545454545454</v>
          </cell>
          <cell r="AH66">
            <v>78</v>
          </cell>
          <cell r="AI66">
            <v>7.8000687836752292E-3</v>
          </cell>
          <cell r="AJ66">
            <v>2349</v>
          </cell>
          <cell r="AK66">
            <v>0.32481907194550874</v>
          </cell>
          <cell r="AL66">
            <v>2449</v>
          </cell>
          <cell r="AM66">
            <v>0.3262556145365455</v>
          </cell>
          <cell r="AN66">
            <v>1.4365425910367602E-3</v>
          </cell>
        </row>
        <row r="67">
          <cell r="B67" t="str">
            <v>ET-ELT22</v>
          </cell>
          <cell r="C67">
            <v>43252</v>
          </cell>
          <cell r="D67">
            <v>757</v>
          </cell>
          <cell r="E67">
            <v>17</v>
          </cell>
          <cell r="F67">
            <v>17</v>
          </cell>
          <cell r="G67">
            <v>2.2457067371202115E-2</v>
          </cell>
          <cell r="H67">
            <v>774</v>
          </cell>
          <cell r="I67">
            <v>1523</v>
          </cell>
          <cell r="J67">
            <v>1586</v>
          </cell>
          <cell r="K67">
            <v>0.5119798234552333</v>
          </cell>
          <cell r="L67">
            <v>1614</v>
          </cell>
          <cell r="M67">
            <v>1.0176544766708702</v>
          </cell>
          <cell r="N67">
            <v>2349</v>
          </cell>
          <cell r="O67">
            <v>0.32481907194550874</v>
          </cell>
          <cell r="Q67">
            <v>0.02</v>
          </cell>
          <cell r="R67">
            <v>15.14</v>
          </cell>
          <cell r="S67">
            <v>772.14</v>
          </cell>
          <cell r="T67">
            <v>17.34</v>
          </cell>
          <cell r="U67">
            <v>2.2457067371202157E-2</v>
          </cell>
          <cell r="V67">
            <v>2.2457067371202115E-2</v>
          </cell>
          <cell r="W67">
            <v>789.48</v>
          </cell>
          <cell r="X67">
            <v>0.04</v>
          </cell>
          <cell r="Y67">
            <v>63.440000000000005</v>
          </cell>
          <cell r="Z67">
            <v>1584</v>
          </cell>
          <cell r="AA67">
            <v>1650</v>
          </cell>
          <cell r="AB67">
            <v>0.52152727272727273</v>
          </cell>
          <cell r="AC67">
            <v>9.5474492720394322E-3</v>
          </cell>
          <cell r="AD67">
            <v>1614</v>
          </cell>
          <cell r="AE67">
            <v>1.0176544766708702</v>
          </cell>
          <cell r="AF67">
            <v>1692</v>
          </cell>
          <cell r="AG67">
            <v>1.0254545454545454</v>
          </cell>
          <cell r="AH67">
            <v>78</v>
          </cell>
          <cell r="AI67">
            <v>7.8000687836752292E-3</v>
          </cell>
          <cell r="AJ67">
            <v>2349</v>
          </cell>
          <cell r="AK67">
            <v>0.32481907194550874</v>
          </cell>
          <cell r="AL67">
            <v>2449</v>
          </cell>
          <cell r="AM67">
            <v>0.3262556145365455</v>
          </cell>
          <cell r="AN67">
            <v>1.4365425910367602E-3</v>
          </cell>
        </row>
        <row r="68">
          <cell r="B68" t="str">
            <v>ET-ELT23</v>
          </cell>
          <cell r="C68">
            <v>43252</v>
          </cell>
          <cell r="D68">
            <v>757</v>
          </cell>
          <cell r="E68">
            <v>17</v>
          </cell>
          <cell r="F68">
            <v>17</v>
          </cell>
          <cell r="G68">
            <v>2.2457067371202115E-2</v>
          </cell>
          <cell r="H68">
            <v>774</v>
          </cell>
          <cell r="I68">
            <v>1523</v>
          </cell>
          <cell r="J68">
            <v>1586</v>
          </cell>
          <cell r="K68">
            <v>0.5119798234552333</v>
          </cell>
          <cell r="L68">
            <v>1614</v>
          </cell>
          <cell r="M68">
            <v>1.0176544766708702</v>
          </cell>
          <cell r="N68">
            <v>2349</v>
          </cell>
          <cell r="O68">
            <v>0.32481907194550874</v>
          </cell>
          <cell r="Q68">
            <v>0.02</v>
          </cell>
          <cell r="R68">
            <v>15.14</v>
          </cell>
          <cell r="S68">
            <v>772.14</v>
          </cell>
          <cell r="T68">
            <v>17.34</v>
          </cell>
          <cell r="U68">
            <v>2.2457067371202157E-2</v>
          </cell>
          <cell r="V68">
            <v>2.2457067371202115E-2</v>
          </cell>
          <cell r="W68">
            <v>789.48</v>
          </cell>
          <cell r="X68">
            <v>0.04</v>
          </cell>
          <cell r="Y68">
            <v>63.440000000000005</v>
          </cell>
          <cell r="Z68">
            <v>1584</v>
          </cell>
          <cell r="AA68">
            <v>1650</v>
          </cell>
          <cell r="AB68">
            <v>0.52152727272727273</v>
          </cell>
          <cell r="AC68">
            <v>9.5474492720394322E-3</v>
          </cell>
          <cell r="AD68">
            <v>1614</v>
          </cell>
          <cell r="AE68">
            <v>1.0176544766708702</v>
          </cell>
          <cell r="AF68">
            <v>1692</v>
          </cell>
          <cell r="AG68">
            <v>1.0254545454545454</v>
          </cell>
          <cell r="AH68">
            <v>78</v>
          </cell>
          <cell r="AI68">
            <v>7.8000687836752292E-3</v>
          </cell>
          <cell r="AJ68">
            <v>2349</v>
          </cell>
          <cell r="AK68">
            <v>0.32481907194550874</v>
          </cell>
          <cell r="AL68">
            <v>2449</v>
          </cell>
          <cell r="AM68">
            <v>0.3262556145365455</v>
          </cell>
          <cell r="AN68">
            <v>1.4365425910367602E-3</v>
          </cell>
        </row>
        <row r="69">
          <cell r="B69" t="str">
            <v>ET-ELU20</v>
          </cell>
          <cell r="C69">
            <v>44362</v>
          </cell>
          <cell r="D69">
            <v>3598.6</v>
          </cell>
          <cell r="E69">
            <v>111.40000000000009</v>
          </cell>
          <cell r="F69">
            <v>111.40000000000009</v>
          </cell>
          <cell r="G69">
            <v>3.0956483076752098E-2</v>
          </cell>
          <cell r="H69">
            <v>3710</v>
          </cell>
          <cell r="I69">
            <v>5760</v>
          </cell>
          <cell r="J69">
            <v>6000</v>
          </cell>
          <cell r="K69">
            <v>0.38166666666666665</v>
          </cell>
          <cell r="L69">
            <v>6153</v>
          </cell>
          <cell r="M69">
            <v>1.0255000000000001</v>
          </cell>
          <cell r="N69">
            <v>8999</v>
          </cell>
          <cell r="O69">
            <v>0.333259251027892</v>
          </cell>
          <cell r="Q69">
            <v>0.02</v>
          </cell>
          <cell r="R69">
            <v>71.971999999999994</v>
          </cell>
          <cell r="S69">
            <v>3670.5720000000001</v>
          </cell>
          <cell r="T69">
            <v>113.6280000000001</v>
          </cell>
          <cell r="U69">
            <v>3.0956483076752112E-2</v>
          </cell>
          <cell r="V69">
            <v>3.0956483076752098E-2</v>
          </cell>
          <cell r="W69">
            <v>3784.2000000000003</v>
          </cell>
          <cell r="X69">
            <v>0.04</v>
          </cell>
          <cell r="Y69">
            <v>240</v>
          </cell>
          <cell r="Z69">
            <v>5990</v>
          </cell>
          <cell r="AA69">
            <v>6240</v>
          </cell>
          <cell r="AB69">
            <v>0.39355769230769228</v>
          </cell>
          <cell r="AC69">
            <v>1.1891025641025621E-2</v>
          </cell>
          <cell r="AD69">
            <v>6153</v>
          </cell>
          <cell r="AE69">
            <v>1.0255000000000001</v>
          </cell>
          <cell r="AF69">
            <v>6399</v>
          </cell>
          <cell r="AG69">
            <v>1.0254807692307693</v>
          </cell>
          <cell r="AH69">
            <v>246</v>
          </cell>
          <cell r="AI69">
            <v>-1.9230769230826894E-5</v>
          </cell>
          <cell r="AJ69">
            <v>8999</v>
          </cell>
          <cell r="AK69">
            <v>0.333259251027892</v>
          </cell>
          <cell r="AL69">
            <v>9349</v>
          </cell>
          <cell r="AM69">
            <v>0.33254893571504973</v>
          </cell>
          <cell r="AN69">
            <v>-7.1031531284226901E-4</v>
          </cell>
        </row>
        <row r="70">
          <cell r="B70" t="str">
            <v>ET-ELW22</v>
          </cell>
          <cell r="C70">
            <v>42633</v>
          </cell>
          <cell r="D70">
            <v>1086</v>
          </cell>
          <cell r="E70">
            <v>10.6400000000001</v>
          </cell>
          <cell r="F70">
            <v>10.6400000000001</v>
          </cell>
          <cell r="G70">
            <v>9.7974217311234801E-3</v>
          </cell>
          <cell r="H70">
            <v>1096.6400000000001</v>
          </cell>
          <cell r="I70">
            <v>2163</v>
          </cell>
          <cell r="J70">
            <v>2253</v>
          </cell>
          <cell r="K70">
            <v>0.51325343985796712</v>
          </cell>
          <cell r="L70">
            <v>2292</v>
          </cell>
          <cell r="M70">
            <v>1.0173102529960054</v>
          </cell>
          <cell r="N70">
            <v>3299</v>
          </cell>
          <cell r="O70">
            <v>0.31706577750833587</v>
          </cell>
          <cell r="Q70">
            <v>0.02</v>
          </cell>
          <cell r="R70">
            <v>21.72</v>
          </cell>
          <cell r="S70">
            <v>1107.72</v>
          </cell>
          <cell r="T70">
            <v>10.852800000000101</v>
          </cell>
          <cell r="U70">
            <v>9.7974217311234922E-3</v>
          </cell>
          <cell r="V70">
            <v>9.7974217311234801E-3</v>
          </cell>
          <cell r="W70">
            <v>1118.5728000000001</v>
          </cell>
          <cell r="X70">
            <v>0.04</v>
          </cell>
          <cell r="Y70">
            <v>90.12</v>
          </cell>
          <cell r="Z70">
            <v>2250</v>
          </cell>
          <cell r="AA70">
            <v>2344</v>
          </cell>
          <cell r="AB70">
            <v>0.52279317406143344</v>
          </cell>
          <cell r="AC70">
            <v>9.5397342034663213E-3</v>
          </cell>
          <cell r="AD70">
            <v>2292</v>
          </cell>
          <cell r="AE70">
            <v>1.0173102529960054</v>
          </cell>
          <cell r="AF70">
            <v>2404</v>
          </cell>
          <cell r="AG70">
            <v>1.0255972696245734</v>
          </cell>
          <cell r="AH70">
            <v>112</v>
          </cell>
          <cell r="AI70">
            <v>8.2870166285680114E-3</v>
          </cell>
          <cell r="AJ70">
            <v>3299</v>
          </cell>
          <cell r="AK70">
            <v>0.31706577750833587</v>
          </cell>
          <cell r="AL70">
            <v>3429</v>
          </cell>
          <cell r="AM70">
            <v>0.31641878098571008</v>
          </cell>
          <cell r="AN70">
            <v>-6.4699652262578677E-4</v>
          </cell>
        </row>
        <row r="71">
          <cell r="B71" t="str">
            <v>ET-EMF330</v>
          </cell>
          <cell r="C71">
            <v>43875</v>
          </cell>
          <cell r="D71">
            <v>116.52</v>
          </cell>
          <cell r="H71">
            <v>121.37</v>
          </cell>
          <cell r="I71">
            <v>170</v>
          </cell>
          <cell r="J71">
            <v>241.02</v>
          </cell>
          <cell r="L71">
            <v>180</v>
          </cell>
          <cell r="M71">
            <v>0.74682598954443613</v>
          </cell>
          <cell r="N71">
            <v>229</v>
          </cell>
          <cell r="O71">
            <v>-5.2489082969432443E-2</v>
          </cell>
          <cell r="Q71">
            <v>0.02</v>
          </cell>
          <cell r="R71">
            <v>2.3304</v>
          </cell>
          <cell r="S71">
            <v>118.85039999999999</v>
          </cell>
          <cell r="T71">
            <v>0</v>
          </cell>
          <cell r="U71">
            <v>0</v>
          </cell>
          <cell r="V71">
            <v>0</v>
          </cell>
          <cell r="W71">
            <v>118.85039999999999</v>
          </cell>
          <cell r="Z71">
            <v>231</v>
          </cell>
          <cell r="AA71">
            <v>241.02</v>
          </cell>
          <cell r="AD71">
            <v>180</v>
          </cell>
          <cell r="AE71">
            <v>0.74682598954443613</v>
          </cell>
          <cell r="AF71">
            <v>247</v>
          </cell>
          <cell r="AG71">
            <v>1.0248112189859762</v>
          </cell>
          <cell r="AH71">
            <v>67</v>
          </cell>
          <cell r="AI71">
            <v>0.27798522944154003</v>
          </cell>
          <cell r="AJ71">
            <v>229</v>
          </cell>
          <cell r="AK71">
            <v>-5.2489082969432443E-2</v>
          </cell>
          <cell r="AL71">
            <v>3299</v>
          </cell>
          <cell r="AM71">
            <v>0.92694149742346166</v>
          </cell>
          <cell r="AN71">
            <v>0.9794305803928941</v>
          </cell>
        </row>
        <row r="72">
          <cell r="B72" t="str">
            <v>ET-EMFU330</v>
          </cell>
          <cell r="C72">
            <v>42712</v>
          </cell>
          <cell r="D72">
            <v>460</v>
          </cell>
          <cell r="H72">
            <v>478</v>
          </cell>
          <cell r="I72">
            <v>734</v>
          </cell>
          <cell r="J72">
            <v>765</v>
          </cell>
          <cell r="L72">
            <v>779</v>
          </cell>
          <cell r="M72">
            <v>1.0183006535947712</v>
          </cell>
          <cell r="N72">
            <v>1049</v>
          </cell>
          <cell r="O72">
            <v>0.27073403241182081</v>
          </cell>
          <cell r="Q72">
            <v>0.02</v>
          </cell>
          <cell r="R72">
            <v>9.2000000000000011</v>
          </cell>
          <cell r="S72">
            <v>469.2</v>
          </cell>
          <cell r="T72">
            <v>0</v>
          </cell>
          <cell r="U72">
            <v>0</v>
          </cell>
          <cell r="V72">
            <v>0</v>
          </cell>
          <cell r="W72">
            <v>469.2</v>
          </cell>
          <cell r="Z72">
            <v>734</v>
          </cell>
          <cell r="AA72">
            <v>765</v>
          </cell>
          <cell r="AD72">
            <v>779</v>
          </cell>
          <cell r="AE72">
            <v>1.0183006535947712</v>
          </cell>
          <cell r="AF72">
            <v>784</v>
          </cell>
          <cell r="AG72">
            <v>1.0248366013071895</v>
          </cell>
          <cell r="AH72">
            <v>5</v>
          </cell>
          <cell r="AI72">
            <v>6.5359477124182774E-3</v>
          </cell>
          <cell r="AJ72">
            <v>1049</v>
          </cell>
          <cell r="AK72">
            <v>0.27073403241182081</v>
          </cell>
          <cell r="AL72">
            <v>4199</v>
          </cell>
          <cell r="AM72">
            <v>0.81781376518218618</v>
          </cell>
          <cell r="AN72">
            <v>0.54707973277036537</v>
          </cell>
        </row>
        <row r="73">
          <cell r="B73" t="str">
            <v>ET-EMS600</v>
          </cell>
          <cell r="C73">
            <v>43762</v>
          </cell>
          <cell r="D73">
            <v>1090</v>
          </cell>
          <cell r="E73">
            <v>47</v>
          </cell>
          <cell r="F73">
            <v>47</v>
          </cell>
          <cell r="G73">
            <v>4.3119266055045874E-2</v>
          </cell>
          <cell r="H73">
            <v>1137</v>
          </cell>
          <cell r="I73">
            <v>1920</v>
          </cell>
          <cell r="J73">
            <v>2000</v>
          </cell>
          <cell r="K73">
            <v>0.43149999999999999</v>
          </cell>
          <cell r="L73">
            <v>2051</v>
          </cell>
          <cell r="M73">
            <v>1.0255000000000001</v>
          </cell>
          <cell r="N73">
            <v>2899</v>
          </cell>
          <cell r="O73">
            <v>0.31010693342531903</v>
          </cell>
          <cell r="Q73">
            <v>0.02</v>
          </cell>
          <cell r="R73">
            <v>21.8</v>
          </cell>
          <cell r="S73">
            <v>1111.8</v>
          </cell>
          <cell r="T73">
            <v>47.94</v>
          </cell>
          <cell r="U73">
            <v>4.3119266055045923E-2</v>
          </cell>
          <cell r="V73">
            <v>4.3119266055045874E-2</v>
          </cell>
          <cell r="W73">
            <v>1159.74</v>
          </cell>
          <cell r="X73">
            <v>0.04</v>
          </cell>
          <cell r="Y73">
            <v>80</v>
          </cell>
          <cell r="Z73">
            <v>1997</v>
          </cell>
          <cell r="AA73">
            <v>2080</v>
          </cell>
          <cell r="AB73">
            <v>0.44243269230769228</v>
          </cell>
          <cell r="AC73">
            <v>1.0932692307692282E-2</v>
          </cell>
          <cell r="AD73">
            <v>2051</v>
          </cell>
          <cell r="AE73">
            <v>1.0255000000000001</v>
          </cell>
          <cell r="AF73">
            <v>2133</v>
          </cell>
          <cell r="AG73">
            <v>1.0254807692307693</v>
          </cell>
          <cell r="AH73">
            <v>82</v>
          </cell>
          <cell r="AI73">
            <v>-1.9230769230826894E-5</v>
          </cell>
          <cell r="AJ73">
            <v>2899</v>
          </cell>
          <cell r="AK73">
            <v>0.31010693342531903</v>
          </cell>
          <cell r="AL73">
            <v>2999</v>
          </cell>
          <cell r="AM73">
            <v>0.30643547849283093</v>
          </cell>
          <cell r="AN73">
            <v>-3.6714549324881052E-3</v>
          </cell>
        </row>
        <row r="74">
          <cell r="B74" t="str">
            <v>ET-EMT700</v>
          </cell>
          <cell r="C74">
            <v>43762</v>
          </cell>
          <cell r="D74">
            <v>1700</v>
          </cell>
          <cell r="E74">
            <v>48</v>
          </cell>
          <cell r="F74">
            <v>48</v>
          </cell>
          <cell r="G74">
            <v>2.823529411764706E-2</v>
          </cell>
          <cell r="H74">
            <v>1748</v>
          </cell>
          <cell r="I74">
            <v>2880</v>
          </cell>
          <cell r="J74">
            <v>3000</v>
          </cell>
          <cell r="K74">
            <v>0.41733333333333333</v>
          </cell>
          <cell r="L74">
            <v>3076</v>
          </cell>
          <cell r="M74">
            <v>1.0253333333333334</v>
          </cell>
          <cell r="N74">
            <v>4299</v>
          </cell>
          <cell r="O74">
            <v>0.30216329378925333</v>
          </cell>
          <cell r="Q74">
            <v>0.02</v>
          </cell>
          <cell r="R74">
            <v>34</v>
          </cell>
          <cell r="S74">
            <v>1734</v>
          </cell>
          <cell r="T74">
            <v>48.96</v>
          </cell>
          <cell r="U74">
            <v>2.8235294117647081E-2</v>
          </cell>
          <cell r="V74">
            <v>2.823529411764706E-2</v>
          </cell>
          <cell r="W74">
            <v>1782.96</v>
          </cell>
          <cell r="X74">
            <v>0.04</v>
          </cell>
          <cell r="Y74">
            <v>120</v>
          </cell>
          <cell r="Z74">
            <v>2995</v>
          </cell>
          <cell r="AA74">
            <v>3120</v>
          </cell>
          <cell r="AB74">
            <v>0.42853846153846153</v>
          </cell>
          <cell r="AC74">
            <v>1.1205128205128201E-2</v>
          </cell>
          <cell r="AD74">
            <v>3076</v>
          </cell>
          <cell r="AE74">
            <v>1.0253333333333334</v>
          </cell>
          <cell r="AF74">
            <v>3199</v>
          </cell>
          <cell r="AG74">
            <v>1.0253205128205127</v>
          </cell>
          <cell r="AH74">
            <v>123</v>
          </cell>
          <cell r="AI74">
            <v>-1.2820512820699292E-5</v>
          </cell>
          <cell r="AJ74">
            <v>4299</v>
          </cell>
          <cell r="AK74">
            <v>0.30216329378925333</v>
          </cell>
          <cell r="AL74">
            <v>4469</v>
          </cell>
          <cell r="AM74">
            <v>0.30185723875587378</v>
          </cell>
          <cell r="AN74">
            <v>-3.0605503337954865E-4</v>
          </cell>
        </row>
        <row r="75">
          <cell r="B75" t="str">
            <v>ET-EMT800</v>
          </cell>
          <cell r="C75">
            <v>43762</v>
          </cell>
          <cell r="D75">
            <v>1700</v>
          </cell>
          <cell r="E75">
            <v>48</v>
          </cell>
          <cell r="F75">
            <v>48</v>
          </cell>
          <cell r="G75">
            <v>2.823529411764706E-2</v>
          </cell>
          <cell r="H75">
            <v>1748</v>
          </cell>
          <cell r="I75">
            <v>2880</v>
          </cell>
          <cell r="J75">
            <v>3000</v>
          </cell>
          <cell r="K75">
            <v>0.41733333333333333</v>
          </cell>
          <cell r="L75">
            <v>3076</v>
          </cell>
          <cell r="M75">
            <v>1.0253333333333334</v>
          </cell>
          <cell r="N75">
            <v>4299</v>
          </cell>
          <cell r="O75">
            <v>0.30216329378925333</v>
          </cell>
          <cell r="Q75">
            <v>0.02</v>
          </cell>
          <cell r="R75">
            <v>34</v>
          </cell>
          <cell r="S75">
            <v>1734</v>
          </cell>
          <cell r="T75">
            <v>48.96</v>
          </cell>
          <cell r="U75">
            <v>2.8235294117647081E-2</v>
          </cell>
          <cell r="V75">
            <v>2.823529411764706E-2</v>
          </cell>
          <cell r="W75">
            <v>1782.96</v>
          </cell>
          <cell r="X75">
            <v>0.04</v>
          </cell>
          <cell r="Y75">
            <v>120</v>
          </cell>
          <cell r="Z75">
            <v>2995</v>
          </cell>
          <cell r="AA75">
            <v>3120</v>
          </cell>
          <cell r="AB75">
            <v>0.42853846153846153</v>
          </cell>
          <cell r="AC75">
            <v>1.1205128205128201E-2</v>
          </cell>
          <cell r="AD75">
            <v>3076</v>
          </cell>
          <cell r="AE75">
            <v>1.0253333333333334</v>
          </cell>
          <cell r="AF75">
            <v>3199</v>
          </cell>
          <cell r="AG75">
            <v>1.0253205128205127</v>
          </cell>
          <cell r="AH75">
            <v>123</v>
          </cell>
          <cell r="AI75">
            <v>-1.2820512820699292E-5</v>
          </cell>
          <cell r="AJ75">
            <v>4299</v>
          </cell>
          <cell r="AK75">
            <v>0.30216329378925333</v>
          </cell>
          <cell r="AL75">
            <v>4469</v>
          </cell>
          <cell r="AM75">
            <v>0.30185723875587378</v>
          </cell>
          <cell r="AN75">
            <v>-3.0605503337954865E-4</v>
          </cell>
        </row>
        <row r="76">
          <cell r="B76" t="str">
            <v>ET-EMU100</v>
          </cell>
          <cell r="C76">
            <v>44362</v>
          </cell>
          <cell r="D76">
            <v>7163.88</v>
          </cell>
          <cell r="E76">
            <v>222.11999999999989</v>
          </cell>
          <cell r="F76">
            <v>222.11999999999989</v>
          </cell>
          <cell r="G76">
            <v>3.1005544481482086E-2</v>
          </cell>
          <cell r="H76">
            <v>7386</v>
          </cell>
          <cell r="I76">
            <v>11520</v>
          </cell>
          <cell r="J76">
            <v>12000</v>
          </cell>
          <cell r="K76">
            <v>0.38450000000000001</v>
          </cell>
          <cell r="L76">
            <v>12305</v>
          </cell>
          <cell r="M76">
            <v>1.0254166666666666</v>
          </cell>
          <cell r="N76">
            <v>17999</v>
          </cell>
          <cell r="O76">
            <v>0.33329629423856877</v>
          </cell>
          <cell r="Q76">
            <v>0.02</v>
          </cell>
          <cell r="R76">
            <v>143.27760000000001</v>
          </cell>
          <cell r="S76">
            <v>7307.1576000000005</v>
          </cell>
          <cell r="T76">
            <v>226.56239999999991</v>
          </cell>
          <cell r="U76">
            <v>3.1005544481482072E-2</v>
          </cell>
          <cell r="V76">
            <v>3.1005544481482086E-2</v>
          </cell>
          <cell r="W76">
            <v>7533.72</v>
          </cell>
          <cell r="X76">
            <v>0.04</v>
          </cell>
          <cell r="Y76">
            <v>480</v>
          </cell>
          <cell r="Z76">
            <v>11981</v>
          </cell>
          <cell r="AA76">
            <v>12480</v>
          </cell>
          <cell r="AB76">
            <v>0.39633653846153843</v>
          </cell>
          <cell r="AC76">
            <v>1.1836538461538426E-2</v>
          </cell>
          <cell r="AD76">
            <v>12305</v>
          </cell>
          <cell r="AE76">
            <v>1.0254166666666666</v>
          </cell>
          <cell r="AF76">
            <v>12797</v>
          </cell>
          <cell r="AG76">
            <v>1.0254006410256411</v>
          </cell>
          <cell r="AH76">
            <v>492</v>
          </cell>
          <cell r="AI76">
            <v>-1.6025641025541049E-5</v>
          </cell>
          <cell r="AJ76">
            <v>17999</v>
          </cell>
          <cell r="AK76">
            <v>0.33329629423856877</v>
          </cell>
          <cell r="AL76">
            <v>18699</v>
          </cell>
          <cell r="AM76">
            <v>0.33258463019412798</v>
          </cell>
          <cell r="AN76">
            <v>-7.1166404444078513E-4</v>
          </cell>
        </row>
        <row r="77">
          <cell r="B77" t="str">
            <v>ET-EMW200</v>
          </cell>
          <cell r="C77">
            <v>43762</v>
          </cell>
          <cell r="D77">
            <v>2575</v>
          </cell>
          <cell r="E77">
            <v>50</v>
          </cell>
          <cell r="F77">
            <v>49.999999999999993</v>
          </cell>
          <cell r="G77">
            <v>1.9417475728155338E-2</v>
          </cell>
          <cell r="H77">
            <v>2625</v>
          </cell>
          <cell r="I77">
            <v>4320</v>
          </cell>
          <cell r="J77">
            <v>4500</v>
          </cell>
          <cell r="K77">
            <v>0.41666666666666669</v>
          </cell>
          <cell r="L77">
            <v>4614</v>
          </cell>
          <cell r="M77">
            <v>1.0253333333333334</v>
          </cell>
          <cell r="N77">
            <v>6499</v>
          </cell>
          <cell r="O77">
            <v>0.30758578242806589</v>
          </cell>
          <cell r="Q77">
            <v>0.02</v>
          </cell>
          <cell r="R77">
            <v>51.5</v>
          </cell>
          <cell r="S77">
            <v>2626.5</v>
          </cell>
          <cell r="T77">
            <v>50.999999999999993</v>
          </cell>
          <cell r="U77">
            <v>1.9417475728155338E-2</v>
          </cell>
          <cell r="V77">
            <v>1.9417475728155338E-2</v>
          </cell>
          <cell r="W77">
            <v>2677.5</v>
          </cell>
          <cell r="X77">
            <v>0.04</v>
          </cell>
          <cell r="Y77">
            <v>180</v>
          </cell>
          <cell r="Z77">
            <v>4493</v>
          </cell>
          <cell r="AA77">
            <v>4680</v>
          </cell>
          <cell r="AB77">
            <v>0.42788461538461536</v>
          </cell>
          <cell r="AC77">
            <v>1.1217948717948678E-2</v>
          </cell>
          <cell r="AD77">
            <v>4614</v>
          </cell>
          <cell r="AE77">
            <v>1.0253333333333334</v>
          </cell>
          <cell r="AF77">
            <v>4799</v>
          </cell>
          <cell r="AG77">
            <v>1.0254273504273503</v>
          </cell>
          <cell r="AH77">
            <v>185</v>
          </cell>
          <cell r="AI77">
            <v>9.4017094016907166E-5</v>
          </cell>
          <cell r="AJ77">
            <v>6499</v>
          </cell>
          <cell r="AK77">
            <v>0.30758578242806589</v>
          </cell>
          <cell r="AL77">
            <v>6749</v>
          </cell>
          <cell r="AM77">
            <v>0.30656393539783666</v>
          </cell>
          <cell r="AN77">
            <v>-1.0218470302292282E-3</v>
          </cell>
        </row>
        <row r="78">
          <cell r="B78" t="str">
            <v>ET-EMW300</v>
          </cell>
          <cell r="C78">
            <v>43762</v>
          </cell>
          <cell r="D78">
            <v>2200</v>
          </cell>
          <cell r="E78">
            <v>49</v>
          </cell>
          <cell r="F78">
            <v>49</v>
          </cell>
          <cell r="G78">
            <v>2.2272727272727274E-2</v>
          </cell>
          <cell r="H78">
            <v>2249</v>
          </cell>
          <cell r="I78">
            <v>3648</v>
          </cell>
          <cell r="J78">
            <v>3800</v>
          </cell>
          <cell r="K78">
            <v>0.40815789473684211</v>
          </cell>
          <cell r="L78">
            <v>3897</v>
          </cell>
          <cell r="M78">
            <v>1.0255263157894736</v>
          </cell>
          <cell r="N78">
            <v>5499</v>
          </cell>
          <cell r="O78">
            <v>0.30896526641207489</v>
          </cell>
          <cell r="Q78">
            <v>0.02</v>
          </cell>
          <cell r="R78">
            <v>44</v>
          </cell>
          <cell r="S78">
            <v>2244</v>
          </cell>
          <cell r="T78">
            <v>49.980000000000004</v>
          </cell>
          <cell r="U78">
            <v>2.2272727272727281E-2</v>
          </cell>
          <cell r="V78">
            <v>2.2272727272727274E-2</v>
          </cell>
          <cell r="W78">
            <v>2293.98</v>
          </cell>
          <cell r="X78">
            <v>0.04</v>
          </cell>
          <cell r="Y78">
            <v>152</v>
          </cell>
          <cell r="Z78">
            <v>3794</v>
          </cell>
          <cell r="AA78">
            <v>3952</v>
          </cell>
          <cell r="AB78">
            <v>0.41953947368421052</v>
          </cell>
          <cell r="AC78">
            <v>1.1381578947368409E-2</v>
          </cell>
          <cell r="AD78">
            <v>3897</v>
          </cell>
          <cell r="AE78">
            <v>1.0255263157894736</v>
          </cell>
          <cell r="AF78">
            <v>4053</v>
          </cell>
          <cell r="AG78">
            <v>1.0255566801619433</v>
          </cell>
          <cell r="AH78">
            <v>156</v>
          </cell>
          <cell r="AI78">
            <v>3.0364372469726675E-5</v>
          </cell>
          <cell r="AJ78">
            <v>5499</v>
          </cell>
          <cell r="AK78">
            <v>0.30896526641207489</v>
          </cell>
          <cell r="AL78">
            <v>5729</v>
          </cell>
          <cell r="AM78">
            <v>0.31017629603770291</v>
          </cell>
          <cell r="AN78">
            <v>1.211029625628024E-3</v>
          </cell>
        </row>
        <row r="79">
          <cell r="B79" t="str">
            <v>ET-EMW400</v>
          </cell>
          <cell r="C79">
            <v>43762</v>
          </cell>
          <cell r="D79">
            <v>2200</v>
          </cell>
          <cell r="E79">
            <v>49</v>
          </cell>
          <cell r="F79">
            <v>49</v>
          </cell>
          <cell r="G79">
            <v>2.2272727272727274E-2</v>
          </cell>
          <cell r="H79">
            <v>2249</v>
          </cell>
          <cell r="I79">
            <v>3648</v>
          </cell>
          <cell r="J79">
            <v>3800</v>
          </cell>
          <cell r="K79">
            <v>0.40815789473684211</v>
          </cell>
          <cell r="L79">
            <v>3897</v>
          </cell>
          <cell r="M79">
            <v>1.0255263157894736</v>
          </cell>
          <cell r="N79">
            <v>5499</v>
          </cell>
          <cell r="O79">
            <v>0.30896526641207489</v>
          </cell>
          <cell r="Q79">
            <v>0.02</v>
          </cell>
          <cell r="R79">
            <v>44</v>
          </cell>
          <cell r="S79">
            <v>2244</v>
          </cell>
          <cell r="T79">
            <v>49.980000000000004</v>
          </cell>
          <cell r="U79">
            <v>2.2272727272727281E-2</v>
          </cell>
          <cell r="V79">
            <v>2.2272727272727274E-2</v>
          </cell>
          <cell r="W79">
            <v>2293.98</v>
          </cell>
          <cell r="X79">
            <v>0.04</v>
          </cell>
          <cell r="Y79">
            <v>152</v>
          </cell>
          <cell r="Z79">
            <v>3794</v>
          </cell>
          <cell r="AA79">
            <v>3952</v>
          </cell>
          <cell r="AB79">
            <v>0.41953947368421052</v>
          </cell>
          <cell r="AC79">
            <v>1.1381578947368409E-2</v>
          </cell>
          <cell r="AD79">
            <v>3897</v>
          </cell>
          <cell r="AE79">
            <v>1.0255263157894736</v>
          </cell>
          <cell r="AF79">
            <v>4053</v>
          </cell>
          <cell r="AG79">
            <v>1.0255566801619433</v>
          </cell>
          <cell r="AH79">
            <v>156</v>
          </cell>
          <cell r="AI79">
            <v>3.0364372469726675E-5</v>
          </cell>
          <cell r="AJ79">
            <v>5499</v>
          </cell>
          <cell r="AK79">
            <v>0.30896526641207489</v>
          </cell>
          <cell r="AL79">
            <v>5729</v>
          </cell>
          <cell r="AM79">
            <v>0.31017629603770291</v>
          </cell>
          <cell r="AN79">
            <v>1.211029625628024E-3</v>
          </cell>
        </row>
        <row r="80">
          <cell r="B80" t="str">
            <v>ET-EMW500</v>
          </cell>
          <cell r="C80">
            <v>43762</v>
          </cell>
          <cell r="D80">
            <v>2200</v>
          </cell>
          <cell r="E80">
            <v>49</v>
          </cell>
          <cell r="F80">
            <v>49</v>
          </cell>
          <cell r="G80">
            <v>2.2272727272727274E-2</v>
          </cell>
          <cell r="H80">
            <v>2249</v>
          </cell>
          <cell r="I80">
            <v>3648</v>
          </cell>
          <cell r="J80">
            <v>3800</v>
          </cell>
          <cell r="K80">
            <v>0.40815789473684211</v>
          </cell>
          <cell r="L80">
            <v>3897</v>
          </cell>
          <cell r="M80">
            <v>1.0255263157894736</v>
          </cell>
          <cell r="N80">
            <v>5499</v>
          </cell>
          <cell r="O80">
            <v>0.30896526641207489</v>
          </cell>
          <cell r="Q80">
            <v>0.02</v>
          </cell>
          <cell r="R80">
            <v>44</v>
          </cell>
          <cell r="S80">
            <v>2244</v>
          </cell>
          <cell r="T80">
            <v>49.980000000000004</v>
          </cell>
          <cell r="U80">
            <v>2.2272727272727281E-2</v>
          </cell>
          <cell r="V80">
            <v>2.2272727272727274E-2</v>
          </cell>
          <cell r="W80">
            <v>2293.98</v>
          </cell>
          <cell r="X80">
            <v>0.04</v>
          </cell>
          <cell r="Y80">
            <v>152</v>
          </cell>
          <cell r="Z80">
            <v>3794</v>
          </cell>
          <cell r="AA80">
            <v>3952</v>
          </cell>
          <cell r="AB80">
            <v>0.41953947368421052</v>
          </cell>
          <cell r="AC80">
            <v>1.1381578947368409E-2</v>
          </cell>
          <cell r="AD80">
            <v>3897</v>
          </cell>
          <cell r="AE80">
            <v>1.0255263157894736</v>
          </cell>
          <cell r="AF80">
            <v>4053</v>
          </cell>
          <cell r="AG80">
            <v>1.0255566801619433</v>
          </cell>
          <cell r="AH80">
            <v>156</v>
          </cell>
          <cell r="AI80">
            <v>3.0364372469726675E-5</v>
          </cell>
          <cell r="AJ80">
            <v>5499</v>
          </cell>
          <cell r="AK80">
            <v>0.30896526641207489</v>
          </cell>
          <cell r="AL80">
            <v>5729</v>
          </cell>
          <cell r="AM80">
            <v>0.31017629603770291</v>
          </cell>
          <cell r="AN80">
            <v>1.211029625628024E-3</v>
          </cell>
        </row>
        <row r="81">
          <cell r="B81" t="str">
            <v>ET-JPC100BU</v>
          </cell>
          <cell r="C81">
            <v>42788</v>
          </cell>
          <cell r="D81">
            <v>95</v>
          </cell>
          <cell r="H81">
            <v>117</v>
          </cell>
          <cell r="I81">
            <v>475</v>
          </cell>
          <cell r="J81">
            <v>495</v>
          </cell>
          <cell r="L81" t="e">
            <v>#N/A</v>
          </cell>
          <cell r="M81" t="e">
            <v>#N/A</v>
          </cell>
          <cell r="N81">
            <v>649</v>
          </cell>
          <cell r="O81">
            <v>0.23728813559322037</v>
          </cell>
          <cell r="Q81">
            <v>0.02</v>
          </cell>
          <cell r="R81">
            <v>1.9000000000000001</v>
          </cell>
          <cell r="S81">
            <v>96.9</v>
          </cell>
          <cell r="T81">
            <v>0</v>
          </cell>
          <cell r="U81">
            <v>0</v>
          </cell>
          <cell r="V81">
            <v>0</v>
          </cell>
          <cell r="W81">
            <v>96.9</v>
          </cell>
          <cell r="Z81">
            <v>475</v>
          </cell>
          <cell r="AA81">
            <v>495</v>
          </cell>
          <cell r="AB81">
            <v>0.80424242424242431</v>
          </cell>
          <cell r="AD81" t="e">
            <v>#N/A</v>
          </cell>
          <cell r="AE81" t="e">
            <v>#N/A</v>
          </cell>
          <cell r="AF81">
            <v>508</v>
          </cell>
          <cell r="AG81">
            <v>1.0262626262626262</v>
          </cell>
          <cell r="AH81" t="e">
            <v>#N/A</v>
          </cell>
          <cell r="AI81" t="e">
            <v>#N/A</v>
          </cell>
          <cell r="AJ81">
            <v>649</v>
          </cell>
          <cell r="AK81">
            <v>0.23728813559322037</v>
          </cell>
          <cell r="AL81">
            <v>649</v>
          </cell>
          <cell r="AM81">
            <v>0.23728813559322037</v>
          </cell>
          <cell r="AN81">
            <v>0</v>
          </cell>
        </row>
        <row r="82">
          <cell r="B82" t="str">
            <v>ET-JPC100BU000I</v>
          </cell>
          <cell r="C82">
            <v>42633</v>
          </cell>
          <cell r="D82">
            <v>180</v>
          </cell>
          <cell r="H82">
            <v>313.99</v>
          </cell>
          <cell r="I82">
            <v>475</v>
          </cell>
          <cell r="J82">
            <v>495</v>
          </cell>
          <cell r="L82" t="e">
            <v>#N/A</v>
          </cell>
          <cell r="M82" t="e">
            <v>#N/A</v>
          </cell>
          <cell r="N82">
            <v>649</v>
          </cell>
          <cell r="O82">
            <v>0.23728813559322037</v>
          </cell>
          <cell r="Q82">
            <v>0.02</v>
          </cell>
          <cell r="R82">
            <v>3.6</v>
          </cell>
          <cell r="S82">
            <v>183.6</v>
          </cell>
          <cell r="T82">
            <v>0</v>
          </cell>
          <cell r="U82">
            <v>0</v>
          </cell>
          <cell r="V82">
            <v>0</v>
          </cell>
          <cell r="W82">
            <v>183.6</v>
          </cell>
          <cell r="Z82">
            <v>475</v>
          </cell>
          <cell r="AA82">
            <v>495</v>
          </cell>
          <cell r="AD82" t="e">
            <v>#N/A</v>
          </cell>
          <cell r="AE82" t="e">
            <v>#N/A</v>
          </cell>
          <cell r="AF82">
            <v>508</v>
          </cell>
          <cell r="AG82">
            <v>1.0262626262626262</v>
          </cell>
          <cell r="AH82" t="e">
            <v>#N/A</v>
          </cell>
          <cell r="AI82" t="e">
            <v>#N/A</v>
          </cell>
          <cell r="AJ82">
            <v>649</v>
          </cell>
          <cell r="AK82">
            <v>0.23728813559322037</v>
          </cell>
          <cell r="AL82">
            <v>649</v>
          </cell>
          <cell r="AM82">
            <v>0.23728813559322037</v>
          </cell>
          <cell r="AN82">
            <v>0</v>
          </cell>
        </row>
        <row r="83">
          <cell r="B83" t="str">
            <v>ET-JPC100WU</v>
          </cell>
          <cell r="C83">
            <v>42788</v>
          </cell>
          <cell r="D83">
            <v>95</v>
          </cell>
          <cell r="H83">
            <v>117</v>
          </cell>
          <cell r="I83">
            <v>475</v>
          </cell>
          <cell r="J83">
            <v>495</v>
          </cell>
          <cell r="L83" t="e">
            <v>#N/A</v>
          </cell>
          <cell r="M83" t="e">
            <v>#N/A</v>
          </cell>
          <cell r="N83">
            <v>649</v>
          </cell>
          <cell r="O83">
            <v>0.23728813559322037</v>
          </cell>
          <cell r="Q83">
            <v>0.02</v>
          </cell>
          <cell r="R83">
            <v>1.9000000000000001</v>
          </cell>
          <cell r="S83">
            <v>96.9</v>
          </cell>
          <cell r="T83">
            <v>0</v>
          </cell>
          <cell r="U83">
            <v>0</v>
          </cell>
          <cell r="V83">
            <v>0</v>
          </cell>
          <cell r="W83">
            <v>96.9</v>
          </cell>
          <cell r="Z83">
            <v>475</v>
          </cell>
          <cell r="AA83">
            <v>495</v>
          </cell>
          <cell r="AD83" t="e">
            <v>#N/A</v>
          </cell>
          <cell r="AE83" t="e">
            <v>#N/A</v>
          </cell>
          <cell r="AF83">
            <v>508</v>
          </cell>
          <cell r="AG83">
            <v>1.0262626262626262</v>
          </cell>
          <cell r="AH83" t="e">
            <v>#N/A</v>
          </cell>
          <cell r="AI83" t="e">
            <v>#N/A</v>
          </cell>
          <cell r="AJ83">
            <v>649</v>
          </cell>
          <cell r="AK83">
            <v>0.23728813559322037</v>
          </cell>
          <cell r="AL83">
            <v>649</v>
          </cell>
          <cell r="AM83">
            <v>0.23728813559322037</v>
          </cell>
          <cell r="AN83">
            <v>0</v>
          </cell>
        </row>
        <row r="84">
          <cell r="B84" t="str">
            <v>ET-JPC100WU000I</v>
          </cell>
          <cell r="C84">
            <v>42633</v>
          </cell>
          <cell r="D84">
            <v>180</v>
          </cell>
          <cell r="H84">
            <v>313.99</v>
          </cell>
          <cell r="I84">
            <v>475</v>
          </cell>
          <cell r="J84">
            <v>495</v>
          </cell>
          <cell r="L84" t="e">
            <v>#N/A</v>
          </cell>
          <cell r="M84" t="e">
            <v>#N/A</v>
          </cell>
          <cell r="N84">
            <v>649</v>
          </cell>
          <cell r="O84">
            <v>0.23728813559322037</v>
          </cell>
          <cell r="Q84">
            <v>0.02</v>
          </cell>
          <cell r="R84">
            <v>3.6</v>
          </cell>
          <cell r="S84">
            <v>183.6</v>
          </cell>
          <cell r="T84">
            <v>0</v>
          </cell>
          <cell r="U84">
            <v>0</v>
          </cell>
          <cell r="V84">
            <v>0</v>
          </cell>
          <cell r="W84">
            <v>183.6</v>
          </cell>
          <cell r="Z84">
            <v>475</v>
          </cell>
          <cell r="AA84">
            <v>495</v>
          </cell>
          <cell r="AD84" t="e">
            <v>#N/A</v>
          </cell>
          <cell r="AE84" t="e">
            <v>#N/A</v>
          </cell>
          <cell r="AF84">
            <v>508</v>
          </cell>
          <cell r="AG84">
            <v>1.0262626262626262</v>
          </cell>
          <cell r="AH84" t="e">
            <v>#N/A</v>
          </cell>
          <cell r="AI84" t="e">
            <v>#N/A</v>
          </cell>
          <cell r="AJ84">
            <v>649</v>
          </cell>
          <cell r="AK84">
            <v>0.23728813559322037</v>
          </cell>
          <cell r="AL84">
            <v>649</v>
          </cell>
          <cell r="AM84">
            <v>0.23728813559322037</v>
          </cell>
          <cell r="AN84">
            <v>0</v>
          </cell>
        </row>
        <row r="85">
          <cell r="B85" t="str">
            <v>ET-JPC200BU</v>
          </cell>
          <cell r="C85">
            <v>42793</v>
          </cell>
          <cell r="D85">
            <v>95</v>
          </cell>
          <cell r="H85">
            <v>117</v>
          </cell>
          <cell r="I85">
            <v>475</v>
          </cell>
          <cell r="J85">
            <v>495</v>
          </cell>
          <cell r="L85" t="e">
            <v>#N/A</v>
          </cell>
          <cell r="M85" t="e">
            <v>#N/A</v>
          </cell>
          <cell r="N85">
            <v>649</v>
          </cell>
          <cell r="O85">
            <v>0.23728813559322037</v>
          </cell>
          <cell r="Q85">
            <v>0.02</v>
          </cell>
          <cell r="R85">
            <v>1.9000000000000001</v>
          </cell>
          <cell r="S85">
            <v>96.9</v>
          </cell>
          <cell r="T85">
            <v>0</v>
          </cell>
          <cell r="U85">
            <v>0</v>
          </cell>
          <cell r="V85">
            <v>0</v>
          </cell>
          <cell r="W85">
            <v>96.9</v>
          </cell>
          <cell r="Z85">
            <v>475</v>
          </cell>
          <cell r="AA85">
            <v>495</v>
          </cell>
          <cell r="AD85" t="e">
            <v>#N/A</v>
          </cell>
          <cell r="AE85" t="e">
            <v>#N/A</v>
          </cell>
          <cell r="AF85">
            <v>508</v>
          </cell>
          <cell r="AG85">
            <v>1.0262626262626262</v>
          </cell>
          <cell r="AH85" t="e">
            <v>#N/A</v>
          </cell>
          <cell r="AI85" t="e">
            <v>#N/A</v>
          </cell>
          <cell r="AJ85">
            <v>649</v>
          </cell>
          <cell r="AK85">
            <v>0.23728813559322037</v>
          </cell>
          <cell r="AL85">
            <v>649</v>
          </cell>
          <cell r="AM85">
            <v>0.23728813559322037</v>
          </cell>
          <cell r="AN85">
            <v>0</v>
          </cell>
        </row>
        <row r="86">
          <cell r="B86" t="str">
            <v>ET-JPC200WU</v>
          </cell>
          <cell r="C86">
            <v>42793</v>
          </cell>
          <cell r="D86">
            <v>95</v>
          </cell>
          <cell r="H86">
            <v>117</v>
          </cell>
          <cell r="I86">
            <v>475</v>
          </cell>
          <cell r="J86">
            <v>495</v>
          </cell>
          <cell r="L86" t="e">
            <v>#N/A</v>
          </cell>
          <cell r="M86" t="e">
            <v>#N/A</v>
          </cell>
          <cell r="N86">
            <v>649</v>
          </cell>
          <cell r="O86">
            <v>0.23728813559322037</v>
          </cell>
          <cell r="Q86">
            <v>0.02</v>
          </cell>
          <cell r="R86">
            <v>1.9000000000000001</v>
          </cell>
          <cell r="S86">
            <v>96.9</v>
          </cell>
          <cell r="T86">
            <v>0</v>
          </cell>
          <cell r="U86">
            <v>0</v>
          </cell>
          <cell r="V86">
            <v>0</v>
          </cell>
          <cell r="W86">
            <v>96.9</v>
          </cell>
          <cell r="Z86">
            <v>475</v>
          </cell>
          <cell r="AA86">
            <v>495</v>
          </cell>
          <cell r="AD86" t="e">
            <v>#N/A</v>
          </cell>
          <cell r="AE86" t="e">
            <v>#N/A</v>
          </cell>
          <cell r="AF86">
            <v>508</v>
          </cell>
          <cell r="AG86">
            <v>1.0262626262626262</v>
          </cell>
          <cell r="AH86" t="e">
            <v>#N/A</v>
          </cell>
          <cell r="AI86" t="e">
            <v>#N/A</v>
          </cell>
          <cell r="AJ86">
            <v>649</v>
          </cell>
          <cell r="AK86">
            <v>0.23728813559322037</v>
          </cell>
          <cell r="AL86">
            <v>649</v>
          </cell>
          <cell r="AM86">
            <v>0.23728813559322037</v>
          </cell>
          <cell r="AN86">
            <v>0</v>
          </cell>
        </row>
        <row r="87">
          <cell r="B87" t="str">
            <v>ET-JPF100BU</v>
          </cell>
          <cell r="C87">
            <v>42788</v>
          </cell>
          <cell r="D87">
            <v>95</v>
          </cell>
          <cell r="H87">
            <v>117</v>
          </cell>
          <cell r="I87">
            <v>300</v>
          </cell>
          <cell r="J87">
            <v>313</v>
          </cell>
          <cell r="L87" t="e">
            <v>#N/A</v>
          </cell>
          <cell r="M87" t="e">
            <v>#N/A</v>
          </cell>
          <cell r="N87">
            <v>399</v>
          </cell>
          <cell r="O87">
            <v>0.21553884711779447</v>
          </cell>
          <cell r="Q87">
            <v>0.02</v>
          </cell>
          <cell r="R87">
            <v>1.9000000000000001</v>
          </cell>
          <cell r="S87">
            <v>96.9</v>
          </cell>
          <cell r="T87">
            <v>0</v>
          </cell>
          <cell r="U87">
            <v>0</v>
          </cell>
          <cell r="V87">
            <v>0</v>
          </cell>
          <cell r="W87">
            <v>96.9</v>
          </cell>
          <cell r="Z87">
            <v>300</v>
          </cell>
          <cell r="AA87">
            <v>313</v>
          </cell>
          <cell r="AD87" t="e">
            <v>#N/A</v>
          </cell>
          <cell r="AE87" t="e">
            <v>#N/A</v>
          </cell>
          <cell r="AF87">
            <v>321</v>
          </cell>
          <cell r="AG87">
            <v>1.02555910543131</v>
          </cell>
          <cell r="AH87" t="e">
            <v>#N/A</v>
          </cell>
          <cell r="AI87" t="e">
            <v>#N/A</v>
          </cell>
          <cell r="AJ87">
            <v>399</v>
          </cell>
          <cell r="AK87">
            <v>0.21553884711779447</v>
          </cell>
          <cell r="AL87">
            <v>399</v>
          </cell>
          <cell r="AM87">
            <v>0.21553884711779447</v>
          </cell>
          <cell r="AN87">
            <v>0</v>
          </cell>
        </row>
        <row r="88">
          <cell r="B88" t="str">
            <v>ET-JPF100BU000I</v>
          </cell>
          <cell r="C88">
            <v>42633</v>
          </cell>
          <cell r="D88">
            <v>180</v>
          </cell>
          <cell r="H88">
            <v>200</v>
          </cell>
          <cell r="I88">
            <v>300</v>
          </cell>
          <cell r="J88">
            <v>313</v>
          </cell>
          <cell r="L88" t="e">
            <v>#N/A</v>
          </cell>
          <cell r="M88" t="e">
            <v>#N/A</v>
          </cell>
          <cell r="N88">
            <v>399</v>
          </cell>
          <cell r="O88">
            <v>0.21553884711779447</v>
          </cell>
          <cell r="Q88">
            <v>0.02</v>
          </cell>
          <cell r="R88">
            <v>3.6</v>
          </cell>
          <cell r="S88">
            <v>183.6</v>
          </cell>
          <cell r="T88">
            <v>0</v>
          </cell>
          <cell r="U88">
            <v>0</v>
          </cell>
          <cell r="V88">
            <v>0</v>
          </cell>
          <cell r="W88">
            <v>183.6</v>
          </cell>
          <cell r="Z88">
            <v>300</v>
          </cell>
          <cell r="AA88">
            <v>313</v>
          </cell>
          <cell r="AD88" t="e">
            <v>#N/A</v>
          </cell>
          <cell r="AE88" t="e">
            <v>#N/A</v>
          </cell>
          <cell r="AF88">
            <v>321</v>
          </cell>
          <cell r="AG88">
            <v>1.02555910543131</v>
          </cell>
          <cell r="AH88" t="e">
            <v>#N/A</v>
          </cell>
          <cell r="AI88" t="e">
            <v>#N/A</v>
          </cell>
          <cell r="AJ88">
            <v>399</v>
          </cell>
          <cell r="AK88">
            <v>0.21553884711779447</v>
          </cell>
          <cell r="AL88">
            <v>399</v>
          </cell>
          <cell r="AM88">
            <v>0.21553884711779447</v>
          </cell>
          <cell r="AN88">
            <v>0</v>
          </cell>
        </row>
        <row r="89">
          <cell r="B89" t="str">
            <v>ET-JPF100WU</v>
          </cell>
          <cell r="C89">
            <v>42788</v>
          </cell>
          <cell r="D89">
            <v>95</v>
          </cell>
          <cell r="H89">
            <v>117</v>
          </cell>
          <cell r="I89">
            <v>300</v>
          </cell>
          <cell r="J89">
            <v>313</v>
          </cell>
          <cell r="L89" t="e">
            <v>#N/A</v>
          </cell>
          <cell r="M89" t="e">
            <v>#N/A</v>
          </cell>
          <cell r="N89">
            <v>399</v>
          </cell>
          <cell r="O89">
            <v>0.21553884711779447</v>
          </cell>
          <cell r="Q89">
            <v>0.02</v>
          </cell>
          <cell r="R89">
            <v>1.9000000000000001</v>
          </cell>
          <cell r="S89">
            <v>96.9</v>
          </cell>
          <cell r="T89">
            <v>0</v>
          </cell>
          <cell r="U89">
            <v>0</v>
          </cell>
          <cell r="V89">
            <v>0</v>
          </cell>
          <cell r="W89">
            <v>96.9</v>
          </cell>
          <cell r="Z89">
            <v>300</v>
          </cell>
          <cell r="AA89">
            <v>313</v>
          </cell>
          <cell r="AD89" t="e">
            <v>#N/A</v>
          </cell>
          <cell r="AE89" t="e">
            <v>#N/A</v>
          </cell>
          <cell r="AF89">
            <v>321</v>
          </cell>
          <cell r="AG89">
            <v>1.02555910543131</v>
          </cell>
          <cell r="AH89" t="e">
            <v>#N/A</v>
          </cell>
          <cell r="AI89" t="e">
            <v>#N/A</v>
          </cell>
          <cell r="AJ89">
            <v>399</v>
          </cell>
          <cell r="AK89">
            <v>0.21553884711779447</v>
          </cell>
          <cell r="AL89">
            <v>399</v>
          </cell>
          <cell r="AM89">
            <v>0.21553884711779447</v>
          </cell>
          <cell r="AN89">
            <v>0</v>
          </cell>
        </row>
        <row r="90">
          <cell r="B90" t="str">
            <v>ET-JPF100WU000I</v>
          </cell>
          <cell r="C90">
            <v>42633</v>
          </cell>
          <cell r="D90">
            <v>180</v>
          </cell>
          <cell r="H90">
            <v>200</v>
          </cell>
          <cell r="I90">
            <v>300</v>
          </cell>
          <cell r="J90">
            <v>313</v>
          </cell>
          <cell r="L90" t="e">
            <v>#N/A</v>
          </cell>
          <cell r="M90" t="e">
            <v>#N/A</v>
          </cell>
          <cell r="N90">
            <v>399</v>
          </cell>
          <cell r="O90">
            <v>0.21553884711779447</v>
          </cell>
          <cell r="Q90">
            <v>0.02</v>
          </cell>
          <cell r="R90">
            <v>3.6</v>
          </cell>
          <cell r="S90">
            <v>183.6</v>
          </cell>
          <cell r="T90">
            <v>0</v>
          </cell>
          <cell r="U90">
            <v>0</v>
          </cell>
          <cell r="V90">
            <v>0</v>
          </cell>
          <cell r="W90">
            <v>183.6</v>
          </cell>
          <cell r="Z90">
            <v>300</v>
          </cell>
          <cell r="AA90">
            <v>313</v>
          </cell>
          <cell r="AD90" t="e">
            <v>#N/A</v>
          </cell>
          <cell r="AE90" t="e">
            <v>#N/A</v>
          </cell>
          <cell r="AF90">
            <v>321</v>
          </cell>
          <cell r="AG90">
            <v>1.02555910543131</v>
          </cell>
          <cell r="AH90" t="e">
            <v>#N/A</v>
          </cell>
          <cell r="AI90" t="e">
            <v>#N/A</v>
          </cell>
          <cell r="AJ90">
            <v>399</v>
          </cell>
          <cell r="AK90">
            <v>0.21553884711779447</v>
          </cell>
          <cell r="AL90">
            <v>399</v>
          </cell>
          <cell r="AM90">
            <v>0.21553884711779447</v>
          </cell>
          <cell r="AN90">
            <v>0</v>
          </cell>
        </row>
        <row r="91">
          <cell r="B91" t="str">
            <v>ET-JPF200BU</v>
          </cell>
          <cell r="C91">
            <v>42793</v>
          </cell>
          <cell r="D91">
            <v>95</v>
          </cell>
          <cell r="H91">
            <v>117</v>
          </cell>
          <cell r="I91">
            <v>300</v>
          </cell>
          <cell r="J91">
            <v>313</v>
          </cell>
          <cell r="L91" t="e">
            <v>#N/A</v>
          </cell>
          <cell r="M91" t="e">
            <v>#N/A</v>
          </cell>
          <cell r="N91">
            <v>399</v>
          </cell>
          <cell r="O91">
            <v>0.21553884711779447</v>
          </cell>
          <cell r="Q91">
            <v>0.02</v>
          </cell>
          <cell r="R91">
            <v>1.9000000000000001</v>
          </cell>
          <cell r="S91">
            <v>96.9</v>
          </cell>
          <cell r="T91">
            <v>0</v>
          </cell>
          <cell r="U91">
            <v>0</v>
          </cell>
          <cell r="V91">
            <v>0</v>
          </cell>
          <cell r="W91">
            <v>96.9</v>
          </cell>
          <cell r="Z91">
            <v>300</v>
          </cell>
          <cell r="AA91">
            <v>313</v>
          </cell>
          <cell r="AD91" t="e">
            <v>#N/A</v>
          </cell>
          <cell r="AE91" t="e">
            <v>#N/A</v>
          </cell>
          <cell r="AF91">
            <v>321</v>
          </cell>
          <cell r="AG91">
            <v>1.02555910543131</v>
          </cell>
          <cell r="AH91" t="e">
            <v>#N/A</v>
          </cell>
          <cell r="AI91" t="e">
            <v>#N/A</v>
          </cell>
          <cell r="AJ91">
            <v>399</v>
          </cell>
          <cell r="AK91">
            <v>0.21553884711779447</v>
          </cell>
          <cell r="AL91">
            <v>399</v>
          </cell>
          <cell r="AM91">
            <v>0.21553884711779447</v>
          </cell>
          <cell r="AN91">
            <v>0</v>
          </cell>
        </row>
        <row r="92">
          <cell r="B92" t="str">
            <v>ET-JPF200WU</v>
          </cell>
          <cell r="C92">
            <v>42793</v>
          </cell>
          <cell r="D92">
            <v>95</v>
          </cell>
          <cell r="H92">
            <v>117</v>
          </cell>
          <cell r="I92">
            <v>300</v>
          </cell>
          <cell r="J92">
            <v>313</v>
          </cell>
          <cell r="L92" t="e">
            <v>#N/A</v>
          </cell>
          <cell r="M92" t="e">
            <v>#N/A</v>
          </cell>
          <cell r="N92">
            <v>399</v>
          </cell>
          <cell r="O92">
            <v>0.21553884711779447</v>
          </cell>
          <cell r="Q92">
            <v>0.02</v>
          </cell>
          <cell r="R92">
            <v>1.9000000000000001</v>
          </cell>
          <cell r="S92">
            <v>96.9</v>
          </cell>
          <cell r="T92">
            <v>0</v>
          </cell>
          <cell r="U92">
            <v>0</v>
          </cell>
          <cell r="V92">
            <v>0</v>
          </cell>
          <cell r="W92">
            <v>96.9</v>
          </cell>
          <cell r="Z92">
            <v>300</v>
          </cell>
          <cell r="AA92">
            <v>313</v>
          </cell>
          <cell r="AD92" t="e">
            <v>#N/A</v>
          </cell>
          <cell r="AE92" t="e">
            <v>#N/A</v>
          </cell>
          <cell r="AF92">
            <v>321</v>
          </cell>
          <cell r="AG92">
            <v>1.02555910543131</v>
          </cell>
          <cell r="AH92" t="e">
            <v>#N/A</v>
          </cell>
          <cell r="AI92" t="e">
            <v>#N/A</v>
          </cell>
          <cell r="AJ92">
            <v>399</v>
          </cell>
          <cell r="AK92">
            <v>0.21553884711779447</v>
          </cell>
          <cell r="AL92">
            <v>399</v>
          </cell>
          <cell r="AM92">
            <v>0.21553884711779447</v>
          </cell>
          <cell r="AN92">
            <v>0</v>
          </cell>
        </row>
        <row r="93">
          <cell r="B93" t="str">
            <v>ET-LAD520</v>
          </cell>
          <cell r="C93">
            <v>42633</v>
          </cell>
          <cell r="D93">
            <v>362.44</v>
          </cell>
          <cell r="H93">
            <v>367.99</v>
          </cell>
          <cell r="I93">
            <v>617</v>
          </cell>
          <cell r="J93">
            <v>643</v>
          </cell>
          <cell r="L93">
            <v>654</v>
          </cell>
          <cell r="M93">
            <v>1.0171073094867806</v>
          </cell>
          <cell r="N93">
            <v>829</v>
          </cell>
          <cell r="O93">
            <v>0.22436670687575389</v>
          </cell>
          <cell r="Q93">
            <v>0.02</v>
          </cell>
          <cell r="R93">
            <v>7.2488000000000001</v>
          </cell>
          <cell r="S93">
            <v>369.68880000000001</v>
          </cell>
          <cell r="T93">
            <v>0</v>
          </cell>
          <cell r="U93">
            <v>0</v>
          </cell>
          <cell r="V93">
            <v>0</v>
          </cell>
          <cell r="W93">
            <v>369.68880000000001</v>
          </cell>
          <cell r="Z93">
            <v>617</v>
          </cell>
          <cell r="AA93">
            <v>643</v>
          </cell>
          <cell r="AD93">
            <v>654</v>
          </cell>
          <cell r="AE93">
            <v>1.0171073094867806</v>
          </cell>
          <cell r="AF93">
            <v>659</v>
          </cell>
          <cell r="AG93">
            <v>1.0248833592534992</v>
          </cell>
          <cell r="AH93">
            <v>5</v>
          </cell>
          <cell r="AI93">
            <v>7.7760497667185291E-3</v>
          </cell>
          <cell r="AJ93">
            <v>829</v>
          </cell>
          <cell r="AK93">
            <v>0.22436670687575389</v>
          </cell>
          <cell r="AL93">
            <v>829</v>
          </cell>
          <cell r="AM93">
            <v>0.22436670687575389</v>
          </cell>
          <cell r="AN93">
            <v>0</v>
          </cell>
        </row>
        <row r="94">
          <cell r="B94" t="str">
            <v>ET-LAD520F</v>
          </cell>
          <cell r="C94">
            <v>42633</v>
          </cell>
          <cell r="D94">
            <v>1145.22</v>
          </cell>
          <cell r="H94">
            <v>1164</v>
          </cell>
          <cell r="I94">
            <v>1943</v>
          </cell>
          <cell r="J94">
            <v>2024</v>
          </cell>
          <cell r="L94">
            <v>2059</v>
          </cell>
          <cell r="M94">
            <v>1.0172924901185771</v>
          </cell>
          <cell r="N94">
            <v>2599</v>
          </cell>
          <cell r="O94">
            <v>0.22123893805309736</v>
          </cell>
          <cell r="Q94">
            <v>0.02</v>
          </cell>
          <cell r="R94">
            <v>22.904400000000003</v>
          </cell>
          <cell r="S94">
            <v>1168.1243999999999</v>
          </cell>
          <cell r="T94">
            <v>0</v>
          </cell>
          <cell r="U94">
            <v>0</v>
          </cell>
          <cell r="V94">
            <v>0</v>
          </cell>
          <cell r="W94">
            <v>1168.1243999999999</v>
          </cell>
          <cell r="Z94">
            <v>1943</v>
          </cell>
          <cell r="AA94">
            <v>2024</v>
          </cell>
          <cell r="AD94">
            <v>2059</v>
          </cell>
          <cell r="AE94">
            <v>1.0172924901185771</v>
          </cell>
          <cell r="AF94">
            <v>2075</v>
          </cell>
          <cell r="AG94">
            <v>1.025197628458498</v>
          </cell>
          <cell r="AH94">
            <v>16</v>
          </cell>
          <cell r="AI94">
            <v>7.905138339920903E-3</v>
          </cell>
          <cell r="AJ94">
            <v>2599</v>
          </cell>
          <cell r="AK94">
            <v>0.22123893805309736</v>
          </cell>
          <cell r="AL94">
            <v>2599</v>
          </cell>
          <cell r="AM94">
            <v>0.22123893805309736</v>
          </cell>
          <cell r="AN94">
            <v>0</v>
          </cell>
        </row>
        <row r="95">
          <cell r="B95" t="str">
            <v>ET-LAD520P</v>
          </cell>
          <cell r="C95">
            <v>42633</v>
          </cell>
          <cell r="D95">
            <v>362.44</v>
          </cell>
          <cell r="H95">
            <v>367.99</v>
          </cell>
          <cell r="I95">
            <v>617</v>
          </cell>
          <cell r="J95">
            <v>643</v>
          </cell>
          <cell r="L95">
            <v>654</v>
          </cell>
          <cell r="M95">
            <v>1.0171073094867806</v>
          </cell>
          <cell r="N95">
            <v>829</v>
          </cell>
          <cell r="O95">
            <v>0.22436670687575389</v>
          </cell>
          <cell r="Q95">
            <v>0.02</v>
          </cell>
          <cell r="R95">
            <v>7.2488000000000001</v>
          </cell>
          <cell r="S95">
            <v>369.68880000000001</v>
          </cell>
          <cell r="T95">
            <v>0</v>
          </cell>
          <cell r="U95">
            <v>0</v>
          </cell>
          <cell r="V95">
            <v>0</v>
          </cell>
          <cell r="W95">
            <v>369.68880000000001</v>
          </cell>
          <cell r="Z95">
            <v>617</v>
          </cell>
          <cell r="AA95">
            <v>643</v>
          </cell>
          <cell r="AD95">
            <v>654</v>
          </cell>
          <cell r="AE95">
            <v>1.0171073094867806</v>
          </cell>
          <cell r="AF95">
            <v>659</v>
          </cell>
          <cell r="AG95">
            <v>1.0248833592534992</v>
          </cell>
          <cell r="AH95">
            <v>5</v>
          </cell>
          <cell r="AI95">
            <v>7.7760497667185291E-3</v>
          </cell>
          <cell r="AJ95">
            <v>829</v>
          </cell>
          <cell r="AK95">
            <v>0.22436670687575389</v>
          </cell>
          <cell r="AL95">
            <v>829</v>
          </cell>
          <cell r="AM95">
            <v>0.22436670687575389</v>
          </cell>
          <cell r="AN95">
            <v>0</v>
          </cell>
        </row>
        <row r="96">
          <cell r="B96" t="str">
            <v>ET-LAD520PF</v>
          </cell>
          <cell r="C96">
            <v>42633</v>
          </cell>
          <cell r="D96">
            <v>1145.22</v>
          </cell>
          <cell r="H96">
            <v>1164</v>
          </cell>
          <cell r="I96">
            <v>1943</v>
          </cell>
          <cell r="J96">
            <v>2024</v>
          </cell>
          <cell r="L96">
            <v>2059</v>
          </cell>
          <cell r="M96">
            <v>1.0172924901185771</v>
          </cell>
          <cell r="N96">
            <v>2599</v>
          </cell>
          <cell r="O96">
            <v>0.22123893805309736</v>
          </cell>
          <cell r="Q96">
            <v>0.02</v>
          </cell>
          <cell r="R96">
            <v>22.904400000000003</v>
          </cell>
          <cell r="S96">
            <v>1168.1243999999999</v>
          </cell>
          <cell r="T96">
            <v>0</v>
          </cell>
          <cell r="U96">
            <v>0</v>
          </cell>
          <cell r="V96">
            <v>0</v>
          </cell>
          <cell r="W96">
            <v>1168.1243999999999</v>
          </cell>
          <cell r="Z96">
            <v>1943</v>
          </cell>
          <cell r="AA96">
            <v>2024</v>
          </cell>
          <cell r="AD96">
            <v>2059</v>
          </cell>
          <cell r="AE96">
            <v>1.0172924901185771</v>
          </cell>
          <cell r="AF96">
            <v>2075</v>
          </cell>
          <cell r="AG96">
            <v>1.025197628458498</v>
          </cell>
          <cell r="AH96">
            <v>16</v>
          </cell>
          <cell r="AI96">
            <v>7.905138339920903E-3</v>
          </cell>
          <cell r="AJ96">
            <v>2599</v>
          </cell>
          <cell r="AK96">
            <v>0.22123893805309736</v>
          </cell>
          <cell r="AL96">
            <v>2599</v>
          </cell>
          <cell r="AM96">
            <v>0.22123893805309736</v>
          </cell>
          <cell r="AN96">
            <v>0</v>
          </cell>
        </row>
        <row r="97">
          <cell r="B97" t="str">
            <v>ET-LAD70</v>
          </cell>
          <cell r="C97">
            <v>42633</v>
          </cell>
          <cell r="D97">
            <v>217.4</v>
          </cell>
          <cell r="H97">
            <v>223.01</v>
          </cell>
          <cell r="I97">
            <v>393</v>
          </cell>
          <cell r="J97">
            <v>409</v>
          </cell>
          <cell r="L97">
            <v>417</v>
          </cell>
          <cell r="M97">
            <v>1.0195599022004891</v>
          </cell>
          <cell r="N97">
            <v>529</v>
          </cell>
          <cell r="O97">
            <v>0.22684310018903586</v>
          </cell>
          <cell r="Q97">
            <v>0.02</v>
          </cell>
          <cell r="R97">
            <v>4.3479999999999999</v>
          </cell>
          <cell r="S97">
            <v>221.74800000000002</v>
          </cell>
          <cell r="T97">
            <v>0</v>
          </cell>
          <cell r="U97">
            <v>0</v>
          </cell>
          <cell r="V97">
            <v>0</v>
          </cell>
          <cell r="W97">
            <v>221.74800000000002</v>
          </cell>
          <cell r="Z97">
            <v>393</v>
          </cell>
          <cell r="AA97">
            <v>409</v>
          </cell>
          <cell r="AD97">
            <v>417</v>
          </cell>
          <cell r="AE97">
            <v>1.0195599022004891</v>
          </cell>
          <cell r="AF97">
            <v>419</v>
          </cell>
          <cell r="AG97">
            <v>1.0244498777506112</v>
          </cell>
          <cell r="AH97">
            <v>2</v>
          </cell>
          <cell r="AI97">
            <v>4.8899755501221609E-3</v>
          </cell>
          <cell r="AJ97">
            <v>529</v>
          </cell>
          <cell r="AK97">
            <v>0.22684310018903586</v>
          </cell>
          <cell r="AL97">
            <v>529</v>
          </cell>
          <cell r="AM97">
            <v>0.22684310018903586</v>
          </cell>
          <cell r="AN97">
            <v>0</v>
          </cell>
        </row>
        <row r="98">
          <cell r="B98" t="str">
            <v>ET-LAD70W</v>
          </cell>
          <cell r="C98">
            <v>42633</v>
          </cell>
          <cell r="D98">
            <v>399.9</v>
          </cell>
          <cell r="H98">
            <v>410.02</v>
          </cell>
          <cell r="I98">
            <v>692</v>
          </cell>
          <cell r="J98">
            <v>721</v>
          </cell>
          <cell r="L98">
            <v>734</v>
          </cell>
          <cell r="M98">
            <v>1.0180305131761442</v>
          </cell>
          <cell r="N98">
            <v>929</v>
          </cell>
          <cell r="O98">
            <v>0.22389666307857914</v>
          </cell>
          <cell r="Q98">
            <v>0.02</v>
          </cell>
          <cell r="R98">
            <v>7.9979999999999993</v>
          </cell>
          <cell r="S98">
            <v>407.89799999999997</v>
          </cell>
          <cell r="T98">
            <v>0</v>
          </cell>
          <cell r="U98">
            <v>0</v>
          </cell>
          <cell r="V98">
            <v>0</v>
          </cell>
          <cell r="W98">
            <v>407.89799999999997</v>
          </cell>
          <cell r="Z98">
            <v>692</v>
          </cell>
          <cell r="AA98">
            <v>721</v>
          </cell>
          <cell r="AD98">
            <v>734</v>
          </cell>
          <cell r="AE98">
            <v>1.0180305131761442</v>
          </cell>
          <cell r="AF98">
            <v>739</v>
          </cell>
          <cell r="AG98">
            <v>1.0249653259361997</v>
          </cell>
          <cell r="AH98">
            <v>5</v>
          </cell>
          <cell r="AI98">
            <v>6.9348127600554754E-3</v>
          </cell>
          <cell r="AJ98">
            <v>929</v>
          </cell>
          <cell r="AK98">
            <v>0.22389666307857914</v>
          </cell>
          <cell r="AL98">
            <v>929</v>
          </cell>
          <cell r="AM98">
            <v>0.22389666307857914</v>
          </cell>
          <cell r="AN98">
            <v>0</v>
          </cell>
        </row>
        <row r="99">
          <cell r="B99" t="str">
            <v>ET-LAE300</v>
          </cell>
          <cell r="C99">
            <v>43344</v>
          </cell>
          <cell r="D99">
            <v>380</v>
          </cell>
          <cell r="H99">
            <v>391.75</v>
          </cell>
          <cell r="I99">
            <v>557</v>
          </cell>
          <cell r="J99">
            <v>580</v>
          </cell>
          <cell r="L99">
            <v>591</v>
          </cell>
          <cell r="M99">
            <v>1.0189655172413794</v>
          </cell>
          <cell r="N99">
            <v>799</v>
          </cell>
          <cell r="O99">
            <v>0.27409261576971211</v>
          </cell>
          <cell r="Q99">
            <v>0.02</v>
          </cell>
          <cell r="R99">
            <v>7.6000000000000005</v>
          </cell>
          <cell r="S99">
            <v>387.6</v>
          </cell>
          <cell r="T99">
            <v>0</v>
          </cell>
          <cell r="U99">
            <v>0</v>
          </cell>
          <cell r="V99">
            <v>0</v>
          </cell>
          <cell r="W99">
            <v>387.6</v>
          </cell>
          <cell r="Z99">
            <v>557</v>
          </cell>
          <cell r="AA99">
            <v>580</v>
          </cell>
          <cell r="AD99">
            <v>591</v>
          </cell>
          <cell r="AE99">
            <v>1.0189655172413794</v>
          </cell>
          <cell r="AF99">
            <v>595</v>
          </cell>
          <cell r="AG99">
            <v>1.0258620689655173</v>
          </cell>
          <cell r="AH99">
            <v>4</v>
          </cell>
          <cell r="AI99">
            <v>6.8965517241379448E-3</v>
          </cell>
          <cell r="AJ99">
            <v>799</v>
          </cell>
          <cell r="AK99">
            <v>0.27409261576971211</v>
          </cell>
          <cell r="AL99">
            <v>799</v>
          </cell>
          <cell r="AM99">
            <v>0.27409261576971211</v>
          </cell>
          <cell r="AN99">
            <v>0</v>
          </cell>
        </row>
        <row r="100">
          <cell r="B100" t="str">
            <v>ET-LAEF100</v>
          </cell>
          <cell r="C100">
            <v>43344</v>
          </cell>
          <cell r="D100">
            <v>250</v>
          </cell>
          <cell r="H100">
            <v>257.73</v>
          </cell>
          <cell r="I100">
            <v>353</v>
          </cell>
          <cell r="J100">
            <v>368</v>
          </cell>
          <cell r="L100">
            <v>375</v>
          </cell>
          <cell r="M100">
            <v>1.0190217391304348</v>
          </cell>
          <cell r="N100">
            <v>499</v>
          </cell>
          <cell r="O100">
            <v>0.26252505010020044</v>
          </cell>
          <cell r="Q100">
            <v>0.02</v>
          </cell>
          <cell r="R100">
            <v>5</v>
          </cell>
          <cell r="S100">
            <v>255</v>
          </cell>
          <cell r="T100">
            <v>0</v>
          </cell>
          <cell r="U100">
            <v>0</v>
          </cell>
          <cell r="V100">
            <v>0</v>
          </cell>
          <cell r="W100">
            <v>255</v>
          </cell>
          <cell r="Z100">
            <v>353</v>
          </cell>
          <cell r="AA100">
            <v>368</v>
          </cell>
          <cell r="AD100">
            <v>375</v>
          </cell>
          <cell r="AE100">
            <v>1.0190217391304348</v>
          </cell>
          <cell r="AF100">
            <v>377</v>
          </cell>
          <cell r="AG100">
            <v>1.0244565217391304</v>
          </cell>
          <cell r="AH100">
            <v>2</v>
          </cell>
          <cell r="AI100">
            <v>5.4347826086955653E-3</v>
          </cell>
          <cell r="AJ100">
            <v>499</v>
          </cell>
          <cell r="AK100">
            <v>0.26252505010020044</v>
          </cell>
          <cell r="AL100">
            <v>499</v>
          </cell>
          <cell r="AM100">
            <v>0.26252505010020044</v>
          </cell>
          <cell r="AN100">
            <v>0</v>
          </cell>
        </row>
        <row r="101">
          <cell r="B101" t="str">
            <v>ET-LAL500</v>
          </cell>
          <cell r="C101">
            <v>42633</v>
          </cell>
          <cell r="D101">
            <v>98</v>
          </cell>
          <cell r="H101">
            <v>99.93</v>
          </cell>
          <cell r="I101">
            <v>182</v>
          </cell>
          <cell r="J101">
            <v>190</v>
          </cell>
          <cell r="L101">
            <v>193</v>
          </cell>
          <cell r="M101">
            <v>1.0157894736842106</v>
          </cell>
          <cell r="N101">
            <v>249</v>
          </cell>
          <cell r="O101">
            <v>0.23694779116465858</v>
          </cell>
          <cell r="Q101">
            <v>0.02</v>
          </cell>
          <cell r="R101">
            <v>1.96</v>
          </cell>
          <cell r="S101">
            <v>99.96</v>
          </cell>
          <cell r="T101">
            <v>0</v>
          </cell>
          <cell r="U101">
            <v>0</v>
          </cell>
          <cell r="V101">
            <v>0</v>
          </cell>
          <cell r="W101">
            <v>99.96</v>
          </cell>
          <cell r="Z101">
            <v>182</v>
          </cell>
          <cell r="AA101">
            <v>190</v>
          </cell>
          <cell r="AD101">
            <v>193</v>
          </cell>
          <cell r="AE101">
            <v>1.0157894736842106</v>
          </cell>
          <cell r="AF101">
            <v>195</v>
          </cell>
          <cell r="AG101">
            <v>1.0263157894736843</v>
          </cell>
          <cell r="AH101">
            <v>2</v>
          </cell>
          <cell r="AI101">
            <v>1.0526315789473717E-2</v>
          </cell>
          <cell r="AJ101">
            <v>249</v>
          </cell>
          <cell r="AK101">
            <v>0.23694779116465858</v>
          </cell>
          <cell r="AL101">
            <v>249</v>
          </cell>
          <cell r="AM101">
            <v>0.23694779116465858</v>
          </cell>
          <cell r="AN101">
            <v>0</v>
          </cell>
        </row>
        <row r="102">
          <cell r="B102" t="str">
            <v>ET-LAL510</v>
          </cell>
          <cell r="C102">
            <v>43405</v>
          </cell>
          <cell r="D102">
            <v>98</v>
          </cell>
          <cell r="H102">
            <v>101</v>
          </cell>
          <cell r="I102">
            <v>182</v>
          </cell>
          <cell r="J102">
            <v>190</v>
          </cell>
          <cell r="L102">
            <v>193</v>
          </cell>
          <cell r="M102">
            <v>1.0157894736842106</v>
          </cell>
          <cell r="N102">
            <v>249</v>
          </cell>
          <cell r="O102">
            <v>0.23694779116465858</v>
          </cell>
          <cell r="Q102">
            <v>0.02</v>
          </cell>
          <cell r="R102">
            <v>1.96</v>
          </cell>
          <cell r="S102">
            <v>99.96</v>
          </cell>
          <cell r="T102">
            <v>0</v>
          </cell>
          <cell r="U102">
            <v>0</v>
          </cell>
          <cell r="V102">
            <v>0</v>
          </cell>
          <cell r="W102">
            <v>99.96</v>
          </cell>
          <cell r="Z102">
            <v>182</v>
          </cell>
          <cell r="AA102">
            <v>190</v>
          </cell>
          <cell r="AD102">
            <v>193</v>
          </cell>
          <cell r="AE102">
            <v>1.0157894736842106</v>
          </cell>
          <cell r="AF102">
            <v>195</v>
          </cell>
          <cell r="AG102">
            <v>1.0263157894736843</v>
          </cell>
          <cell r="AH102">
            <v>2</v>
          </cell>
          <cell r="AI102">
            <v>1.0526315789473717E-2</v>
          </cell>
          <cell r="AJ102">
            <v>249</v>
          </cell>
          <cell r="AK102">
            <v>0.23694779116465858</v>
          </cell>
          <cell r="AL102">
            <v>249</v>
          </cell>
          <cell r="AM102">
            <v>0.23694779116465858</v>
          </cell>
          <cell r="AN102">
            <v>0</v>
          </cell>
        </row>
        <row r="103">
          <cell r="B103" t="str">
            <v>ET-LAV300</v>
          </cell>
          <cell r="C103">
            <v>42754</v>
          </cell>
          <cell r="D103">
            <v>154.1</v>
          </cell>
          <cell r="H103">
            <v>161.81</v>
          </cell>
          <cell r="I103">
            <v>260</v>
          </cell>
          <cell r="J103">
            <v>271</v>
          </cell>
          <cell r="L103">
            <v>276</v>
          </cell>
          <cell r="M103">
            <v>1.018450184501845</v>
          </cell>
          <cell r="N103">
            <v>349</v>
          </cell>
          <cell r="O103">
            <v>0.22349570200573066</v>
          </cell>
          <cell r="Q103">
            <v>0.02</v>
          </cell>
          <cell r="R103">
            <v>3.0819999999999999</v>
          </cell>
          <cell r="S103">
            <v>157.18199999999999</v>
          </cell>
          <cell r="T103">
            <v>0</v>
          </cell>
          <cell r="U103">
            <v>0</v>
          </cell>
          <cell r="V103">
            <v>0</v>
          </cell>
          <cell r="W103">
            <v>157.18199999999999</v>
          </cell>
          <cell r="Z103">
            <v>260</v>
          </cell>
          <cell r="AA103">
            <v>271</v>
          </cell>
          <cell r="AD103">
            <v>276</v>
          </cell>
          <cell r="AE103">
            <v>1.018450184501845</v>
          </cell>
          <cell r="AF103">
            <v>278</v>
          </cell>
          <cell r="AG103">
            <v>1.0258302583025831</v>
          </cell>
          <cell r="AH103">
            <v>2</v>
          </cell>
          <cell r="AI103">
            <v>7.3800738007381295E-3</v>
          </cell>
          <cell r="AJ103">
            <v>349</v>
          </cell>
          <cell r="AK103">
            <v>0.22349570200573066</v>
          </cell>
          <cell r="AL103">
            <v>349</v>
          </cell>
          <cell r="AM103">
            <v>0.22349570200573066</v>
          </cell>
          <cell r="AN103">
            <v>0</v>
          </cell>
        </row>
        <row r="104">
          <cell r="B104" t="str">
            <v>ET-LAV400</v>
          </cell>
          <cell r="C104">
            <v>43344</v>
          </cell>
          <cell r="D104">
            <v>250</v>
          </cell>
          <cell r="H104">
            <v>257.73</v>
          </cell>
          <cell r="I104">
            <v>398</v>
          </cell>
          <cell r="J104">
            <v>415</v>
          </cell>
          <cell r="L104">
            <v>423</v>
          </cell>
          <cell r="M104">
            <v>1.0192771084337349</v>
          </cell>
          <cell r="N104">
            <v>569</v>
          </cell>
          <cell r="O104">
            <v>0.27065026362038669</v>
          </cell>
          <cell r="Q104">
            <v>0.02</v>
          </cell>
          <cell r="R104">
            <v>5</v>
          </cell>
          <cell r="S104">
            <v>255</v>
          </cell>
          <cell r="T104">
            <v>0</v>
          </cell>
          <cell r="U104">
            <v>0</v>
          </cell>
          <cell r="V104">
            <v>0</v>
          </cell>
          <cell r="W104">
            <v>255</v>
          </cell>
          <cell r="Z104">
            <v>398</v>
          </cell>
          <cell r="AA104">
            <v>415</v>
          </cell>
          <cell r="AD104">
            <v>423</v>
          </cell>
          <cell r="AE104">
            <v>1.0192771084337349</v>
          </cell>
          <cell r="AF104">
            <v>426</v>
          </cell>
          <cell r="AG104">
            <v>1.0265060240963855</v>
          </cell>
          <cell r="AH104">
            <v>3</v>
          </cell>
          <cell r="AI104">
            <v>7.2289156626506035E-3</v>
          </cell>
          <cell r="AJ104">
            <v>569</v>
          </cell>
          <cell r="AK104">
            <v>0.27065026362038669</v>
          </cell>
          <cell r="AL104">
            <v>569</v>
          </cell>
          <cell r="AM104">
            <v>0.27065026362038669</v>
          </cell>
          <cell r="AN104">
            <v>0</v>
          </cell>
        </row>
        <row r="105">
          <cell r="B105" t="str">
            <v>ET-LRZ3DGL</v>
          </cell>
          <cell r="C105">
            <v>44131</v>
          </cell>
          <cell r="D105">
            <v>34.9</v>
          </cell>
          <cell r="H105">
            <v>35.9</v>
          </cell>
          <cell r="I105">
            <v>67</v>
          </cell>
          <cell r="J105">
            <v>70</v>
          </cell>
          <cell r="L105">
            <v>72</v>
          </cell>
          <cell r="M105">
            <v>1.0285714285714285</v>
          </cell>
          <cell r="N105">
            <v>149</v>
          </cell>
          <cell r="O105">
            <v>0.53020134228187921</v>
          </cell>
          <cell r="Q105">
            <v>0.02</v>
          </cell>
          <cell r="R105">
            <v>0.69799999999999995</v>
          </cell>
          <cell r="S105">
            <v>35.597999999999999</v>
          </cell>
          <cell r="T105">
            <v>0</v>
          </cell>
          <cell r="U105">
            <v>0</v>
          </cell>
          <cell r="V105">
            <v>0</v>
          </cell>
          <cell r="W105">
            <v>35.597999999999999</v>
          </cell>
          <cell r="Z105">
            <v>67</v>
          </cell>
          <cell r="AA105">
            <v>70</v>
          </cell>
          <cell r="AD105">
            <v>72</v>
          </cell>
          <cell r="AE105">
            <v>1.0285714285714285</v>
          </cell>
          <cell r="AF105">
            <v>72</v>
          </cell>
          <cell r="AG105">
            <v>1.0285714285714285</v>
          </cell>
          <cell r="AH105">
            <v>0</v>
          </cell>
          <cell r="AI105">
            <v>0</v>
          </cell>
          <cell r="AJ105">
            <v>149</v>
          </cell>
          <cell r="AK105">
            <v>0.53020134228187921</v>
          </cell>
          <cell r="AL105">
            <v>149</v>
          </cell>
          <cell r="AM105">
            <v>0.53020134228187921</v>
          </cell>
          <cell r="AN105">
            <v>0</v>
          </cell>
        </row>
        <row r="106">
          <cell r="B106" t="str">
            <v>ET-MDN12G10</v>
          </cell>
          <cell r="C106">
            <v>43556</v>
          </cell>
          <cell r="D106">
            <v>1537</v>
          </cell>
          <cell r="H106">
            <v>1563</v>
          </cell>
          <cell r="I106">
            <v>3360</v>
          </cell>
          <cell r="J106">
            <v>3500</v>
          </cell>
          <cell r="L106" t="e">
            <v>#N/A</v>
          </cell>
          <cell r="M106" t="e">
            <v>#N/A</v>
          </cell>
          <cell r="N106">
            <v>4999</v>
          </cell>
          <cell r="O106">
            <v>0.29985997199439884</v>
          </cell>
          <cell r="Q106">
            <v>0.02</v>
          </cell>
          <cell r="R106">
            <v>30.740000000000002</v>
          </cell>
          <cell r="S106">
            <v>1567.74</v>
          </cell>
          <cell r="T106">
            <v>0</v>
          </cell>
          <cell r="U106">
            <v>0</v>
          </cell>
          <cell r="V106">
            <v>0</v>
          </cell>
          <cell r="W106">
            <v>1567.74</v>
          </cell>
          <cell r="Z106">
            <v>3360</v>
          </cell>
          <cell r="AA106">
            <v>3500</v>
          </cell>
          <cell r="AD106" t="e">
            <v>#N/A</v>
          </cell>
          <cell r="AE106" t="e">
            <v>#N/A</v>
          </cell>
          <cell r="AF106">
            <v>3589</v>
          </cell>
          <cell r="AG106">
            <v>1.0254285714285714</v>
          </cell>
          <cell r="AH106" t="e">
            <v>#N/A</v>
          </cell>
          <cell r="AI106" t="e">
            <v>#N/A</v>
          </cell>
          <cell r="AJ106">
            <v>4999</v>
          </cell>
          <cell r="AK106">
            <v>0.29985997199439884</v>
          </cell>
          <cell r="AL106">
            <v>4999</v>
          </cell>
          <cell r="AM106">
            <v>0.29985997199439884</v>
          </cell>
          <cell r="AN106">
            <v>0</v>
          </cell>
        </row>
        <row r="107">
          <cell r="B107" t="str">
            <v>ET-MDNDP10</v>
          </cell>
          <cell r="C107">
            <v>43614</v>
          </cell>
          <cell r="D107">
            <v>323.26</v>
          </cell>
          <cell r="H107">
            <v>347</v>
          </cell>
          <cell r="I107">
            <v>900</v>
          </cell>
          <cell r="J107">
            <v>938</v>
          </cell>
          <cell r="L107">
            <v>958</v>
          </cell>
          <cell r="M107">
            <v>1.0213219616204692</v>
          </cell>
          <cell r="N107">
            <v>1299</v>
          </cell>
          <cell r="O107">
            <v>0.27790608160123176</v>
          </cell>
          <cell r="Q107">
            <v>0.02</v>
          </cell>
          <cell r="R107">
            <v>6.4652000000000003</v>
          </cell>
          <cell r="S107">
            <v>329.72519999999997</v>
          </cell>
          <cell r="T107">
            <v>0</v>
          </cell>
          <cell r="U107">
            <v>0</v>
          </cell>
          <cell r="V107">
            <v>0</v>
          </cell>
          <cell r="W107">
            <v>329.72519999999997</v>
          </cell>
          <cell r="Z107">
            <v>900</v>
          </cell>
          <cell r="AA107">
            <v>938</v>
          </cell>
          <cell r="AD107">
            <v>958</v>
          </cell>
          <cell r="AE107">
            <v>1.0213219616204692</v>
          </cell>
          <cell r="AF107">
            <v>962</v>
          </cell>
          <cell r="AG107">
            <v>1.0255863539445629</v>
          </cell>
          <cell r="AH107">
            <v>4</v>
          </cell>
          <cell r="AI107">
            <v>4.2643923240937021E-3</v>
          </cell>
          <cell r="AJ107">
            <v>1299</v>
          </cell>
          <cell r="AK107">
            <v>0.27790608160123176</v>
          </cell>
          <cell r="AL107">
            <v>1299</v>
          </cell>
          <cell r="AM107">
            <v>0.27790608160123176</v>
          </cell>
          <cell r="AN107">
            <v>0</v>
          </cell>
        </row>
        <row r="108">
          <cell r="B108" t="str">
            <v>ET-MDNDV10</v>
          </cell>
          <cell r="C108">
            <v>42633</v>
          </cell>
          <cell r="D108">
            <v>319.89999999999998</v>
          </cell>
          <cell r="H108">
            <v>339</v>
          </cell>
          <cell r="I108">
            <v>900</v>
          </cell>
          <cell r="J108">
            <v>938</v>
          </cell>
          <cell r="L108">
            <v>958</v>
          </cell>
          <cell r="M108">
            <v>1.0213219616204692</v>
          </cell>
          <cell r="N108">
            <v>1299</v>
          </cell>
          <cell r="O108">
            <v>0.27790608160123176</v>
          </cell>
          <cell r="Q108">
            <v>0.02</v>
          </cell>
          <cell r="R108">
            <v>6.3979999999999997</v>
          </cell>
          <cell r="S108">
            <v>326.298</v>
          </cell>
          <cell r="T108">
            <v>0</v>
          </cell>
          <cell r="U108">
            <v>0</v>
          </cell>
          <cell r="V108">
            <v>0</v>
          </cell>
          <cell r="W108">
            <v>326.298</v>
          </cell>
          <cell r="Z108">
            <v>900</v>
          </cell>
          <cell r="AA108">
            <v>938</v>
          </cell>
          <cell r="AD108">
            <v>958</v>
          </cell>
          <cell r="AE108">
            <v>1.0213219616204692</v>
          </cell>
          <cell r="AF108">
            <v>962</v>
          </cell>
          <cell r="AG108">
            <v>1.0255863539445629</v>
          </cell>
          <cell r="AH108">
            <v>4</v>
          </cell>
          <cell r="AI108">
            <v>4.2643923240937021E-3</v>
          </cell>
          <cell r="AJ108">
            <v>1299</v>
          </cell>
          <cell r="AK108">
            <v>0.27790608160123176</v>
          </cell>
          <cell r="AL108">
            <v>1299</v>
          </cell>
          <cell r="AM108">
            <v>0.27790608160123176</v>
          </cell>
          <cell r="AN108">
            <v>0</v>
          </cell>
        </row>
        <row r="109">
          <cell r="B109" t="str">
            <v>ET-MDNFB10</v>
          </cell>
          <cell r="C109">
            <v>43885</v>
          </cell>
          <cell r="D109">
            <v>242</v>
          </cell>
          <cell r="H109">
            <v>265</v>
          </cell>
          <cell r="I109">
            <v>672</v>
          </cell>
          <cell r="J109">
            <v>700</v>
          </cell>
          <cell r="L109">
            <v>718</v>
          </cell>
          <cell r="M109">
            <v>1.0257142857142858</v>
          </cell>
          <cell r="N109">
            <v>999</v>
          </cell>
          <cell r="O109">
            <v>0.29929929929929933</v>
          </cell>
          <cell r="Q109">
            <v>0.02</v>
          </cell>
          <cell r="R109">
            <v>4.84</v>
          </cell>
          <cell r="S109">
            <v>246.84</v>
          </cell>
          <cell r="T109">
            <v>0</v>
          </cell>
          <cell r="U109">
            <v>0</v>
          </cell>
          <cell r="V109">
            <v>0</v>
          </cell>
          <cell r="W109">
            <v>246.84</v>
          </cell>
          <cell r="Z109">
            <v>672</v>
          </cell>
          <cell r="AA109">
            <v>700</v>
          </cell>
          <cell r="AD109">
            <v>718</v>
          </cell>
          <cell r="AE109">
            <v>1.0257142857142858</v>
          </cell>
          <cell r="AF109">
            <v>718</v>
          </cell>
          <cell r="AG109">
            <v>1.0257142857142858</v>
          </cell>
          <cell r="AH109">
            <v>0</v>
          </cell>
          <cell r="AI109">
            <v>0</v>
          </cell>
          <cell r="AJ109">
            <v>999</v>
          </cell>
          <cell r="AK109">
            <v>0.29929929929929933</v>
          </cell>
          <cell r="AL109">
            <v>999</v>
          </cell>
          <cell r="AM109">
            <v>0.29929929929929933</v>
          </cell>
          <cell r="AN109">
            <v>0</v>
          </cell>
        </row>
        <row r="110">
          <cell r="B110" t="str">
            <v>ET-MDNHM10</v>
          </cell>
          <cell r="C110">
            <v>42633</v>
          </cell>
          <cell r="D110">
            <v>319.89999999999998</v>
          </cell>
          <cell r="H110">
            <v>339</v>
          </cell>
          <cell r="I110">
            <v>900</v>
          </cell>
          <cell r="J110">
            <v>938</v>
          </cell>
          <cell r="L110">
            <v>958</v>
          </cell>
          <cell r="M110">
            <v>1.0213219616204692</v>
          </cell>
          <cell r="N110">
            <v>1299</v>
          </cell>
          <cell r="O110">
            <v>0.27790608160123176</v>
          </cell>
          <cell r="Q110">
            <v>0.02</v>
          </cell>
          <cell r="R110">
            <v>6.3979999999999997</v>
          </cell>
          <cell r="S110">
            <v>326.298</v>
          </cell>
          <cell r="T110">
            <v>0</v>
          </cell>
          <cell r="U110">
            <v>0</v>
          </cell>
          <cell r="V110">
            <v>0</v>
          </cell>
          <cell r="W110">
            <v>326.298</v>
          </cell>
          <cell r="Z110">
            <v>900</v>
          </cell>
          <cell r="AA110">
            <v>938</v>
          </cell>
          <cell r="AD110">
            <v>958</v>
          </cell>
          <cell r="AE110">
            <v>1.0213219616204692</v>
          </cell>
          <cell r="AF110">
            <v>962</v>
          </cell>
          <cell r="AG110">
            <v>1.0255863539445629</v>
          </cell>
          <cell r="AH110">
            <v>4</v>
          </cell>
          <cell r="AI110">
            <v>4.2643923240937021E-3</v>
          </cell>
          <cell r="AJ110">
            <v>1299</v>
          </cell>
          <cell r="AK110">
            <v>0.27790608160123176</v>
          </cell>
          <cell r="AL110">
            <v>1299</v>
          </cell>
          <cell r="AM110">
            <v>0.27790608160123176</v>
          </cell>
          <cell r="AN110">
            <v>0</v>
          </cell>
        </row>
        <row r="111">
          <cell r="B111" t="str">
            <v>ET-MH14</v>
          </cell>
          <cell r="C111">
            <v>43844</v>
          </cell>
          <cell r="D111">
            <v>991.33</v>
          </cell>
          <cell r="H111">
            <v>1116.33</v>
          </cell>
          <cell r="I111">
            <v>1872</v>
          </cell>
          <cell r="J111">
            <v>1950</v>
          </cell>
          <cell r="L111" t="e">
            <v>#N/A</v>
          </cell>
          <cell r="M111" t="e">
            <v>#N/A</v>
          </cell>
          <cell r="N111">
            <v>2599</v>
          </cell>
          <cell r="O111">
            <v>0.24971142747210462</v>
          </cell>
          <cell r="Q111">
            <v>0.02</v>
          </cell>
          <cell r="R111">
            <v>19.826600000000003</v>
          </cell>
          <cell r="S111">
            <v>1011.1566</v>
          </cell>
          <cell r="T111">
            <v>0</v>
          </cell>
          <cell r="U111">
            <v>0</v>
          </cell>
          <cell r="V111">
            <v>0</v>
          </cell>
          <cell r="W111">
            <v>1011.1566</v>
          </cell>
          <cell r="Z111">
            <v>1872</v>
          </cell>
          <cell r="AA111">
            <v>1950</v>
          </cell>
          <cell r="AD111" t="e">
            <v>#N/A</v>
          </cell>
          <cell r="AE111" t="e">
            <v>#N/A</v>
          </cell>
          <cell r="AF111">
            <v>2000</v>
          </cell>
          <cell r="AG111">
            <v>1.0256410256410255</v>
          </cell>
          <cell r="AH111" t="e">
            <v>#N/A</v>
          </cell>
          <cell r="AI111" t="e">
            <v>#N/A</v>
          </cell>
          <cell r="AJ111">
            <v>2599</v>
          </cell>
          <cell r="AK111">
            <v>0.24971142747210462</v>
          </cell>
          <cell r="AL111">
            <v>2599</v>
          </cell>
          <cell r="AM111">
            <v>0.24971142747210462</v>
          </cell>
          <cell r="AN111">
            <v>0</v>
          </cell>
        </row>
        <row r="112">
          <cell r="B112" t="str">
            <v>ET-PFD065TMS2</v>
          </cell>
          <cell r="C112">
            <v>44546</v>
          </cell>
          <cell r="D112">
            <v>497.2</v>
          </cell>
          <cell r="H112">
            <v>572.20000000000005</v>
          </cell>
          <cell r="I112">
            <v>1008</v>
          </cell>
          <cell r="J112">
            <v>1050</v>
          </cell>
          <cell r="L112" t="e">
            <v>#N/A</v>
          </cell>
          <cell r="M112" t="e">
            <v>#N/A</v>
          </cell>
          <cell r="N112">
            <v>1399</v>
          </cell>
          <cell r="O112">
            <v>0.24946390278770547</v>
          </cell>
          <cell r="Q112">
            <v>0.02</v>
          </cell>
          <cell r="R112">
            <v>9.9440000000000008</v>
          </cell>
          <cell r="S112">
            <v>507.14400000000001</v>
          </cell>
          <cell r="T112">
            <v>0</v>
          </cell>
          <cell r="U112">
            <v>0</v>
          </cell>
          <cell r="V112">
            <v>0</v>
          </cell>
          <cell r="W112">
            <v>507.14400000000001</v>
          </cell>
          <cell r="Z112">
            <v>1008</v>
          </cell>
          <cell r="AA112">
            <v>1050</v>
          </cell>
          <cell r="AD112" t="e">
            <v>#N/A</v>
          </cell>
          <cell r="AE112" t="e">
            <v>#N/A</v>
          </cell>
          <cell r="AF112">
            <v>1077</v>
          </cell>
          <cell r="AG112">
            <v>1.0257142857142858</v>
          </cell>
          <cell r="AH112" t="e">
            <v>#N/A</v>
          </cell>
          <cell r="AI112" t="e">
            <v>#N/A</v>
          </cell>
          <cell r="AJ112">
            <v>1399</v>
          </cell>
          <cell r="AK112">
            <v>0.24946390278770547</v>
          </cell>
          <cell r="AL112">
            <v>1399</v>
          </cell>
          <cell r="AM112">
            <v>0.24946390278770547</v>
          </cell>
          <cell r="AN112">
            <v>0</v>
          </cell>
        </row>
        <row r="113">
          <cell r="B113" t="str">
            <v>ET-PFD165TMS2</v>
          </cell>
          <cell r="C113">
            <v>44546</v>
          </cell>
          <cell r="D113">
            <v>587.6</v>
          </cell>
          <cell r="H113">
            <v>662.6</v>
          </cell>
          <cell r="I113">
            <v>1152</v>
          </cell>
          <cell r="J113">
            <v>1200</v>
          </cell>
          <cell r="L113" t="e">
            <v>#N/A</v>
          </cell>
          <cell r="M113" t="e">
            <v>#N/A</v>
          </cell>
          <cell r="N113">
            <v>1599</v>
          </cell>
          <cell r="O113">
            <v>0.24953095684803006</v>
          </cell>
          <cell r="Q113">
            <v>0.02</v>
          </cell>
          <cell r="R113">
            <v>11.752000000000001</v>
          </cell>
          <cell r="S113">
            <v>599.35199999999998</v>
          </cell>
          <cell r="T113">
            <v>0</v>
          </cell>
          <cell r="U113">
            <v>0</v>
          </cell>
          <cell r="V113">
            <v>0</v>
          </cell>
          <cell r="W113">
            <v>599.35199999999998</v>
          </cell>
          <cell r="Z113">
            <v>1152</v>
          </cell>
          <cell r="AA113">
            <v>1200</v>
          </cell>
          <cell r="AD113" t="e">
            <v>#N/A</v>
          </cell>
          <cell r="AE113" t="e">
            <v>#N/A</v>
          </cell>
          <cell r="AF113">
            <v>1231</v>
          </cell>
          <cell r="AG113">
            <v>1.0258333333333334</v>
          </cell>
          <cell r="AH113" t="e">
            <v>#N/A</v>
          </cell>
          <cell r="AI113" t="e">
            <v>#N/A</v>
          </cell>
          <cell r="AJ113">
            <v>1599</v>
          </cell>
          <cell r="AK113">
            <v>0.24953095684803006</v>
          </cell>
          <cell r="AL113">
            <v>1599</v>
          </cell>
          <cell r="AM113">
            <v>0.24953095684803006</v>
          </cell>
          <cell r="AN113">
            <v>0</v>
          </cell>
        </row>
        <row r="114">
          <cell r="B114" t="str">
            <v>ET-PFD265TMCX2</v>
          </cell>
          <cell r="C114">
            <v>44546</v>
          </cell>
          <cell r="D114">
            <v>605.67999999999995</v>
          </cell>
          <cell r="H114">
            <v>680.68</v>
          </cell>
          <cell r="I114">
            <v>1200</v>
          </cell>
          <cell r="J114">
            <v>1250</v>
          </cell>
          <cell r="L114" t="e">
            <v>#N/A</v>
          </cell>
          <cell r="M114" t="e">
            <v>#N/A</v>
          </cell>
          <cell r="N114">
            <v>1699</v>
          </cell>
          <cell r="O114">
            <v>0.26427310182460273</v>
          </cell>
          <cell r="Q114">
            <v>0.02</v>
          </cell>
          <cell r="R114">
            <v>12.1136</v>
          </cell>
          <cell r="S114">
            <v>617.79359999999997</v>
          </cell>
          <cell r="T114">
            <v>0</v>
          </cell>
          <cell r="U114">
            <v>0</v>
          </cell>
          <cell r="V114">
            <v>0</v>
          </cell>
          <cell r="W114">
            <v>617.79359999999997</v>
          </cell>
          <cell r="Z114">
            <v>1200</v>
          </cell>
          <cell r="AA114">
            <v>1250</v>
          </cell>
          <cell r="AD114" t="e">
            <v>#N/A</v>
          </cell>
          <cell r="AE114" t="e">
            <v>#N/A</v>
          </cell>
          <cell r="AF114">
            <v>1282</v>
          </cell>
          <cell r="AG114">
            <v>1.0256000000000001</v>
          </cell>
          <cell r="AH114" t="e">
            <v>#N/A</v>
          </cell>
          <cell r="AI114" t="e">
            <v>#N/A</v>
          </cell>
          <cell r="AJ114">
            <v>1699</v>
          </cell>
          <cell r="AK114">
            <v>0.26427310182460273</v>
          </cell>
          <cell r="AL114">
            <v>1699</v>
          </cell>
          <cell r="AM114">
            <v>0.26427310182460273</v>
          </cell>
          <cell r="AN114">
            <v>0</v>
          </cell>
        </row>
        <row r="115">
          <cell r="B115" t="str">
            <v>ET-PFD265YMCX2</v>
          </cell>
          <cell r="C115">
            <v>43900</v>
          </cell>
          <cell r="D115">
            <v>605.67999999999995</v>
          </cell>
          <cell r="H115">
            <v>680.68</v>
          </cell>
          <cell r="I115">
            <v>1152</v>
          </cell>
          <cell r="J115">
            <v>1200</v>
          </cell>
          <cell r="L115" t="e">
            <v>#N/A</v>
          </cell>
          <cell r="M115" t="e">
            <v>#N/A</v>
          </cell>
          <cell r="N115">
            <v>1699</v>
          </cell>
          <cell r="O115">
            <v>0.29370217775161855</v>
          </cell>
          <cell r="Q115">
            <v>0.02</v>
          </cell>
          <cell r="R115">
            <v>12.1136</v>
          </cell>
          <cell r="S115">
            <v>617.79359999999997</v>
          </cell>
          <cell r="T115">
            <v>0</v>
          </cell>
          <cell r="U115">
            <v>0</v>
          </cell>
          <cell r="V115">
            <v>0</v>
          </cell>
          <cell r="W115">
            <v>617.79359999999997</v>
          </cell>
          <cell r="Z115">
            <v>1152</v>
          </cell>
          <cell r="AA115">
            <v>1200</v>
          </cell>
          <cell r="AD115" t="e">
            <v>#N/A</v>
          </cell>
          <cell r="AE115" t="e">
            <v>#N/A</v>
          </cell>
          <cell r="AF115">
            <v>1231</v>
          </cell>
          <cell r="AG115">
            <v>1.0258333333333334</v>
          </cell>
          <cell r="AH115" t="e">
            <v>#N/A</v>
          </cell>
          <cell r="AI115" t="e">
            <v>#N/A</v>
          </cell>
          <cell r="AJ115">
            <v>1699</v>
          </cell>
          <cell r="AK115">
            <v>0.29370217775161855</v>
          </cell>
          <cell r="AL115">
            <v>1699</v>
          </cell>
          <cell r="AM115">
            <v>0.29370217775161855</v>
          </cell>
          <cell r="AN115">
            <v>0</v>
          </cell>
        </row>
        <row r="116">
          <cell r="B116" t="str">
            <v>ET-PFD30CLAMP</v>
          </cell>
          <cell r="C116">
            <v>43553</v>
          </cell>
          <cell r="D116">
            <v>69.03</v>
          </cell>
          <cell r="H116">
            <v>119.03</v>
          </cell>
          <cell r="I116">
            <v>240</v>
          </cell>
          <cell r="J116">
            <v>250</v>
          </cell>
          <cell r="L116">
            <v>255</v>
          </cell>
          <cell r="M116">
            <v>1.02</v>
          </cell>
          <cell r="N116">
            <v>349</v>
          </cell>
          <cell r="O116">
            <v>0.28366762177650429</v>
          </cell>
          <cell r="Q116">
            <v>0.02</v>
          </cell>
          <cell r="R116">
            <v>1.3806</v>
          </cell>
          <cell r="S116">
            <v>70.410600000000002</v>
          </cell>
          <cell r="T116">
            <v>0</v>
          </cell>
          <cell r="U116">
            <v>0</v>
          </cell>
          <cell r="V116">
            <v>0</v>
          </cell>
          <cell r="W116">
            <v>70.410600000000002</v>
          </cell>
          <cell r="Z116">
            <v>240</v>
          </cell>
          <cell r="AA116">
            <v>250</v>
          </cell>
          <cell r="AD116">
            <v>255</v>
          </cell>
          <cell r="AE116">
            <v>1.02</v>
          </cell>
          <cell r="AF116">
            <v>256</v>
          </cell>
          <cell r="AG116">
            <v>1.024</v>
          </cell>
          <cell r="AH116">
            <v>1</v>
          </cell>
          <cell r="AI116">
            <v>4.0000000000000036E-3</v>
          </cell>
          <cell r="AJ116">
            <v>349</v>
          </cell>
          <cell r="AK116">
            <v>0.28366762177650429</v>
          </cell>
          <cell r="AL116">
            <v>349</v>
          </cell>
          <cell r="AM116">
            <v>0.28366762177650429</v>
          </cell>
          <cell r="AN116">
            <v>0</v>
          </cell>
        </row>
        <row r="117">
          <cell r="B117" t="str">
            <v>ET-PFD350AP</v>
          </cell>
          <cell r="C117">
            <v>43187</v>
          </cell>
          <cell r="D117">
            <v>209.37</v>
          </cell>
          <cell r="H117">
            <v>235</v>
          </cell>
          <cell r="I117">
            <v>383</v>
          </cell>
          <cell r="J117">
            <v>399</v>
          </cell>
          <cell r="L117" t="e">
            <v>#N/A</v>
          </cell>
          <cell r="M117" t="e">
            <v>#N/A</v>
          </cell>
          <cell r="N117">
            <v>549</v>
          </cell>
          <cell r="O117">
            <v>0.27322404371584696</v>
          </cell>
          <cell r="Q117">
            <v>0.02</v>
          </cell>
          <cell r="R117">
            <v>4.1874000000000002</v>
          </cell>
          <cell r="S117">
            <v>213.5574</v>
          </cell>
          <cell r="T117">
            <v>0</v>
          </cell>
          <cell r="U117">
            <v>0</v>
          </cell>
          <cell r="V117">
            <v>0</v>
          </cell>
          <cell r="W117">
            <v>213.5574</v>
          </cell>
          <cell r="Z117">
            <v>383</v>
          </cell>
          <cell r="AA117">
            <v>399</v>
          </cell>
          <cell r="AD117" t="e">
            <v>#N/A</v>
          </cell>
          <cell r="AE117" t="e">
            <v>#N/A</v>
          </cell>
          <cell r="AF117">
            <v>409</v>
          </cell>
          <cell r="AG117">
            <v>1.0250626566416041</v>
          </cell>
          <cell r="AH117" t="e">
            <v>#N/A</v>
          </cell>
          <cell r="AI117" t="e">
            <v>#N/A</v>
          </cell>
          <cell r="AJ117">
            <v>549</v>
          </cell>
          <cell r="AK117">
            <v>0.27322404371584696</v>
          </cell>
          <cell r="AL117">
            <v>549</v>
          </cell>
          <cell r="AM117">
            <v>0.27322404371584696</v>
          </cell>
          <cell r="AN117">
            <v>0</v>
          </cell>
        </row>
        <row r="118">
          <cell r="B118" t="str">
            <v>ET-PFD350AR</v>
          </cell>
          <cell r="C118">
            <v>42487</v>
          </cell>
          <cell r="D118">
            <v>226</v>
          </cell>
          <cell r="H118">
            <v>257.77999999999997</v>
          </cell>
          <cell r="I118">
            <v>600</v>
          </cell>
          <cell r="J118">
            <v>625</v>
          </cell>
          <cell r="L118" t="e">
            <v>#N/A</v>
          </cell>
          <cell r="M118" t="e">
            <v>#N/A</v>
          </cell>
          <cell r="N118">
            <v>849</v>
          </cell>
          <cell r="O118">
            <v>0.26383981154299174</v>
          </cell>
          <cell r="Q118">
            <v>0.02</v>
          </cell>
          <cell r="R118">
            <v>4.5200000000000005</v>
          </cell>
          <cell r="S118">
            <v>230.52</v>
          </cell>
          <cell r="T118">
            <v>0</v>
          </cell>
          <cell r="U118">
            <v>0</v>
          </cell>
          <cell r="V118">
            <v>0</v>
          </cell>
          <cell r="W118">
            <v>230.52</v>
          </cell>
          <cell r="Z118">
            <v>600</v>
          </cell>
          <cell r="AA118">
            <v>625</v>
          </cell>
          <cell r="AD118" t="e">
            <v>#N/A</v>
          </cell>
          <cell r="AE118" t="e">
            <v>#N/A</v>
          </cell>
          <cell r="AF118">
            <v>641</v>
          </cell>
          <cell r="AG118">
            <v>1.0256000000000001</v>
          </cell>
          <cell r="AH118" t="e">
            <v>#N/A</v>
          </cell>
          <cell r="AI118" t="e">
            <v>#N/A</v>
          </cell>
          <cell r="AJ118">
            <v>849</v>
          </cell>
          <cell r="AK118">
            <v>0.26383981154299174</v>
          </cell>
          <cell r="AL118">
            <v>849</v>
          </cell>
          <cell r="AM118">
            <v>0.26383981154299174</v>
          </cell>
          <cell r="AN118">
            <v>0</v>
          </cell>
        </row>
        <row r="119">
          <cell r="B119" t="str">
            <v>ET-PFD365</v>
          </cell>
          <cell r="C119">
            <v>44420</v>
          </cell>
          <cell r="D119">
            <v>1220</v>
          </cell>
          <cell r="H119">
            <v>1320</v>
          </cell>
          <cell r="I119">
            <v>2208</v>
          </cell>
          <cell r="J119">
            <v>2300</v>
          </cell>
          <cell r="L119">
            <v>2358</v>
          </cell>
          <cell r="M119">
            <v>1.0252173913043479</v>
          </cell>
          <cell r="N119">
            <v>2999</v>
          </cell>
          <cell r="O119">
            <v>0.23307769256418809</v>
          </cell>
          <cell r="Q119">
            <v>0.02</v>
          </cell>
          <cell r="R119">
            <v>24.400000000000002</v>
          </cell>
          <cell r="S119">
            <v>1244.4000000000001</v>
          </cell>
          <cell r="T119">
            <v>0</v>
          </cell>
          <cell r="U119">
            <v>0</v>
          </cell>
          <cell r="V119">
            <v>0</v>
          </cell>
          <cell r="W119">
            <v>1244.4000000000001</v>
          </cell>
          <cell r="Z119">
            <v>2208</v>
          </cell>
          <cell r="AA119">
            <v>2300</v>
          </cell>
          <cell r="AD119">
            <v>2358</v>
          </cell>
          <cell r="AE119">
            <v>1.0252173913043479</v>
          </cell>
          <cell r="AF119">
            <v>2358</v>
          </cell>
          <cell r="AG119">
            <v>1.0252173913043479</v>
          </cell>
          <cell r="AH119">
            <v>0</v>
          </cell>
          <cell r="AI119">
            <v>0</v>
          </cell>
          <cell r="AJ119">
            <v>2999</v>
          </cell>
          <cell r="AK119">
            <v>0.23307769256418809</v>
          </cell>
          <cell r="AL119">
            <v>2999</v>
          </cell>
          <cell r="AM119">
            <v>0.23307769256418809</v>
          </cell>
          <cell r="AN119">
            <v>0</v>
          </cell>
        </row>
        <row r="120">
          <cell r="B120" t="str">
            <v>ET-PFD365TMCX2</v>
          </cell>
          <cell r="C120">
            <v>44546</v>
          </cell>
          <cell r="D120">
            <v>696.08</v>
          </cell>
          <cell r="H120">
            <v>771.08</v>
          </cell>
          <cell r="I120">
            <v>1344</v>
          </cell>
          <cell r="J120">
            <v>1400</v>
          </cell>
          <cell r="L120" t="e">
            <v>#N/A</v>
          </cell>
          <cell r="M120" t="e">
            <v>#N/A</v>
          </cell>
          <cell r="N120">
            <v>1899</v>
          </cell>
          <cell r="O120">
            <v>0.26276987888362291</v>
          </cell>
          <cell r="Q120">
            <v>0.02</v>
          </cell>
          <cell r="R120">
            <v>13.921600000000002</v>
          </cell>
          <cell r="S120">
            <v>710.00160000000005</v>
          </cell>
          <cell r="T120">
            <v>0</v>
          </cell>
          <cell r="U120">
            <v>0</v>
          </cell>
          <cell r="V120">
            <v>0</v>
          </cell>
          <cell r="W120">
            <v>710.00160000000005</v>
          </cell>
          <cell r="Z120">
            <v>1344</v>
          </cell>
          <cell r="AA120">
            <v>1400</v>
          </cell>
          <cell r="AD120" t="e">
            <v>#N/A</v>
          </cell>
          <cell r="AE120" t="e">
            <v>#N/A</v>
          </cell>
          <cell r="AF120">
            <v>1436</v>
          </cell>
          <cell r="AG120">
            <v>1.0257142857142858</v>
          </cell>
          <cell r="AH120" t="e">
            <v>#N/A</v>
          </cell>
          <cell r="AI120" t="e">
            <v>#N/A</v>
          </cell>
          <cell r="AJ120">
            <v>1899</v>
          </cell>
          <cell r="AK120">
            <v>0.26276987888362291</v>
          </cell>
          <cell r="AL120">
            <v>1899</v>
          </cell>
          <cell r="AM120">
            <v>0.26276987888362291</v>
          </cell>
          <cell r="AN120">
            <v>0</v>
          </cell>
        </row>
        <row r="121">
          <cell r="B121" t="str">
            <v>ET-PFD365YMCX2</v>
          </cell>
          <cell r="C121">
            <v>43900</v>
          </cell>
          <cell r="D121">
            <v>696.08</v>
          </cell>
          <cell r="H121">
            <v>771.08</v>
          </cell>
          <cell r="I121">
            <v>1296</v>
          </cell>
          <cell r="J121">
            <v>1350</v>
          </cell>
          <cell r="L121" t="e">
            <v>#N/A</v>
          </cell>
          <cell r="M121" t="e">
            <v>#N/A</v>
          </cell>
          <cell r="N121">
            <v>1899</v>
          </cell>
          <cell r="O121">
            <v>0.2890995260663507</v>
          </cell>
          <cell r="Q121">
            <v>0.02</v>
          </cell>
          <cell r="R121">
            <v>13.921600000000002</v>
          </cell>
          <cell r="S121">
            <v>710.00160000000005</v>
          </cell>
          <cell r="T121">
            <v>0</v>
          </cell>
          <cell r="U121">
            <v>0</v>
          </cell>
          <cell r="V121">
            <v>0</v>
          </cell>
          <cell r="W121">
            <v>710.00160000000005</v>
          </cell>
          <cell r="Z121">
            <v>1296</v>
          </cell>
          <cell r="AA121">
            <v>1350</v>
          </cell>
          <cell r="AD121" t="e">
            <v>#N/A</v>
          </cell>
          <cell r="AE121" t="e">
            <v>#N/A</v>
          </cell>
          <cell r="AF121">
            <v>1384</v>
          </cell>
          <cell r="AG121">
            <v>1.0251851851851852</v>
          </cell>
          <cell r="AH121" t="e">
            <v>#N/A</v>
          </cell>
          <cell r="AI121" t="e">
            <v>#N/A</v>
          </cell>
          <cell r="AJ121">
            <v>1899</v>
          </cell>
          <cell r="AK121">
            <v>0.2890995260663507</v>
          </cell>
          <cell r="AL121">
            <v>1899</v>
          </cell>
          <cell r="AM121">
            <v>0.2890995260663507</v>
          </cell>
          <cell r="AN121">
            <v>0</v>
          </cell>
        </row>
        <row r="122">
          <cell r="B122" t="str">
            <v>ET-PFD370</v>
          </cell>
          <cell r="C122">
            <v>42487</v>
          </cell>
          <cell r="D122">
            <v>1220.4000000000001</v>
          </cell>
          <cell r="H122">
            <v>1387.01</v>
          </cell>
          <cell r="I122">
            <v>2650</v>
          </cell>
          <cell r="J122">
            <v>2760</v>
          </cell>
          <cell r="L122" t="e">
            <v>#N/A</v>
          </cell>
          <cell r="M122" t="e">
            <v>#N/A</v>
          </cell>
          <cell r="N122">
            <v>3549</v>
          </cell>
          <cell r="O122">
            <v>0.22231614539306843</v>
          </cell>
          <cell r="Q122">
            <v>0.02</v>
          </cell>
          <cell r="R122">
            <v>24.408000000000001</v>
          </cell>
          <cell r="S122">
            <v>1244.808</v>
          </cell>
          <cell r="T122">
            <v>0</v>
          </cell>
          <cell r="U122">
            <v>0</v>
          </cell>
          <cell r="V122">
            <v>0</v>
          </cell>
          <cell r="W122">
            <v>1244.808</v>
          </cell>
          <cell r="Z122">
            <v>2650</v>
          </cell>
          <cell r="AA122">
            <v>2760</v>
          </cell>
          <cell r="AD122" t="e">
            <v>#N/A</v>
          </cell>
          <cell r="AE122" t="e">
            <v>#N/A</v>
          </cell>
          <cell r="AF122">
            <v>2830</v>
          </cell>
          <cell r="AG122">
            <v>1.0253623188405796</v>
          </cell>
          <cell r="AH122" t="e">
            <v>#N/A</v>
          </cell>
          <cell r="AI122" t="e">
            <v>#N/A</v>
          </cell>
          <cell r="AJ122">
            <v>3549</v>
          </cell>
          <cell r="AK122">
            <v>0.22231614539306843</v>
          </cell>
          <cell r="AL122">
            <v>3549</v>
          </cell>
          <cell r="AM122">
            <v>0.22231614539306843</v>
          </cell>
          <cell r="AN122">
            <v>0</v>
          </cell>
        </row>
        <row r="123">
          <cell r="B123" t="str">
            <v>ET-PFD370AR</v>
          </cell>
          <cell r="C123">
            <v>42487</v>
          </cell>
          <cell r="D123">
            <v>203.4</v>
          </cell>
          <cell r="H123">
            <v>234.5</v>
          </cell>
          <cell r="I123">
            <v>500</v>
          </cell>
          <cell r="J123">
            <v>521</v>
          </cell>
          <cell r="L123" t="e">
            <v>#N/A</v>
          </cell>
          <cell r="M123" t="e">
            <v>#N/A</v>
          </cell>
          <cell r="N123">
            <v>749</v>
          </cell>
          <cell r="O123">
            <v>0.30440587449933243</v>
          </cell>
          <cell r="Q123">
            <v>0.02</v>
          </cell>
          <cell r="R123">
            <v>4.0680000000000005</v>
          </cell>
          <cell r="S123">
            <v>207.46800000000002</v>
          </cell>
          <cell r="T123">
            <v>0</v>
          </cell>
          <cell r="U123">
            <v>0</v>
          </cell>
          <cell r="V123">
            <v>0</v>
          </cell>
          <cell r="W123">
            <v>207.46800000000002</v>
          </cell>
          <cell r="Z123">
            <v>500</v>
          </cell>
          <cell r="AA123">
            <v>521</v>
          </cell>
          <cell r="AD123" t="e">
            <v>#N/A</v>
          </cell>
          <cell r="AE123" t="e">
            <v>#N/A</v>
          </cell>
          <cell r="AF123">
            <v>534</v>
          </cell>
          <cell r="AG123">
            <v>1.0249520153550864</v>
          </cell>
          <cell r="AH123" t="e">
            <v>#N/A</v>
          </cell>
          <cell r="AI123" t="e">
            <v>#N/A</v>
          </cell>
          <cell r="AJ123">
            <v>749</v>
          </cell>
          <cell r="AK123">
            <v>0.30440587449933243</v>
          </cell>
          <cell r="AL123">
            <v>749</v>
          </cell>
          <cell r="AM123">
            <v>0.30440587449933243</v>
          </cell>
          <cell r="AN123">
            <v>0</v>
          </cell>
        </row>
        <row r="124">
          <cell r="B124" t="str">
            <v>ET-PFD465</v>
          </cell>
          <cell r="C124">
            <v>44420</v>
          </cell>
          <cell r="D124">
            <v>1220</v>
          </cell>
          <cell r="H124">
            <v>1320</v>
          </cell>
          <cell r="I124">
            <v>2208</v>
          </cell>
          <cell r="J124">
            <v>2300</v>
          </cell>
          <cell r="L124">
            <v>2358</v>
          </cell>
          <cell r="M124">
            <v>1.0252173913043479</v>
          </cell>
          <cell r="N124">
            <v>2999</v>
          </cell>
          <cell r="O124">
            <v>0.23307769256418809</v>
          </cell>
          <cell r="Q124">
            <v>0.02</v>
          </cell>
          <cell r="R124">
            <v>24.400000000000002</v>
          </cell>
          <cell r="S124">
            <v>1244.4000000000001</v>
          </cell>
          <cell r="T124">
            <v>0</v>
          </cell>
          <cell r="U124">
            <v>0</v>
          </cell>
          <cell r="V124">
            <v>0</v>
          </cell>
          <cell r="W124">
            <v>1244.4000000000001</v>
          </cell>
          <cell r="Z124">
            <v>2208</v>
          </cell>
          <cell r="AA124">
            <v>2300</v>
          </cell>
          <cell r="AD124">
            <v>2358</v>
          </cell>
          <cell r="AE124">
            <v>1.0252173913043479</v>
          </cell>
          <cell r="AF124">
            <v>2358</v>
          </cell>
          <cell r="AG124">
            <v>1.0252173913043479</v>
          </cell>
          <cell r="AH124">
            <v>0</v>
          </cell>
          <cell r="AI124">
            <v>0</v>
          </cell>
          <cell r="AJ124">
            <v>2999</v>
          </cell>
          <cell r="AK124">
            <v>0.23307769256418809</v>
          </cell>
          <cell r="AL124">
            <v>2999</v>
          </cell>
          <cell r="AM124">
            <v>0.23307769256418809</v>
          </cell>
          <cell r="AN124">
            <v>0</v>
          </cell>
        </row>
        <row r="125">
          <cell r="B125" t="str">
            <v>ET-PFD50CLAMP</v>
          </cell>
          <cell r="C125">
            <v>43553</v>
          </cell>
          <cell r="D125">
            <v>100.89</v>
          </cell>
          <cell r="H125">
            <v>150.88999999999999</v>
          </cell>
          <cell r="I125">
            <v>312</v>
          </cell>
          <cell r="J125">
            <v>325</v>
          </cell>
          <cell r="L125">
            <v>331</v>
          </cell>
          <cell r="M125">
            <v>1.0184615384615385</v>
          </cell>
          <cell r="N125">
            <v>449</v>
          </cell>
          <cell r="O125">
            <v>0.27616926503340755</v>
          </cell>
          <cell r="Q125">
            <v>0.02</v>
          </cell>
          <cell r="R125">
            <v>2.0178000000000003</v>
          </cell>
          <cell r="S125">
            <v>102.90779999999999</v>
          </cell>
          <cell r="T125">
            <v>0</v>
          </cell>
          <cell r="U125">
            <v>0</v>
          </cell>
          <cell r="V125">
            <v>0</v>
          </cell>
          <cell r="W125">
            <v>102.90779999999999</v>
          </cell>
          <cell r="Z125">
            <v>312</v>
          </cell>
          <cell r="AA125">
            <v>325</v>
          </cell>
          <cell r="AD125">
            <v>331</v>
          </cell>
          <cell r="AE125">
            <v>1.0184615384615385</v>
          </cell>
          <cell r="AF125">
            <v>333</v>
          </cell>
          <cell r="AG125">
            <v>1.0246153846153847</v>
          </cell>
          <cell r="AH125">
            <v>2</v>
          </cell>
          <cell r="AI125">
            <v>6.1538461538461764E-3</v>
          </cell>
          <cell r="AJ125">
            <v>449</v>
          </cell>
          <cell r="AK125">
            <v>0.27616926503340755</v>
          </cell>
          <cell r="AL125">
            <v>449</v>
          </cell>
          <cell r="AM125">
            <v>0.27616926503340755</v>
          </cell>
          <cell r="AN125">
            <v>0</v>
          </cell>
        </row>
        <row r="126">
          <cell r="B126" t="str">
            <v>ET-PFD525</v>
          </cell>
          <cell r="C126">
            <v>44606</v>
          </cell>
          <cell r="D126">
            <v>1200</v>
          </cell>
          <cell r="H126">
            <v>1300</v>
          </cell>
          <cell r="I126">
            <v>2880</v>
          </cell>
          <cell r="J126">
            <v>3000</v>
          </cell>
          <cell r="L126" t="e">
            <v>#N/A</v>
          </cell>
          <cell r="M126" t="e">
            <v>#N/A</v>
          </cell>
          <cell r="N126">
            <v>3999</v>
          </cell>
          <cell r="O126">
            <v>0.24981245311327827</v>
          </cell>
          <cell r="Q126">
            <v>0.02</v>
          </cell>
          <cell r="R126">
            <v>24</v>
          </cell>
          <cell r="S126">
            <v>1224</v>
          </cell>
          <cell r="T126">
            <v>0</v>
          </cell>
          <cell r="U126">
            <v>0</v>
          </cell>
          <cell r="V126">
            <v>0</v>
          </cell>
          <cell r="W126">
            <v>1224</v>
          </cell>
          <cell r="Z126">
            <v>2880</v>
          </cell>
          <cell r="AA126">
            <v>3000</v>
          </cell>
          <cell r="AD126" t="e">
            <v>#N/A</v>
          </cell>
          <cell r="AE126" t="e">
            <v>#N/A</v>
          </cell>
          <cell r="AF126">
            <v>3076</v>
          </cell>
          <cell r="AG126">
            <v>1.0253333333333334</v>
          </cell>
          <cell r="AH126" t="e">
            <v>#N/A</v>
          </cell>
          <cell r="AI126" t="e">
            <v>#N/A</v>
          </cell>
          <cell r="AJ126">
            <v>3999</v>
          </cell>
          <cell r="AK126">
            <v>0.24981245311327827</v>
          </cell>
          <cell r="AL126">
            <v>3999</v>
          </cell>
          <cell r="AM126">
            <v>0.24981245311327827</v>
          </cell>
          <cell r="AN126">
            <v>0</v>
          </cell>
        </row>
        <row r="127">
          <cell r="B127" t="str">
            <v>ET-PFD550AR</v>
          </cell>
          <cell r="C127">
            <v>42487</v>
          </cell>
          <cell r="D127">
            <v>282.5</v>
          </cell>
          <cell r="H127">
            <v>315.98</v>
          </cell>
          <cell r="I127">
            <v>600</v>
          </cell>
          <cell r="J127">
            <v>625</v>
          </cell>
          <cell r="L127" t="e">
            <v>#N/A</v>
          </cell>
          <cell r="M127" t="e">
            <v>#N/A</v>
          </cell>
          <cell r="N127">
            <v>849</v>
          </cell>
          <cell r="O127">
            <v>0.26383981154299174</v>
          </cell>
          <cell r="Q127">
            <v>0.02</v>
          </cell>
          <cell r="R127">
            <v>5.65</v>
          </cell>
          <cell r="S127">
            <v>288.14999999999998</v>
          </cell>
          <cell r="T127">
            <v>0</v>
          </cell>
          <cell r="U127">
            <v>0</v>
          </cell>
          <cell r="V127">
            <v>0</v>
          </cell>
          <cell r="W127">
            <v>288.14999999999998</v>
          </cell>
          <cell r="Z127">
            <v>600</v>
          </cell>
          <cell r="AA127">
            <v>625</v>
          </cell>
          <cell r="AD127" t="e">
            <v>#N/A</v>
          </cell>
          <cell r="AE127" t="e">
            <v>#N/A</v>
          </cell>
          <cell r="AF127">
            <v>641</v>
          </cell>
          <cell r="AG127">
            <v>1.0256000000000001</v>
          </cell>
          <cell r="AH127" t="e">
            <v>#N/A</v>
          </cell>
          <cell r="AI127" t="e">
            <v>#N/A</v>
          </cell>
          <cell r="AJ127">
            <v>849</v>
          </cell>
          <cell r="AK127">
            <v>0.26383981154299174</v>
          </cell>
          <cell r="AL127">
            <v>849</v>
          </cell>
          <cell r="AM127">
            <v>0.26383981154299174</v>
          </cell>
          <cell r="AN127">
            <v>0</v>
          </cell>
        </row>
        <row r="128">
          <cell r="B128" t="str">
            <v>ET-PFD550LP</v>
          </cell>
          <cell r="C128">
            <v>43235</v>
          </cell>
          <cell r="D128">
            <v>29.63</v>
          </cell>
          <cell r="H128">
            <v>35.380000000000003</v>
          </cell>
          <cell r="I128">
            <v>53</v>
          </cell>
          <cell r="J128">
            <v>55</v>
          </cell>
          <cell r="L128" t="e">
            <v>#N/A</v>
          </cell>
          <cell r="M128" t="e">
            <v>#N/A</v>
          </cell>
          <cell r="N128">
            <v>79</v>
          </cell>
          <cell r="O128">
            <v>0.30379746835443033</v>
          </cell>
          <cell r="Q128">
            <v>0.02</v>
          </cell>
          <cell r="R128">
            <v>0.59260000000000002</v>
          </cell>
          <cell r="S128">
            <v>30.2226</v>
          </cell>
          <cell r="T128">
            <v>0</v>
          </cell>
          <cell r="U128">
            <v>0</v>
          </cell>
          <cell r="V128">
            <v>0</v>
          </cell>
          <cell r="W128">
            <v>30.2226</v>
          </cell>
          <cell r="Z128">
            <v>53</v>
          </cell>
          <cell r="AA128">
            <v>55</v>
          </cell>
          <cell r="AD128" t="e">
            <v>#N/A</v>
          </cell>
          <cell r="AE128" t="e">
            <v>#N/A</v>
          </cell>
          <cell r="AF128">
            <v>56</v>
          </cell>
          <cell r="AG128">
            <v>1.0181818181818181</v>
          </cell>
          <cell r="AH128" t="e">
            <v>#N/A</v>
          </cell>
          <cell r="AI128" t="e">
            <v>#N/A</v>
          </cell>
          <cell r="AJ128">
            <v>79</v>
          </cell>
          <cell r="AK128">
            <v>0.30379746835443033</v>
          </cell>
          <cell r="AL128">
            <v>79</v>
          </cell>
          <cell r="AM128">
            <v>0.30379746835443033</v>
          </cell>
          <cell r="AN128">
            <v>0</v>
          </cell>
        </row>
        <row r="129">
          <cell r="B129" t="str">
            <v>ET-PFD560</v>
          </cell>
          <cell r="C129">
            <v>43229</v>
          </cell>
          <cell r="D129">
            <v>1723.6</v>
          </cell>
          <cell r="H129">
            <v>1973.6</v>
          </cell>
          <cell r="I129">
            <v>3840</v>
          </cell>
          <cell r="J129">
            <v>4000</v>
          </cell>
          <cell r="L129" t="e">
            <v>#N/A</v>
          </cell>
          <cell r="M129" t="e">
            <v>#N/A</v>
          </cell>
          <cell r="N129">
            <v>5399</v>
          </cell>
          <cell r="O129">
            <v>0.25912205964067425</v>
          </cell>
          <cell r="Q129">
            <v>0.02</v>
          </cell>
          <cell r="R129">
            <v>34.472000000000001</v>
          </cell>
          <cell r="S129">
            <v>1758.0719999999999</v>
          </cell>
          <cell r="T129">
            <v>0</v>
          </cell>
          <cell r="U129">
            <v>0</v>
          </cell>
          <cell r="V129">
            <v>0</v>
          </cell>
          <cell r="W129">
            <v>1758.0719999999999</v>
          </cell>
          <cell r="Z129">
            <v>3840</v>
          </cell>
          <cell r="AA129">
            <v>4000</v>
          </cell>
          <cell r="AD129" t="e">
            <v>#N/A</v>
          </cell>
          <cell r="AE129" t="e">
            <v>#N/A</v>
          </cell>
          <cell r="AF129">
            <v>4102</v>
          </cell>
          <cell r="AG129">
            <v>1.0255000000000001</v>
          </cell>
          <cell r="AH129" t="e">
            <v>#N/A</v>
          </cell>
          <cell r="AI129" t="e">
            <v>#N/A</v>
          </cell>
          <cell r="AJ129">
            <v>5399</v>
          </cell>
          <cell r="AK129">
            <v>0.25912205964067425</v>
          </cell>
          <cell r="AL129">
            <v>5399</v>
          </cell>
          <cell r="AM129">
            <v>0.25912205964067425</v>
          </cell>
          <cell r="AN129">
            <v>0</v>
          </cell>
        </row>
        <row r="130">
          <cell r="B130" t="str">
            <v>ET-PFD560BOLT</v>
          </cell>
          <cell r="C130">
            <v>43374</v>
          </cell>
          <cell r="D130">
            <v>39.65</v>
          </cell>
          <cell r="H130">
            <v>49.65</v>
          </cell>
          <cell r="I130">
            <v>115</v>
          </cell>
          <cell r="J130">
            <v>120</v>
          </cell>
          <cell r="L130" t="e">
            <v>#N/A</v>
          </cell>
          <cell r="M130" t="e">
            <v>#N/A</v>
          </cell>
          <cell r="N130">
            <v>169</v>
          </cell>
          <cell r="O130">
            <v>0.2899408284023669</v>
          </cell>
          <cell r="Q130">
            <v>0.02</v>
          </cell>
          <cell r="R130">
            <v>0.79300000000000004</v>
          </cell>
          <cell r="S130">
            <v>40.442999999999998</v>
          </cell>
          <cell r="T130">
            <v>0</v>
          </cell>
          <cell r="U130">
            <v>0</v>
          </cell>
          <cell r="V130">
            <v>0</v>
          </cell>
          <cell r="W130">
            <v>40.442999999999998</v>
          </cell>
          <cell r="Z130">
            <v>115</v>
          </cell>
          <cell r="AA130">
            <v>120</v>
          </cell>
          <cell r="AD130" t="e">
            <v>#N/A</v>
          </cell>
          <cell r="AE130" t="e">
            <v>#N/A</v>
          </cell>
          <cell r="AF130">
            <v>123</v>
          </cell>
          <cell r="AG130">
            <v>1.0249999999999999</v>
          </cell>
          <cell r="AH130" t="e">
            <v>#N/A</v>
          </cell>
          <cell r="AI130" t="e">
            <v>#N/A</v>
          </cell>
          <cell r="AJ130">
            <v>169</v>
          </cell>
          <cell r="AK130">
            <v>0.2899408284023669</v>
          </cell>
          <cell r="AL130">
            <v>169</v>
          </cell>
          <cell r="AM130">
            <v>0.2899408284023669</v>
          </cell>
          <cell r="AN130">
            <v>0</v>
          </cell>
        </row>
        <row r="131">
          <cell r="B131" t="str">
            <v>ET-PFD560KNOB</v>
          </cell>
          <cell r="C131">
            <v>43374</v>
          </cell>
          <cell r="D131">
            <v>77.72</v>
          </cell>
          <cell r="H131">
            <v>87.72</v>
          </cell>
          <cell r="I131">
            <v>144</v>
          </cell>
          <cell r="J131">
            <v>150</v>
          </cell>
          <cell r="L131" t="e">
            <v>#N/A</v>
          </cell>
          <cell r="M131" t="e">
            <v>#N/A</v>
          </cell>
          <cell r="N131">
            <v>199</v>
          </cell>
          <cell r="O131">
            <v>0.24623115577889443</v>
          </cell>
          <cell r="Q131">
            <v>0.02</v>
          </cell>
          <cell r="R131">
            <v>1.5544</v>
          </cell>
          <cell r="S131">
            <v>79.2744</v>
          </cell>
          <cell r="T131">
            <v>0</v>
          </cell>
          <cell r="U131">
            <v>0</v>
          </cell>
          <cell r="V131">
            <v>0</v>
          </cell>
          <cell r="W131">
            <v>79.2744</v>
          </cell>
          <cell r="Z131">
            <v>144</v>
          </cell>
          <cell r="AA131">
            <v>150</v>
          </cell>
          <cell r="AD131" t="e">
            <v>#N/A</v>
          </cell>
          <cell r="AE131" t="e">
            <v>#N/A</v>
          </cell>
          <cell r="AF131">
            <v>154</v>
          </cell>
          <cell r="AG131">
            <v>1.0266666666666666</v>
          </cell>
          <cell r="AH131" t="e">
            <v>#N/A</v>
          </cell>
          <cell r="AI131" t="e">
            <v>#N/A</v>
          </cell>
          <cell r="AJ131">
            <v>199</v>
          </cell>
          <cell r="AK131">
            <v>0.24623115577889443</v>
          </cell>
          <cell r="AL131">
            <v>199</v>
          </cell>
          <cell r="AM131">
            <v>0.24623115577889443</v>
          </cell>
          <cell r="AN131">
            <v>0</v>
          </cell>
        </row>
        <row r="132">
          <cell r="B132" t="str">
            <v>ET-PFD560PA</v>
          </cell>
          <cell r="C132">
            <v>43252</v>
          </cell>
          <cell r="D132">
            <v>365</v>
          </cell>
          <cell r="H132">
            <v>552.6</v>
          </cell>
          <cell r="I132">
            <v>1056</v>
          </cell>
          <cell r="J132">
            <v>1100</v>
          </cell>
          <cell r="L132" t="e">
            <v>#N/A</v>
          </cell>
          <cell r="M132" t="e">
            <v>#N/A</v>
          </cell>
          <cell r="N132">
            <v>1499</v>
          </cell>
          <cell r="O132">
            <v>0.26617745163442297</v>
          </cell>
          <cell r="Q132">
            <v>0.02</v>
          </cell>
          <cell r="R132">
            <v>7.3</v>
          </cell>
          <cell r="S132">
            <v>372.3</v>
          </cell>
          <cell r="T132">
            <v>0</v>
          </cell>
          <cell r="U132">
            <v>0</v>
          </cell>
          <cell r="V132">
            <v>0</v>
          </cell>
          <cell r="W132">
            <v>372.3</v>
          </cell>
          <cell r="Z132">
            <v>1056</v>
          </cell>
          <cell r="AA132">
            <v>1100</v>
          </cell>
          <cell r="AD132" t="e">
            <v>#N/A</v>
          </cell>
          <cell r="AE132" t="e">
            <v>#N/A</v>
          </cell>
          <cell r="AF132">
            <v>1128</v>
          </cell>
          <cell r="AG132">
            <v>1.0254545454545454</v>
          </cell>
          <cell r="AH132" t="e">
            <v>#N/A</v>
          </cell>
          <cell r="AI132" t="e">
            <v>#N/A</v>
          </cell>
          <cell r="AJ132">
            <v>1499</v>
          </cell>
          <cell r="AK132">
            <v>0.26617745163442297</v>
          </cell>
          <cell r="AL132">
            <v>1499</v>
          </cell>
          <cell r="AM132">
            <v>0.26617745163442297</v>
          </cell>
          <cell r="AN132">
            <v>0</v>
          </cell>
        </row>
        <row r="133">
          <cell r="B133" t="str">
            <v>ET-PFD565</v>
          </cell>
          <cell r="C133">
            <v>44420</v>
          </cell>
          <cell r="D133">
            <v>1365</v>
          </cell>
          <cell r="H133">
            <v>1465</v>
          </cell>
          <cell r="I133">
            <v>2880</v>
          </cell>
          <cell r="J133">
            <v>3000</v>
          </cell>
          <cell r="L133">
            <v>3055</v>
          </cell>
          <cell r="M133">
            <v>1.0183333333333333</v>
          </cell>
          <cell r="N133">
            <v>3999</v>
          </cell>
          <cell r="O133">
            <v>0.24981245311327827</v>
          </cell>
          <cell r="Q133">
            <v>0.02</v>
          </cell>
          <cell r="R133">
            <v>27.3</v>
          </cell>
          <cell r="S133">
            <v>1392.3</v>
          </cell>
          <cell r="T133">
            <v>0</v>
          </cell>
          <cell r="U133">
            <v>0</v>
          </cell>
          <cell r="V133">
            <v>0</v>
          </cell>
          <cell r="W133">
            <v>1392.3</v>
          </cell>
          <cell r="Z133">
            <v>2880</v>
          </cell>
          <cell r="AA133">
            <v>3000</v>
          </cell>
          <cell r="AD133">
            <v>3055</v>
          </cell>
          <cell r="AE133">
            <v>1.0183333333333333</v>
          </cell>
          <cell r="AF133">
            <v>3076</v>
          </cell>
          <cell r="AG133">
            <v>1.0253333333333334</v>
          </cell>
          <cell r="AH133">
            <v>21</v>
          </cell>
          <cell r="AI133">
            <v>7.0000000000001172E-3</v>
          </cell>
          <cell r="AJ133">
            <v>3999</v>
          </cell>
          <cell r="AK133">
            <v>0.24981245311327827</v>
          </cell>
          <cell r="AL133">
            <v>3999</v>
          </cell>
          <cell r="AM133">
            <v>0.24981245311327827</v>
          </cell>
          <cell r="AN133">
            <v>0</v>
          </cell>
        </row>
        <row r="134">
          <cell r="B134" t="str">
            <v>ET-PFD570</v>
          </cell>
          <cell r="C134">
            <v>42487</v>
          </cell>
          <cell r="D134">
            <v>1494.99</v>
          </cell>
          <cell r="H134">
            <v>1669.84</v>
          </cell>
          <cell r="I134">
            <v>3392</v>
          </cell>
          <cell r="J134">
            <v>3533</v>
          </cell>
          <cell r="L134" t="e">
            <v>#N/A</v>
          </cell>
          <cell r="M134" t="e">
            <v>#N/A</v>
          </cell>
          <cell r="N134">
            <v>4549</v>
          </cell>
          <cell r="O134">
            <v>0.22334579028357882</v>
          </cell>
          <cell r="Q134">
            <v>0.02</v>
          </cell>
          <cell r="R134">
            <v>29.899799999999999</v>
          </cell>
          <cell r="S134">
            <v>1524.8897999999999</v>
          </cell>
          <cell r="T134">
            <v>0</v>
          </cell>
          <cell r="U134">
            <v>0</v>
          </cell>
          <cell r="V134">
            <v>0</v>
          </cell>
          <cell r="W134">
            <v>1524.8897999999999</v>
          </cell>
          <cell r="Z134">
            <v>3392</v>
          </cell>
          <cell r="AA134">
            <v>3533</v>
          </cell>
          <cell r="AD134" t="e">
            <v>#N/A</v>
          </cell>
          <cell r="AE134" t="e">
            <v>#N/A</v>
          </cell>
          <cell r="AF134">
            <v>3623</v>
          </cell>
          <cell r="AG134">
            <v>1.0254741013303141</v>
          </cell>
          <cell r="AH134" t="e">
            <v>#N/A</v>
          </cell>
          <cell r="AI134" t="e">
            <v>#N/A</v>
          </cell>
          <cell r="AJ134">
            <v>4549</v>
          </cell>
          <cell r="AK134">
            <v>0.22334579028357882</v>
          </cell>
          <cell r="AL134">
            <v>4549</v>
          </cell>
          <cell r="AM134">
            <v>0.22334579028357882</v>
          </cell>
          <cell r="AN134">
            <v>0</v>
          </cell>
        </row>
        <row r="135">
          <cell r="B135" t="str">
            <v>ET-PFD570AR</v>
          </cell>
          <cell r="C135">
            <v>42487</v>
          </cell>
          <cell r="D135">
            <v>203.4</v>
          </cell>
          <cell r="H135">
            <v>234.5</v>
          </cell>
          <cell r="I135">
            <v>500</v>
          </cell>
          <cell r="J135">
            <v>521</v>
          </cell>
          <cell r="L135" t="e">
            <v>#N/A</v>
          </cell>
          <cell r="M135" t="e">
            <v>#N/A</v>
          </cell>
          <cell r="N135">
            <v>749</v>
          </cell>
          <cell r="O135">
            <v>0.30440587449933243</v>
          </cell>
          <cell r="Q135">
            <v>0.02</v>
          </cell>
          <cell r="R135">
            <v>4.0680000000000005</v>
          </cell>
          <cell r="S135">
            <v>207.46800000000002</v>
          </cell>
          <cell r="T135">
            <v>0</v>
          </cell>
          <cell r="U135">
            <v>0</v>
          </cell>
          <cell r="V135">
            <v>0</v>
          </cell>
          <cell r="W135">
            <v>207.46800000000002</v>
          </cell>
          <cell r="Z135">
            <v>500</v>
          </cell>
          <cell r="AA135">
            <v>521</v>
          </cell>
          <cell r="AD135" t="e">
            <v>#N/A</v>
          </cell>
          <cell r="AE135" t="e">
            <v>#N/A</v>
          </cell>
          <cell r="AF135">
            <v>534</v>
          </cell>
          <cell r="AG135">
            <v>1.0249520153550864</v>
          </cell>
          <cell r="AH135" t="e">
            <v>#N/A</v>
          </cell>
          <cell r="AI135" t="e">
            <v>#N/A</v>
          </cell>
          <cell r="AJ135">
            <v>749</v>
          </cell>
          <cell r="AK135">
            <v>0.30440587449933243</v>
          </cell>
          <cell r="AL135">
            <v>749</v>
          </cell>
          <cell r="AM135">
            <v>0.30440587449933243</v>
          </cell>
          <cell r="AN135">
            <v>0</v>
          </cell>
        </row>
        <row r="136">
          <cell r="B136" t="str">
            <v>ET-PFD750</v>
          </cell>
          <cell r="C136">
            <v>43229</v>
          </cell>
          <cell r="D136">
            <v>2418</v>
          </cell>
          <cell r="H136">
            <v>2718</v>
          </cell>
          <cell r="I136">
            <v>4800</v>
          </cell>
          <cell r="J136">
            <v>5000</v>
          </cell>
          <cell r="L136" t="e">
            <v>#N/A</v>
          </cell>
          <cell r="M136" t="e">
            <v>#N/A</v>
          </cell>
          <cell r="N136">
            <v>6749</v>
          </cell>
          <cell r="O136">
            <v>0.25914950363016742</v>
          </cell>
          <cell r="Q136">
            <v>0.02</v>
          </cell>
          <cell r="R136">
            <v>48.36</v>
          </cell>
          <cell r="S136">
            <v>2466.36</v>
          </cell>
          <cell r="T136">
            <v>0</v>
          </cell>
          <cell r="U136">
            <v>0</v>
          </cell>
          <cell r="V136">
            <v>0</v>
          </cell>
          <cell r="W136">
            <v>2466.36</v>
          </cell>
          <cell r="Z136">
            <v>4800</v>
          </cell>
          <cell r="AA136">
            <v>5000</v>
          </cell>
          <cell r="AD136" t="e">
            <v>#N/A</v>
          </cell>
          <cell r="AE136" t="e">
            <v>#N/A</v>
          </cell>
          <cell r="AF136">
            <v>5127</v>
          </cell>
          <cell r="AG136">
            <v>1.0254000000000001</v>
          </cell>
          <cell r="AH136" t="e">
            <v>#N/A</v>
          </cell>
          <cell r="AI136" t="e">
            <v>#N/A</v>
          </cell>
          <cell r="AJ136">
            <v>6749</v>
          </cell>
          <cell r="AK136">
            <v>0.25914950363016742</v>
          </cell>
          <cell r="AL136">
            <v>6749</v>
          </cell>
          <cell r="AM136">
            <v>0.25914950363016742</v>
          </cell>
          <cell r="AN136">
            <v>0</v>
          </cell>
        </row>
        <row r="137">
          <cell r="B137" t="str">
            <v>ET-PFD750AR</v>
          </cell>
          <cell r="C137">
            <v>43003</v>
          </cell>
          <cell r="D137">
            <v>417.3</v>
          </cell>
          <cell r="H137">
            <v>465</v>
          </cell>
          <cell r="I137">
            <v>816</v>
          </cell>
          <cell r="J137">
            <v>850</v>
          </cell>
          <cell r="L137" t="e">
            <v>#N/A</v>
          </cell>
          <cell r="M137" t="e">
            <v>#N/A</v>
          </cell>
          <cell r="N137">
            <v>1199</v>
          </cell>
          <cell r="O137">
            <v>0.29107589658048372</v>
          </cell>
          <cell r="Q137">
            <v>0.02</v>
          </cell>
          <cell r="R137">
            <v>8.3460000000000001</v>
          </cell>
          <cell r="S137">
            <v>425.64600000000002</v>
          </cell>
          <cell r="T137">
            <v>0</v>
          </cell>
          <cell r="U137">
            <v>0</v>
          </cell>
          <cell r="V137">
            <v>0</v>
          </cell>
          <cell r="W137">
            <v>425.64600000000002</v>
          </cell>
          <cell r="Z137">
            <v>816</v>
          </cell>
          <cell r="AA137">
            <v>850</v>
          </cell>
          <cell r="AD137" t="e">
            <v>#N/A</v>
          </cell>
          <cell r="AE137" t="e">
            <v>#N/A</v>
          </cell>
          <cell r="AF137">
            <v>872</v>
          </cell>
          <cell r="AG137">
            <v>1.0258823529411765</v>
          </cell>
          <cell r="AH137" t="e">
            <v>#N/A</v>
          </cell>
          <cell r="AI137" t="e">
            <v>#N/A</v>
          </cell>
          <cell r="AJ137">
            <v>1199</v>
          </cell>
          <cell r="AK137">
            <v>0.29107589658048372</v>
          </cell>
          <cell r="AL137">
            <v>1199</v>
          </cell>
          <cell r="AM137">
            <v>0.29107589658048372</v>
          </cell>
          <cell r="AN137">
            <v>0</v>
          </cell>
        </row>
        <row r="138">
          <cell r="B138" t="str">
            <v>ET-PFD750BAR</v>
          </cell>
          <cell r="C138">
            <v>43306</v>
          </cell>
          <cell r="D138">
            <v>85</v>
          </cell>
          <cell r="H138">
            <v>105</v>
          </cell>
          <cell r="I138">
            <v>192</v>
          </cell>
          <cell r="J138">
            <v>200</v>
          </cell>
          <cell r="L138" t="e">
            <v>#N/A</v>
          </cell>
          <cell r="M138" t="e">
            <v>#N/A</v>
          </cell>
          <cell r="N138">
            <v>279</v>
          </cell>
          <cell r="O138">
            <v>0.28315412186379929</v>
          </cell>
          <cell r="Q138">
            <v>0.02</v>
          </cell>
          <cell r="R138">
            <v>1.7</v>
          </cell>
          <cell r="S138">
            <v>86.7</v>
          </cell>
          <cell r="T138">
            <v>0</v>
          </cell>
          <cell r="U138">
            <v>0</v>
          </cell>
          <cell r="V138">
            <v>0</v>
          </cell>
          <cell r="W138">
            <v>86.7</v>
          </cell>
          <cell r="Z138">
            <v>192</v>
          </cell>
          <cell r="AA138">
            <v>200</v>
          </cell>
          <cell r="AD138" t="e">
            <v>#N/A</v>
          </cell>
          <cell r="AE138" t="e">
            <v>#N/A</v>
          </cell>
          <cell r="AF138">
            <v>205</v>
          </cell>
          <cell r="AG138">
            <v>1.0249999999999999</v>
          </cell>
          <cell r="AH138" t="e">
            <v>#N/A</v>
          </cell>
          <cell r="AI138" t="e">
            <v>#N/A</v>
          </cell>
          <cell r="AJ138">
            <v>279</v>
          </cell>
          <cell r="AK138">
            <v>0.28315412186379929</v>
          </cell>
          <cell r="AL138">
            <v>279</v>
          </cell>
          <cell r="AM138">
            <v>0.28315412186379929</v>
          </cell>
          <cell r="AN138">
            <v>0</v>
          </cell>
        </row>
        <row r="139">
          <cell r="B139" t="str">
            <v>ET-PFD750BOLT</v>
          </cell>
          <cell r="C139">
            <v>43306</v>
          </cell>
          <cell r="D139">
            <v>45</v>
          </cell>
          <cell r="H139">
            <v>55</v>
          </cell>
          <cell r="I139">
            <v>86</v>
          </cell>
          <cell r="J139">
            <v>90</v>
          </cell>
          <cell r="L139" t="e">
            <v>#N/A</v>
          </cell>
          <cell r="M139" t="e">
            <v>#N/A</v>
          </cell>
          <cell r="N139">
            <v>129</v>
          </cell>
          <cell r="O139">
            <v>0.30232558139534882</v>
          </cell>
          <cell r="Q139">
            <v>0.02</v>
          </cell>
          <cell r="R139">
            <v>0.9</v>
          </cell>
          <cell r="S139">
            <v>45.9</v>
          </cell>
          <cell r="T139">
            <v>0</v>
          </cell>
          <cell r="U139">
            <v>0</v>
          </cell>
          <cell r="V139">
            <v>0</v>
          </cell>
          <cell r="W139">
            <v>45.9</v>
          </cell>
          <cell r="Z139">
            <v>86</v>
          </cell>
          <cell r="AA139">
            <v>90</v>
          </cell>
          <cell r="AD139" t="e">
            <v>#N/A</v>
          </cell>
          <cell r="AE139" t="e">
            <v>#N/A</v>
          </cell>
          <cell r="AF139">
            <v>92</v>
          </cell>
          <cell r="AG139">
            <v>1.0222222222222221</v>
          </cell>
          <cell r="AH139" t="e">
            <v>#N/A</v>
          </cell>
          <cell r="AI139" t="e">
            <v>#N/A</v>
          </cell>
          <cell r="AJ139">
            <v>129</v>
          </cell>
          <cell r="AK139">
            <v>0.30232558139534882</v>
          </cell>
          <cell r="AL139">
            <v>129</v>
          </cell>
          <cell r="AM139">
            <v>0.30232558139534882</v>
          </cell>
          <cell r="AN139">
            <v>0</v>
          </cell>
        </row>
        <row r="140">
          <cell r="B140" t="str">
            <v>ET-PFD750PA</v>
          </cell>
          <cell r="C140">
            <v>43224</v>
          </cell>
          <cell r="D140">
            <v>588.34</v>
          </cell>
          <cell r="H140">
            <v>713.34</v>
          </cell>
          <cell r="I140">
            <v>1392</v>
          </cell>
          <cell r="J140">
            <v>1450</v>
          </cell>
          <cell r="L140" t="e">
            <v>#N/A</v>
          </cell>
          <cell r="M140" t="e">
            <v>#N/A</v>
          </cell>
          <cell r="N140">
            <v>1999</v>
          </cell>
          <cell r="O140">
            <v>0.27463731865932961</v>
          </cell>
          <cell r="Q140">
            <v>0.02</v>
          </cell>
          <cell r="R140">
            <v>11.766800000000002</v>
          </cell>
          <cell r="S140">
            <v>600.10680000000002</v>
          </cell>
          <cell r="T140">
            <v>0</v>
          </cell>
          <cell r="U140">
            <v>0</v>
          </cell>
          <cell r="V140">
            <v>0</v>
          </cell>
          <cell r="W140">
            <v>600.10680000000002</v>
          </cell>
          <cell r="Z140">
            <v>1392</v>
          </cell>
          <cell r="AA140">
            <v>1450</v>
          </cell>
          <cell r="AD140" t="e">
            <v>#N/A</v>
          </cell>
          <cell r="AE140" t="e">
            <v>#N/A</v>
          </cell>
          <cell r="AF140">
            <v>1487</v>
          </cell>
          <cell r="AG140">
            <v>1.0255172413793103</v>
          </cell>
          <cell r="AH140" t="e">
            <v>#N/A</v>
          </cell>
          <cell r="AI140" t="e">
            <v>#N/A</v>
          </cell>
          <cell r="AJ140">
            <v>1999</v>
          </cell>
          <cell r="AK140">
            <v>0.27463731865932961</v>
          </cell>
          <cell r="AL140">
            <v>1999</v>
          </cell>
          <cell r="AM140">
            <v>0.27463731865932961</v>
          </cell>
          <cell r="AN140">
            <v>0</v>
          </cell>
        </row>
        <row r="141">
          <cell r="B141" t="str">
            <v>ET-PFD750TMS2</v>
          </cell>
          <cell r="C141">
            <v>43418</v>
          </cell>
          <cell r="D141">
            <v>944</v>
          </cell>
          <cell r="H141">
            <v>1094</v>
          </cell>
          <cell r="I141">
            <v>1656</v>
          </cell>
          <cell r="J141">
            <v>1725</v>
          </cell>
          <cell r="L141">
            <v>1757</v>
          </cell>
          <cell r="M141">
            <v>1.0185507246376813</v>
          </cell>
          <cell r="N141">
            <v>2299</v>
          </cell>
          <cell r="O141">
            <v>0.24967377120487166</v>
          </cell>
          <cell r="Q141">
            <v>0.02</v>
          </cell>
          <cell r="R141">
            <v>18.88</v>
          </cell>
          <cell r="S141">
            <v>962.88</v>
          </cell>
          <cell r="T141">
            <v>0</v>
          </cell>
          <cell r="U141">
            <v>0</v>
          </cell>
          <cell r="V141">
            <v>0</v>
          </cell>
          <cell r="W141">
            <v>962.88</v>
          </cell>
          <cell r="Z141">
            <v>1656</v>
          </cell>
          <cell r="AA141">
            <v>1725</v>
          </cell>
          <cell r="AD141">
            <v>1757</v>
          </cell>
          <cell r="AE141">
            <v>1.0185507246376813</v>
          </cell>
          <cell r="AF141">
            <v>1769</v>
          </cell>
          <cell r="AG141">
            <v>1.0255072463768116</v>
          </cell>
          <cell r="AH141">
            <v>12</v>
          </cell>
          <cell r="AI141">
            <v>6.9565217391303058E-3</v>
          </cell>
          <cell r="AJ141">
            <v>2299</v>
          </cell>
          <cell r="AK141">
            <v>0.24967377120487166</v>
          </cell>
          <cell r="AL141">
            <v>2299</v>
          </cell>
          <cell r="AM141">
            <v>0.24967377120487166</v>
          </cell>
          <cell r="AN141">
            <v>0</v>
          </cell>
        </row>
        <row r="142">
          <cell r="B142" t="str">
            <v>ET-PFD765</v>
          </cell>
          <cell r="C142">
            <v>44154</v>
          </cell>
          <cell r="D142">
            <v>1890</v>
          </cell>
          <cell r="H142">
            <v>2040</v>
          </cell>
          <cell r="I142">
            <v>4800</v>
          </cell>
          <cell r="J142">
            <v>5000</v>
          </cell>
          <cell r="L142">
            <v>5127</v>
          </cell>
          <cell r="M142">
            <v>1.0254000000000001</v>
          </cell>
          <cell r="N142">
            <v>6749</v>
          </cell>
          <cell r="O142">
            <v>0.25914950363016742</v>
          </cell>
          <cell r="Q142">
            <v>0.02</v>
          </cell>
          <cell r="R142">
            <v>37.800000000000004</v>
          </cell>
          <cell r="S142">
            <v>1927.8</v>
          </cell>
          <cell r="T142">
            <v>0</v>
          </cell>
          <cell r="U142">
            <v>0</v>
          </cell>
          <cell r="V142">
            <v>0</v>
          </cell>
          <cell r="W142">
            <v>1927.8</v>
          </cell>
          <cell r="Z142">
            <v>4800</v>
          </cell>
          <cell r="AA142">
            <v>5000</v>
          </cell>
          <cell r="AD142">
            <v>5127</v>
          </cell>
          <cell r="AE142">
            <v>1.0254000000000001</v>
          </cell>
          <cell r="AF142">
            <v>5127</v>
          </cell>
          <cell r="AG142">
            <v>1.0254000000000001</v>
          </cell>
          <cell r="AH142">
            <v>0</v>
          </cell>
          <cell r="AI142">
            <v>0</v>
          </cell>
          <cell r="AJ142">
            <v>6749</v>
          </cell>
          <cell r="AK142">
            <v>0.25914950363016742</v>
          </cell>
          <cell r="AL142">
            <v>6749</v>
          </cell>
          <cell r="AM142">
            <v>0.25914950363016742</v>
          </cell>
          <cell r="AN142">
            <v>0</v>
          </cell>
        </row>
        <row r="143">
          <cell r="B143" t="str">
            <v>ET-PFD765H</v>
          </cell>
          <cell r="C143">
            <v>44673</v>
          </cell>
          <cell r="D143">
            <v>1890</v>
          </cell>
          <cell r="H143">
            <v>2040</v>
          </cell>
          <cell r="I143">
            <v>4800</v>
          </cell>
          <cell r="J143">
            <v>5000</v>
          </cell>
          <cell r="L143" t="e">
            <v>#N/A</v>
          </cell>
          <cell r="M143" t="e">
            <v>#N/A</v>
          </cell>
          <cell r="N143">
            <v>6749</v>
          </cell>
          <cell r="O143">
            <v>0.25914950363016742</v>
          </cell>
          <cell r="Q143">
            <v>0.02</v>
          </cell>
          <cell r="R143">
            <v>37.800000000000004</v>
          </cell>
          <cell r="S143">
            <v>1927.8</v>
          </cell>
          <cell r="T143">
            <v>0</v>
          </cell>
          <cell r="U143">
            <v>0</v>
          </cell>
          <cell r="V143">
            <v>0</v>
          </cell>
          <cell r="W143">
            <v>1927.8</v>
          </cell>
          <cell r="Z143">
            <v>4800</v>
          </cell>
          <cell r="AA143">
            <v>5000</v>
          </cell>
          <cell r="AD143" t="e">
            <v>#N/A</v>
          </cell>
          <cell r="AE143" t="e">
            <v>#N/A</v>
          </cell>
          <cell r="AF143">
            <v>5127</v>
          </cell>
          <cell r="AG143">
            <v>1.0254000000000001</v>
          </cell>
          <cell r="AH143" t="e">
            <v>#N/A</v>
          </cell>
          <cell r="AI143" t="e">
            <v>#N/A</v>
          </cell>
          <cell r="AJ143">
            <v>6749</v>
          </cell>
          <cell r="AK143">
            <v>0.25914950363016742</v>
          </cell>
          <cell r="AL143">
            <v>6749</v>
          </cell>
          <cell r="AM143">
            <v>0.25914950363016742</v>
          </cell>
          <cell r="AN143">
            <v>0</v>
          </cell>
        </row>
        <row r="144">
          <cell r="B144" t="str">
            <v>ET-PFD800</v>
          </cell>
          <cell r="C144">
            <v>43733</v>
          </cell>
          <cell r="D144">
            <v>2373</v>
          </cell>
          <cell r="H144">
            <v>2673</v>
          </cell>
          <cell r="I144">
            <v>4800</v>
          </cell>
          <cell r="J144">
            <v>5000</v>
          </cell>
          <cell r="L144">
            <v>5127</v>
          </cell>
          <cell r="M144">
            <v>1.0254000000000001</v>
          </cell>
          <cell r="N144">
            <v>6749</v>
          </cell>
          <cell r="O144">
            <v>0.25914950363016742</v>
          </cell>
          <cell r="Q144">
            <v>0.02</v>
          </cell>
          <cell r="R144">
            <v>47.46</v>
          </cell>
          <cell r="S144">
            <v>2420.46</v>
          </cell>
          <cell r="T144">
            <v>0</v>
          </cell>
          <cell r="U144">
            <v>0</v>
          </cell>
          <cell r="V144">
            <v>0</v>
          </cell>
          <cell r="W144">
            <v>2420.46</v>
          </cell>
          <cell r="Z144">
            <v>4800</v>
          </cell>
          <cell r="AA144">
            <v>5000</v>
          </cell>
          <cell r="AD144">
            <v>5127</v>
          </cell>
          <cell r="AE144">
            <v>1.0254000000000001</v>
          </cell>
          <cell r="AF144">
            <v>5127</v>
          </cell>
          <cell r="AG144">
            <v>1.0254000000000001</v>
          </cell>
          <cell r="AH144">
            <v>0</v>
          </cell>
          <cell r="AI144">
            <v>0</v>
          </cell>
          <cell r="AJ144">
            <v>6749</v>
          </cell>
          <cell r="AK144">
            <v>0.25914950363016742</v>
          </cell>
          <cell r="AL144">
            <v>6749</v>
          </cell>
          <cell r="AM144">
            <v>0.25914950363016742</v>
          </cell>
          <cell r="AN144">
            <v>0</v>
          </cell>
        </row>
        <row r="145">
          <cell r="B145" t="str">
            <v>ET-PFD800BF</v>
          </cell>
          <cell r="C145">
            <v>44555</v>
          </cell>
          <cell r="D145">
            <v>2490</v>
          </cell>
          <cell r="H145">
            <v>2640</v>
          </cell>
          <cell r="I145">
            <v>4800</v>
          </cell>
          <cell r="J145">
            <v>5000</v>
          </cell>
          <cell r="L145" t="e">
            <v>#N/A</v>
          </cell>
          <cell r="M145" t="e">
            <v>#N/A</v>
          </cell>
          <cell r="N145">
            <v>6749</v>
          </cell>
          <cell r="O145">
            <v>0.25914950363016742</v>
          </cell>
          <cell r="Q145">
            <v>0.02</v>
          </cell>
          <cell r="R145">
            <v>49.800000000000004</v>
          </cell>
          <cell r="S145">
            <v>2539.8000000000002</v>
          </cell>
          <cell r="T145">
            <v>0</v>
          </cell>
          <cell r="U145">
            <v>0</v>
          </cell>
          <cell r="V145">
            <v>0</v>
          </cell>
          <cell r="W145">
            <v>2539.8000000000002</v>
          </cell>
          <cell r="Z145">
            <v>4800</v>
          </cell>
          <cell r="AA145">
            <v>5000</v>
          </cell>
          <cell r="AD145" t="e">
            <v>#N/A</v>
          </cell>
          <cell r="AE145" t="e">
            <v>#N/A</v>
          </cell>
          <cell r="AF145">
            <v>5127</v>
          </cell>
          <cell r="AG145">
            <v>1.0254000000000001</v>
          </cell>
          <cell r="AH145" t="e">
            <v>#N/A</v>
          </cell>
          <cell r="AI145" t="e">
            <v>#N/A</v>
          </cell>
          <cell r="AJ145">
            <v>6749</v>
          </cell>
          <cell r="AK145">
            <v>0.25914950363016742</v>
          </cell>
          <cell r="AL145">
            <v>6749</v>
          </cell>
          <cell r="AM145">
            <v>0.25914950363016742</v>
          </cell>
          <cell r="AN145">
            <v>0</v>
          </cell>
        </row>
        <row r="146">
          <cell r="B146" t="str">
            <v>ET-PFD850BOLT</v>
          </cell>
          <cell r="C146">
            <v>43854</v>
          </cell>
          <cell r="D146">
            <v>150</v>
          </cell>
          <cell r="H146">
            <v>216.5</v>
          </cell>
          <cell r="I146">
            <v>576</v>
          </cell>
          <cell r="J146">
            <v>600</v>
          </cell>
          <cell r="L146" t="e">
            <v>#N/A</v>
          </cell>
          <cell r="M146" t="e">
            <v>#N/A</v>
          </cell>
          <cell r="N146">
            <v>799</v>
          </cell>
          <cell r="O146">
            <v>0.24906132665832292</v>
          </cell>
          <cell r="Q146">
            <v>0.02</v>
          </cell>
          <cell r="R146">
            <v>3</v>
          </cell>
          <cell r="S146">
            <v>153</v>
          </cell>
          <cell r="T146">
            <v>0</v>
          </cell>
          <cell r="U146">
            <v>0</v>
          </cell>
          <cell r="V146">
            <v>0</v>
          </cell>
          <cell r="W146">
            <v>153</v>
          </cell>
          <cell r="Z146">
            <v>576</v>
          </cell>
          <cell r="AA146">
            <v>600</v>
          </cell>
          <cell r="AD146" t="e">
            <v>#N/A</v>
          </cell>
          <cell r="AE146" t="e">
            <v>#N/A</v>
          </cell>
          <cell r="AF146">
            <v>615</v>
          </cell>
          <cell r="AG146">
            <v>1.0249999999999999</v>
          </cell>
          <cell r="AH146" t="e">
            <v>#N/A</v>
          </cell>
          <cell r="AI146" t="e">
            <v>#N/A</v>
          </cell>
          <cell r="AJ146">
            <v>799</v>
          </cell>
          <cell r="AK146">
            <v>0.24906132665832292</v>
          </cell>
          <cell r="AL146">
            <v>799</v>
          </cell>
          <cell r="AM146">
            <v>0.24906132665832292</v>
          </cell>
          <cell r="AN146">
            <v>0</v>
          </cell>
        </row>
        <row r="147">
          <cell r="B147" t="str">
            <v>ET-PKC250W</v>
          </cell>
          <cell r="C147">
            <v>41631</v>
          </cell>
          <cell r="D147">
            <v>125</v>
          </cell>
          <cell r="H147">
            <v>131.25</v>
          </cell>
          <cell r="I147">
            <v>175</v>
          </cell>
          <cell r="J147">
            <v>180</v>
          </cell>
          <cell r="L147" t="e">
            <v>#N/A</v>
          </cell>
          <cell r="M147" t="e">
            <v>#N/A</v>
          </cell>
          <cell r="N147">
            <v>249</v>
          </cell>
          <cell r="O147">
            <v>0.27710843373493976</v>
          </cell>
          <cell r="Q147">
            <v>0.02</v>
          </cell>
          <cell r="R147">
            <v>2.5</v>
          </cell>
          <cell r="S147">
            <v>127.5</v>
          </cell>
          <cell r="T147">
            <v>0</v>
          </cell>
          <cell r="U147">
            <v>0</v>
          </cell>
          <cell r="V147">
            <v>0</v>
          </cell>
          <cell r="W147">
            <v>127.5</v>
          </cell>
          <cell r="Z147">
            <v>173</v>
          </cell>
          <cell r="AA147">
            <v>180</v>
          </cell>
          <cell r="AD147" t="e">
            <v>#N/A</v>
          </cell>
          <cell r="AE147" t="e">
            <v>#N/A</v>
          </cell>
          <cell r="AF147">
            <v>185</v>
          </cell>
          <cell r="AG147">
            <v>1.0277777777777777</v>
          </cell>
          <cell r="AH147" t="e">
            <v>#N/A</v>
          </cell>
          <cell r="AI147" t="e">
            <v>#N/A</v>
          </cell>
          <cell r="AJ147">
            <v>249</v>
          </cell>
          <cell r="AK147">
            <v>0.27710843373493976</v>
          </cell>
          <cell r="AL147">
            <v>249</v>
          </cell>
          <cell r="AM147">
            <v>0.27710843373493976</v>
          </cell>
          <cell r="AN147">
            <v>0</v>
          </cell>
        </row>
        <row r="148">
          <cell r="B148" t="str">
            <v>ET-PKD130B</v>
          </cell>
          <cell r="C148">
            <v>42633</v>
          </cell>
          <cell r="D148">
            <v>100</v>
          </cell>
          <cell r="H148">
            <v>117.34</v>
          </cell>
          <cell r="I148">
            <v>165</v>
          </cell>
          <cell r="J148">
            <v>172</v>
          </cell>
          <cell r="L148">
            <v>176</v>
          </cell>
          <cell r="M148">
            <v>1.0232558139534884</v>
          </cell>
          <cell r="N148">
            <v>229</v>
          </cell>
          <cell r="O148">
            <v>0.24890829694323147</v>
          </cell>
          <cell r="Q148">
            <v>0.02</v>
          </cell>
          <cell r="R148">
            <v>2</v>
          </cell>
          <cell r="S148">
            <v>102</v>
          </cell>
          <cell r="T148">
            <v>0</v>
          </cell>
          <cell r="U148">
            <v>0</v>
          </cell>
          <cell r="V148">
            <v>0</v>
          </cell>
          <cell r="W148">
            <v>102</v>
          </cell>
          <cell r="Z148">
            <v>165</v>
          </cell>
          <cell r="AA148">
            <v>172</v>
          </cell>
          <cell r="AD148">
            <v>176</v>
          </cell>
          <cell r="AE148">
            <v>1.0232558139534884</v>
          </cell>
          <cell r="AF148">
            <v>176</v>
          </cell>
          <cell r="AG148">
            <v>1.0232558139534884</v>
          </cell>
          <cell r="AH148">
            <v>0</v>
          </cell>
          <cell r="AI148">
            <v>0</v>
          </cell>
          <cell r="AJ148">
            <v>229</v>
          </cell>
          <cell r="AK148">
            <v>0.24890829694323147</v>
          </cell>
          <cell r="AL148">
            <v>229</v>
          </cell>
          <cell r="AM148">
            <v>0.24890829694323147</v>
          </cell>
          <cell r="AN148">
            <v>0</v>
          </cell>
        </row>
        <row r="149">
          <cell r="B149" t="str">
            <v>ET-PKD130H</v>
          </cell>
          <cell r="C149">
            <v>42633</v>
          </cell>
          <cell r="D149">
            <v>594</v>
          </cell>
          <cell r="H149">
            <v>651.55999999999995</v>
          </cell>
          <cell r="I149">
            <v>895</v>
          </cell>
          <cell r="J149">
            <v>932</v>
          </cell>
          <cell r="L149">
            <v>949</v>
          </cell>
          <cell r="M149">
            <v>1.0182403433476395</v>
          </cell>
          <cell r="N149">
            <v>1299</v>
          </cell>
          <cell r="O149">
            <v>0.28252501924557349</v>
          </cell>
          <cell r="Q149">
            <v>0.02</v>
          </cell>
          <cell r="R149">
            <v>11.88</v>
          </cell>
          <cell r="S149">
            <v>605.88</v>
          </cell>
          <cell r="T149">
            <v>0</v>
          </cell>
          <cell r="U149">
            <v>0</v>
          </cell>
          <cell r="V149">
            <v>0</v>
          </cell>
          <cell r="W149">
            <v>605.88</v>
          </cell>
          <cell r="Z149">
            <v>895</v>
          </cell>
          <cell r="AA149">
            <v>932</v>
          </cell>
          <cell r="AD149">
            <v>949</v>
          </cell>
          <cell r="AE149">
            <v>1.0182403433476395</v>
          </cell>
          <cell r="AF149">
            <v>956</v>
          </cell>
          <cell r="AG149">
            <v>1.0257510729613735</v>
          </cell>
          <cell r="AH149">
            <v>7</v>
          </cell>
          <cell r="AI149">
            <v>7.5107296137340018E-3</v>
          </cell>
          <cell r="AJ149">
            <v>1299</v>
          </cell>
          <cell r="AK149">
            <v>0.28252501924557349</v>
          </cell>
          <cell r="AL149">
            <v>1299</v>
          </cell>
          <cell r="AM149">
            <v>0.28252501924557349</v>
          </cell>
          <cell r="AN149">
            <v>0</v>
          </cell>
        </row>
        <row r="150">
          <cell r="B150" t="str">
            <v>ET-PKD520B</v>
          </cell>
          <cell r="C150">
            <v>42633</v>
          </cell>
          <cell r="D150">
            <v>120</v>
          </cell>
          <cell r="H150">
            <v>137</v>
          </cell>
          <cell r="I150">
            <v>300</v>
          </cell>
          <cell r="J150">
            <v>313</v>
          </cell>
          <cell r="L150">
            <v>318</v>
          </cell>
          <cell r="M150">
            <v>1.0159744408945688</v>
          </cell>
          <cell r="N150">
            <v>399</v>
          </cell>
          <cell r="O150">
            <v>0.21553884711779447</v>
          </cell>
          <cell r="Q150">
            <v>0.02</v>
          </cell>
          <cell r="R150">
            <v>2.4</v>
          </cell>
          <cell r="S150">
            <v>122.4</v>
          </cell>
          <cell r="T150">
            <v>0</v>
          </cell>
          <cell r="U150">
            <v>0</v>
          </cell>
          <cell r="V150">
            <v>0</v>
          </cell>
          <cell r="W150">
            <v>122.4</v>
          </cell>
          <cell r="Z150">
            <v>300</v>
          </cell>
          <cell r="AA150">
            <v>313</v>
          </cell>
          <cell r="AD150">
            <v>318</v>
          </cell>
          <cell r="AE150">
            <v>1.0159744408945688</v>
          </cell>
          <cell r="AF150">
            <v>321</v>
          </cell>
          <cell r="AG150">
            <v>1.02555910543131</v>
          </cell>
          <cell r="AH150">
            <v>3</v>
          </cell>
          <cell r="AI150">
            <v>9.5846645367412275E-3</v>
          </cell>
          <cell r="AJ150">
            <v>399</v>
          </cell>
          <cell r="AK150">
            <v>0.21553884711779447</v>
          </cell>
          <cell r="AL150">
            <v>399</v>
          </cell>
          <cell r="AM150">
            <v>0.21553884711779447</v>
          </cell>
          <cell r="AN150">
            <v>0</v>
          </cell>
        </row>
        <row r="151">
          <cell r="B151" t="str">
            <v>ET-PKD520H</v>
          </cell>
          <cell r="C151">
            <v>42633</v>
          </cell>
          <cell r="D151">
            <v>560.66</v>
          </cell>
          <cell r="H151">
            <v>638.98</v>
          </cell>
          <cell r="I151">
            <v>1500</v>
          </cell>
          <cell r="J151">
            <v>1563</v>
          </cell>
          <cell r="L151">
            <v>1590</v>
          </cell>
          <cell r="M151">
            <v>1.017274472168906</v>
          </cell>
          <cell r="N151">
            <v>1999</v>
          </cell>
          <cell r="O151">
            <v>0.21810905452726359</v>
          </cell>
          <cell r="Q151">
            <v>0.02</v>
          </cell>
          <cell r="R151">
            <v>11.213199999999999</v>
          </cell>
          <cell r="S151">
            <v>571.8732</v>
          </cell>
          <cell r="T151">
            <v>0</v>
          </cell>
          <cell r="U151">
            <v>0</v>
          </cell>
          <cell r="V151">
            <v>0</v>
          </cell>
          <cell r="W151">
            <v>571.8732</v>
          </cell>
          <cell r="Z151">
            <v>1500</v>
          </cell>
          <cell r="AA151">
            <v>1563</v>
          </cell>
          <cell r="AD151">
            <v>1590</v>
          </cell>
          <cell r="AE151">
            <v>1.017274472168906</v>
          </cell>
          <cell r="AF151">
            <v>1603</v>
          </cell>
          <cell r="AG151">
            <v>1.0255918106206015</v>
          </cell>
          <cell r="AH151">
            <v>13</v>
          </cell>
          <cell r="AI151">
            <v>8.3173384516954663E-3</v>
          </cell>
          <cell r="AJ151">
            <v>1999</v>
          </cell>
          <cell r="AK151">
            <v>0.21810905452726359</v>
          </cell>
          <cell r="AL151">
            <v>1999</v>
          </cell>
          <cell r="AM151">
            <v>0.21810905452726359</v>
          </cell>
          <cell r="AN151">
            <v>0</v>
          </cell>
        </row>
        <row r="152">
          <cell r="B152" t="str">
            <v>ET-PKD520S</v>
          </cell>
          <cell r="C152">
            <v>42633</v>
          </cell>
          <cell r="D152">
            <v>415.45</v>
          </cell>
          <cell r="H152">
            <v>456</v>
          </cell>
          <cell r="I152">
            <v>1400</v>
          </cell>
          <cell r="J152">
            <v>1458</v>
          </cell>
          <cell r="L152">
            <v>1484</v>
          </cell>
          <cell r="M152">
            <v>1.0178326474622772</v>
          </cell>
          <cell r="N152">
            <v>1899</v>
          </cell>
          <cell r="O152">
            <v>0.23222748815165872</v>
          </cell>
          <cell r="Q152">
            <v>0.02</v>
          </cell>
          <cell r="R152">
            <v>8.3089999999999993</v>
          </cell>
          <cell r="S152">
            <v>423.75900000000001</v>
          </cell>
          <cell r="T152">
            <v>0</v>
          </cell>
          <cell r="U152">
            <v>0</v>
          </cell>
          <cell r="V152">
            <v>0</v>
          </cell>
          <cell r="W152">
            <v>423.75900000000001</v>
          </cell>
          <cell r="Z152">
            <v>1400</v>
          </cell>
          <cell r="AA152">
            <v>1458</v>
          </cell>
          <cell r="AD152">
            <v>1484</v>
          </cell>
          <cell r="AE152">
            <v>1.0178326474622772</v>
          </cell>
          <cell r="AF152">
            <v>1495</v>
          </cell>
          <cell r="AG152">
            <v>1.0253772290809329</v>
          </cell>
          <cell r="AH152">
            <v>11</v>
          </cell>
          <cell r="AI152">
            <v>7.5445816186556769E-3</v>
          </cell>
          <cell r="AJ152">
            <v>1899</v>
          </cell>
          <cell r="AK152">
            <v>0.23222748815165872</v>
          </cell>
          <cell r="AL152">
            <v>1899</v>
          </cell>
          <cell r="AM152">
            <v>0.23222748815165872</v>
          </cell>
          <cell r="AN152">
            <v>0</v>
          </cell>
        </row>
        <row r="153">
          <cell r="B153" t="str">
            <v>ET-PKE300B</v>
          </cell>
          <cell r="C153">
            <v>42633</v>
          </cell>
          <cell r="D153">
            <v>100</v>
          </cell>
          <cell r="H153">
            <v>114.46</v>
          </cell>
          <cell r="I153">
            <v>250</v>
          </cell>
          <cell r="J153">
            <v>260</v>
          </cell>
          <cell r="L153" t="e">
            <v>#N/A</v>
          </cell>
          <cell r="M153" t="e">
            <v>#N/A</v>
          </cell>
          <cell r="N153">
            <v>349</v>
          </cell>
          <cell r="O153">
            <v>0.25501432664756452</v>
          </cell>
          <cell r="Q153">
            <v>0.02</v>
          </cell>
          <cell r="R153">
            <v>2</v>
          </cell>
          <cell r="S153">
            <v>102</v>
          </cell>
          <cell r="T153">
            <v>0</v>
          </cell>
          <cell r="U153">
            <v>0</v>
          </cell>
          <cell r="V153">
            <v>0</v>
          </cell>
          <cell r="W153">
            <v>102</v>
          </cell>
          <cell r="Z153">
            <v>0</v>
          </cell>
          <cell r="AD153" t="e">
            <v>#N/A</v>
          </cell>
          <cell r="AE153" t="e">
            <v>#N/A</v>
          </cell>
          <cell r="AF153">
            <v>0</v>
          </cell>
          <cell r="AG153" t="e">
            <v>#DIV/0!</v>
          </cell>
          <cell r="AH153" t="e">
            <v>#N/A</v>
          </cell>
          <cell r="AI153" t="e">
            <v>#DIV/0!</v>
          </cell>
          <cell r="AJ153">
            <v>349</v>
          </cell>
          <cell r="AK153">
            <v>0.25501432664756452</v>
          </cell>
          <cell r="AL153">
            <v>349</v>
          </cell>
          <cell r="AM153">
            <v>1</v>
          </cell>
          <cell r="AN153">
            <v>0.74498567335243548</v>
          </cell>
        </row>
        <row r="154">
          <cell r="B154" t="str">
            <v>ET-PKE301B</v>
          </cell>
          <cell r="C154">
            <v>43024</v>
          </cell>
          <cell r="D154">
            <v>100</v>
          </cell>
          <cell r="H154">
            <v>129</v>
          </cell>
          <cell r="I154">
            <v>250</v>
          </cell>
          <cell r="J154">
            <v>260</v>
          </cell>
          <cell r="L154">
            <v>265</v>
          </cell>
          <cell r="M154">
            <v>1.0192307692307692</v>
          </cell>
          <cell r="N154">
            <v>349</v>
          </cell>
          <cell r="O154">
            <v>0.25501432664756452</v>
          </cell>
          <cell r="Q154">
            <v>0.02</v>
          </cell>
          <cell r="R154">
            <v>2</v>
          </cell>
          <cell r="S154">
            <v>102</v>
          </cell>
          <cell r="T154">
            <v>0</v>
          </cell>
          <cell r="U154">
            <v>0</v>
          </cell>
          <cell r="V154">
            <v>0</v>
          </cell>
          <cell r="W154">
            <v>102</v>
          </cell>
          <cell r="Z154">
            <v>250</v>
          </cell>
          <cell r="AA154">
            <v>260</v>
          </cell>
          <cell r="AD154">
            <v>265</v>
          </cell>
          <cell r="AE154">
            <v>1.0192307692307692</v>
          </cell>
          <cell r="AF154">
            <v>267</v>
          </cell>
          <cell r="AG154">
            <v>1.0269230769230768</v>
          </cell>
          <cell r="AH154">
            <v>2</v>
          </cell>
          <cell r="AI154">
            <v>7.692307692307665E-3</v>
          </cell>
          <cell r="AJ154">
            <v>349</v>
          </cell>
          <cell r="AK154">
            <v>0.25501432664756452</v>
          </cell>
          <cell r="AL154">
            <v>349</v>
          </cell>
          <cell r="AM154">
            <v>0.25501432664756452</v>
          </cell>
          <cell r="AN154">
            <v>0</v>
          </cell>
        </row>
        <row r="155">
          <cell r="B155" t="str">
            <v>ET-PKL100H</v>
          </cell>
          <cell r="C155">
            <v>42633</v>
          </cell>
          <cell r="D155">
            <v>173</v>
          </cell>
          <cell r="H155">
            <v>184.89</v>
          </cell>
          <cell r="I155">
            <v>320</v>
          </cell>
          <cell r="J155">
            <v>333</v>
          </cell>
          <cell r="L155">
            <v>340</v>
          </cell>
          <cell r="M155">
            <v>1.0210210210210211</v>
          </cell>
          <cell r="N155">
            <v>429</v>
          </cell>
          <cell r="O155">
            <v>0.22377622377622375</v>
          </cell>
          <cell r="Q155">
            <v>0.02</v>
          </cell>
          <cell r="R155">
            <v>3.46</v>
          </cell>
          <cell r="S155">
            <v>176.46</v>
          </cell>
          <cell r="T155">
            <v>0</v>
          </cell>
          <cell r="U155">
            <v>0</v>
          </cell>
          <cell r="V155">
            <v>0</v>
          </cell>
          <cell r="W155">
            <v>176.46</v>
          </cell>
          <cell r="Z155">
            <v>320</v>
          </cell>
          <cell r="AA155">
            <v>333</v>
          </cell>
          <cell r="AD155">
            <v>340</v>
          </cell>
          <cell r="AE155">
            <v>1.0210210210210211</v>
          </cell>
          <cell r="AF155">
            <v>341</v>
          </cell>
          <cell r="AG155">
            <v>1.0240240240240239</v>
          </cell>
          <cell r="AH155">
            <v>1</v>
          </cell>
          <cell r="AI155">
            <v>3.0030030030028243E-3</v>
          </cell>
          <cell r="AJ155">
            <v>429</v>
          </cell>
          <cell r="AK155">
            <v>0.22377622377622375</v>
          </cell>
          <cell r="AL155">
            <v>429</v>
          </cell>
          <cell r="AM155">
            <v>0.22377622377622375</v>
          </cell>
          <cell r="AN155">
            <v>0</v>
          </cell>
        </row>
        <row r="156">
          <cell r="B156" t="str">
            <v>ET-PKL100S</v>
          </cell>
          <cell r="C156">
            <v>42633</v>
          </cell>
          <cell r="D156">
            <v>173</v>
          </cell>
          <cell r="H156">
            <v>179.11</v>
          </cell>
          <cell r="I156">
            <v>310</v>
          </cell>
          <cell r="J156">
            <v>323</v>
          </cell>
          <cell r="L156">
            <v>329</v>
          </cell>
          <cell r="M156">
            <v>1.0185758513931888</v>
          </cell>
          <cell r="N156">
            <v>419</v>
          </cell>
          <cell r="O156">
            <v>0.22911694510739855</v>
          </cell>
          <cell r="Q156">
            <v>0.02</v>
          </cell>
          <cell r="R156">
            <v>3.46</v>
          </cell>
          <cell r="S156">
            <v>176.46</v>
          </cell>
          <cell r="T156">
            <v>0</v>
          </cell>
          <cell r="U156">
            <v>0</v>
          </cell>
          <cell r="V156">
            <v>0</v>
          </cell>
          <cell r="W156">
            <v>176.46</v>
          </cell>
          <cell r="Z156">
            <v>310</v>
          </cell>
          <cell r="AA156">
            <v>323</v>
          </cell>
          <cell r="AD156">
            <v>329</v>
          </cell>
          <cell r="AE156">
            <v>1.0185758513931888</v>
          </cell>
          <cell r="AF156">
            <v>331</v>
          </cell>
          <cell r="AG156">
            <v>1.0247678018575852</v>
          </cell>
          <cell r="AH156">
            <v>2</v>
          </cell>
          <cell r="AI156">
            <v>6.1919504643963563E-3</v>
          </cell>
          <cell r="AJ156">
            <v>419</v>
          </cell>
          <cell r="AK156">
            <v>0.22911694510739855</v>
          </cell>
          <cell r="AL156">
            <v>419</v>
          </cell>
          <cell r="AM156">
            <v>0.22911694510739855</v>
          </cell>
          <cell r="AN156">
            <v>0</v>
          </cell>
        </row>
        <row r="157">
          <cell r="B157" t="str">
            <v>ET-PKL420B</v>
          </cell>
          <cell r="C157">
            <v>42633</v>
          </cell>
          <cell r="D157">
            <v>120</v>
          </cell>
          <cell r="H157">
            <v>126.07</v>
          </cell>
          <cell r="I157">
            <v>218</v>
          </cell>
          <cell r="J157">
            <v>227</v>
          </cell>
          <cell r="L157">
            <v>232</v>
          </cell>
          <cell r="M157">
            <v>1.0220264317180616</v>
          </cell>
          <cell r="N157">
            <v>295</v>
          </cell>
          <cell r="O157">
            <v>0.23050847457627122</v>
          </cell>
          <cell r="Q157">
            <v>0.02</v>
          </cell>
          <cell r="R157">
            <v>2.4</v>
          </cell>
          <cell r="S157">
            <v>122.4</v>
          </cell>
          <cell r="T157">
            <v>0</v>
          </cell>
          <cell r="U157">
            <v>0</v>
          </cell>
          <cell r="V157">
            <v>0</v>
          </cell>
          <cell r="W157">
            <v>122.4</v>
          </cell>
          <cell r="Z157">
            <v>218</v>
          </cell>
          <cell r="AA157">
            <v>227</v>
          </cell>
          <cell r="AD157">
            <v>232</v>
          </cell>
          <cell r="AE157">
            <v>1.0220264317180616</v>
          </cell>
          <cell r="AF157">
            <v>233</v>
          </cell>
          <cell r="AG157">
            <v>1.026431718061674</v>
          </cell>
          <cell r="AH157">
            <v>1</v>
          </cell>
          <cell r="AI157">
            <v>4.405286343612369E-3</v>
          </cell>
          <cell r="AJ157">
            <v>295</v>
          </cell>
          <cell r="AK157">
            <v>0.23050847457627122</v>
          </cell>
          <cell r="AL157">
            <v>295</v>
          </cell>
          <cell r="AM157">
            <v>0.23050847457627122</v>
          </cell>
          <cell r="AN157">
            <v>0</v>
          </cell>
        </row>
        <row r="158">
          <cell r="B158" t="str">
            <v>ET-PKL430B</v>
          </cell>
          <cell r="C158">
            <v>42633</v>
          </cell>
          <cell r="D158">
            <v>120</v>
          </cell>
          <cell r="H158">
            <v>126.07</v>
          </cell>
          <cell r="I158">
            <v>218</v>
          </cell>
          <cell r="J158">
            <v>227</v>
          </cell>
          <cell r="L158">
            <v>232</v>
          </cell>
          <cell r="M158">
            <v>1.0220264317180616</v>
          </cell>
          <cell r="N158">
            <v>295</v>
          </cell>
          <cell r="O158">
            <v>0.23050847457627122</v>
          </cell>
          <cell r="Q158">
            <v>0.02</v>
          </cell>
          <cell r="R158">
            <v>2.4</v>
          </cell>
          <cell r="S158">
            <v>122.4</v>
          </cell>
          <cell r="T158">
            <v>0</v>
          </cell>
          <cell r="U158">
            <v>0</v>
          </cell>
          <cell r="V158">
            <v>0</v>
          </cell>
          <cell r="W158">
            <v>122.4</v>
          </cell>
          <cell r="Z158">
            <v>218</v>
          </cell>
          <cell r="AA158">
            <v>227</v>
          </cell>
          <cell r="AD158">
            <v>232</v>
          </cell>
          <cell r="AE158">
            <v>1.0220264317180616</v>
          </cell>
          <cell r="AF158">
            <v>233</v>
          </cell>
          <cell r="AG158">
            <v>1.026431718061674</v>
          </cell>
          <cell r="AH158">
            <v>1</v>
          </cell>
          <cell r="AI158">
            <v>4.405286343612369E-3</v>
          </cell>
          <cell r="AJ158">
            <v>295</v>
          </cell>
          <cell r="AK158">
            <v>0.23050847457627122</v>
          </cell>
          <cell r="AL158">
            <v>295</v>
          </cell>
          <cell r="AM158">
            <v>0.23050847457627122</v>
          </cell>
          <cell r="AN158">
            <v>0</v>
          </cell>
        </row>
        <row r="159">
          <cell r="B159" t="str">
            <v>ET-PKV101B</v>
          </cell>
          <cell r="C159">
            <v>42633</v>
          </cell>
          <cell r="D159">
            <v>112.9</v>
          </cell>
          <cell r="H159">
            <v>120.99</v>
          </cell>
          <cell r="I159">
            <v>279</v>
          </cell>
          <cell r="J159">
            <v>291</v>
          </cell>
          <cell r="L159" t="e">
            <v>#N/A</v>
          </cell>
          <cell r="M159" t="e">
            <v>#N/A</v>
          </cell>
          <cell r="N159">
            <v>379</v>
          </cell>
          <cell r="O159">
            <v>0.23218997361477578</v>
          </cell>
          <cell r="Q159">
            <v>0.02</v>
          </cell>
          <cell r="R159">
            <v>2.258</v>
          </cell>
          <cell r="S159">
            <v>115.158</v>
          </cell>
          <cell r="T159">
            <v>0</v>
          </cell>
          <cell r="U159">
            <v>0</v>
          </cell>
          <cell r="V159">
            <v>0</v>
          </cell>
          <cell r="W159">
            <v>115.158</v>
          </cell>
          <cell r="Z159">
            <v>279</v>
          </cell>
          <cell r="AA159">
            <v>291</v>
          </cell>
          <cell r="AD159" t="e">
            <v>#N/A</v>
          </cell>
          <cell r="AE159" t="e">
            <v>#N/A</v>
          </cell>
          <cell r="AF159">
            <v>298</v>
          </cell>
          <cell r="AG159">
            <v>1.0240549828178693</v>
          </cell>
          <cell r="AH159" t="e">
            <v>#N/A</v>
          </cell>
          <cell r="AI159" t="e">
            <v>#N/A</v>
          </cell>
          <cell r="AJ159">
            <v>379</v>
          </cell>
          <cell r="AK159">
            <v>0.23218997361477578</v>
          </cell>
          <cell r="AL159">
            <v>379</v>
          </cell>
          <cell r="AM159">
            <v>0.23218997361477578</v>
          </cell>
          <cell r="AN159">
            <v>0</v>
          </cell>
        </row>
        <row r="160">
          <cell r="B160" t="str">
            <v>ET-PKV400B</v>
          </cell>
          <cell r="C160">
            <v>42788</v>
          </cell>
          <cell r="D160">
            <v>160</v>
          </cell>
          <cell r="H160">
            <v>169.78</v>
          </cell>
          <cell r="I160">
            <v>295</v>
          </cell>
          <cell r="J160">
            <v>307</v>
          </cell>
          <cell r="L160">
            <v>313</v>
          </cell>
          <cell r="M160">
            <v>1.0195439739413681</v>
          </cell>
          <cell r="N160">
            <v>399</v>
          </cell>
          <cell r="O160">
            <v>0.23057644110275688</v>
          </cell>
          <cell r="Q160">
            <v>0.02</v>
          </cell>
          <cell r="R160">
            <v>3.2</v>
          </cell>
          <cell r="S160">
            <v>163.19999999999999</v>
          </cell>
          <cell r="T160">
            <v>0</v>
          </cell>
          <cell r="U160">
            <v>0</v>
          </cell>
          <cell r="V160">
            <v>0</v>
          </cell>
          <cell r="W160">
            <v>163.19999999999999</v>
          </cell>
          <cell r="Z160">
            <v>295</v>
          </cell>
          <cell r="AA160">
            <v>307</v>
          </cell>
          <cell r="AD160">
            <v>313</v>
          </cell>
          <cell r="AE160">
            <v>1.0195439739413681</v>
          </cell>
          <cell r="AF160">
            <v>315</v>
          </cell>
          <cell r="AG160">
            <v>1.0260586319218241</v>
          </cell>
          <cell r="AH160">
            <v>2</v>
          </cell>
          <cell r="AI160">
            <v>6.514657980456029E-3</v>
          </cell>
          <cell r="AJ160">
            <v>399</v>
          </cell>
          <cell r="AK160">
            <v>0.23057644110275688</v>
          </cell>
          <cell r="AL160">
            <v>399</v>
          </cell>
          <cell r="AM160">
            <v>0.23057644110275688</v>
          </cell>
          <cell r="AN160">
            <v>0</v>
          </cell>
        </row>
        <row r="161">
          <cell r="B161" t="str">
            <v>ET-PLF10</v>
          </cell>
          <cell r="C161">
            <v>42712</v>
          </cell>
          <cell r="D161">
            <v>235</v>
          </cell>
          <cell r="H161">
            <v>246</v>
          </cell>
          <cell r="I161">
            <v>374</v>
          </cell>
          <cell r="J161">
            <v>390</v>
          </cell>
          <cell r="L161">
            <v>397</v>
          </cell>
          <cell r="M161">
            <v>1.0179487179487179</v>
          </cell>
          <cell r="N161">
            <v>529</v>
          </cell>
          <cell r="O161">
            <v>0.26275992438563323</v>
          </cell>
          <cell r="Q161">
            <v>0.02</v>
          </cell>
          <cell r="R161">
            <v>4.7</v>
          </cell>
          <cell r="S161">
            <v>239.7</v>
          </cell>
          <cell r="T161">
            <v>0</v>
          </cell>
          <cell r="U161">
            <v>0</v>
          </cell>
          <cell r="V161">
            <v>0</v>
          </cell>
          <cell r="W161">
            <v>239.7</v>
          </cell>
          <cell r="Z161">
            <v>374</v>
          </cell>
          <cell r="AA161">
            <v>390</v>
          </cell>
          <cell r="AD161">
            <v>397</v>
          </cell>
          <cell r="AE161">
            <v>1.0179487179487179</v>
          </cell>
          <cell r="AF161">
            <v>400</v>
          </cell>
          <cell r="AG161">
            <v>1.0256410256410255</v>
          </cell>
          <cell r="AH161">
            <v>3</v>
          </cell>
          <cell r="AI161">
            <v>7.692307692307665E-3</v>
          </cell>
          <cell r="AJ161">
            <v>529</v>
          </cell>
          <cell r="AK161">
            <v>0.26275992438563323</v>
          </cell>
          <cell r="AL161">
            <v>529</v>
          </cell>
          <cell r="AM161">
            <v>0.26275992438563323</v>
          </cell>
          <cell r="AN161">
            <v>0</v>
          </cell>
        </row>
        <row r="162">
          <cell r="B162" t="str">
            <v>ET-PLF20</v>
          </cell>
          <cell r="C162">
            <v>43656</v>
          </cell>
          <cell r="D162">
            <v>300</v>
          </cell>
          <cell r="H162">
            <v>313</v>
          </cell>
          <cell r="I162">
            <v>470</v>
          </cell>
          <cell r="J162">
            <v>490</v>
          </cell>
          <cell r="L162">
            <v>499</v>
          </cell>
          <cell r="M162">
            <v>1.0183673469387755</v>
          </cell>
          <cell r="N162">
            <v>649</v>
          </cell>
          <cell r="O162">
            <v>0.24499229583975346</v>
          </cell>
          <cell r="Q162">
            <v>0.02</v>
          </cell>
          <cell r="R162">
            <v>6</v>
          </cell>
          <cell r="S162">
            <v>306</v>
          </cell>
          <cell r="T162">
            <v>0</v>
          </cell>
          <cell r="U162">
            <v>0</v>
          </cell>
          <cell r="V162">
            <v>0</v>
          </cell>
          <cell r="W162">
            <v>306</v>
          </cell>
          <cell r="Z162">
            <v>470</v>
          </cell>
          <cell r="AA162">
            <v>490</v>
          </cell>
          <cell r="AD162">
            <v>499</v>
          </cell>
          <cell r="AE162">
            <v>1.0183673469387755</v>
          </cell>
          <cell r="AF162">
            <v>502</v>
          </cell>
          <cell r="AG162">
            <v>1.0244897959183674</v>
          </cell>
          <cell r="AH162">
            <v>3</v>
          </cell>
          <cell r="AI162">
            <v>6.1224489795919101E-3</v>
          </cell>
          <cell r="AJ162">
            <v>649</v>
          </cell>
          <cell r="AK162">
            <v>0.24499229583975346</v>
          </cell>
          <cell r="AL162">
            <v>649</v>
          </cell>
          <cell r="AM162">
            <v>0.24499229583975346</v>
          </cell>
          <cell r="AN162">
            <v>0</v>
          </cell>
        </row>
        <row r="163">
          <cell r="B163" t="str">
            <v>ET-RFE300</v>
          </cell>
          <cell r="C163">
            <v>42633</v>
          </cell>
          <cell r="D163">
            <v>43</v>
          </cell>
          <cell r="H163">
            <v>54.35</v>
          </cell>
          <cell r="I163">
            <v>79</v>
          </cell>
          <cell r="J163">
            <v>82</v>
          </cell>
          <cell r="L163">
            <v>84</v>
          </cell>
          <cell r="M163">
            <v>1.024390243902439</v>
          </cell>
          <cell r="N163">
            <v>129</v>
          </cell>
          <cell r="O163">
            <v>0.36434108527131781</v>
          </cell>
          <cell r="Q163">
            <v>0.02</v>
          </cell>
          <cell r="R163">
            <v>0.86</v>
          </cell>
          <cell r="S163">
            <v>43.86</v>
          </cell>
          <cell r="T163">
            <v>0</v>
          </cell>
          <cell r="U163">
            <v>0</v>
          </cell>
          <cell r="V163">
            <v>0</v>
          </cell>
          <cell r="W163">
            <v>43.86</v>
          </cell>
          <cell r="Z163">
            <v>79</v>
          </cell>
          <cell r="AA163">
            <v>82</v>
          </cell>
          <cell r="AD163">
            <v>84</v>
          </cell>
          <cell r="AE163">
            <v>1.024390243902439</v>
          </cell>
          <cell r="AF163">
            <v>84</v>
          </cell>
          <cell r="AG163">
            <v>1.024390243902439</v>
          </cell>
          <cell r="AH163">
            <v>0</v>
          </cell>
          <cell r="AI163">
            <v>0</v>
          </cell>
          <cell r="AJ163">
            <v>129</v>
          </cell>
          <cell r="AK163">
            <v>0.36434108527131781</v>
          </cell>
          <cell r="AL163">
            <v>129</v>
          </cell>
          <cell r="AM163">
            <v>0.36434108527131781</v>
          </cell>
          <cell r="AN163">
            <v>0</v>
          </cell>
        </row>
        <row r="164">
          <cell r="B164" t="str">
            <v>ET-RFF200</v>
          </cell>
          <cell r="C164">
            <v>42633</v>
          </cell>
          <cell r="D164">
            <v>40</v>
          </cell>
          <cell r="H164">
            <v>52</v>
          </cell>
          <cell r="I164">
            <v>65</v>
          </cell>
          <cell r="J164">
            <v>68</v>
          </cell>
          <cell r="L164">
            <v>69</v>
          </cell>
          <cell r="M164">
            <v>1.0147058823529411</v>
          </cell>
          <cell r="N164">
            <v>89</v>
          </cell>
          <cell r="O164">
            <v>0.2359550561797753</v>
          </cell>
          <cell r="Q164">
            <v>0.02</v>
          </cell>
          <cell r="R164">
            <v>0.8</v>
          </cell>
          <cell r="S164">
            <v>40.799999999999997</v>
          </cell>
          <cell r="T164">
            <v>0</v>
          </cell>
          <cell r="U164">
            <v>0</v>
          </cell>
          <cell r="V164">
            <v>0</v>
          </cell>
          <cell r="W164">
            <v>40.799999999999997</v>
          </cell>
          <cell r="Z164">
            <v>65</v>
          </cell>
          <cell r="AA164">
            <v>68</v>
          </cell>
          <cell r="AD164">
            <v>69</v>
          </cell>
          <cell r="AE164">
            <v>1.0147058823529411</v>
          </cell>
          <cell r="AF164">
            <v>70</v>
          </cell>
          <cell r="AG164">
            <v>1.0294117647058822</v>
          </cell>
          <cell r="AH164">
            <v>1</v>
          </cell>
          <cell r="AI164">
            <v>1.4705882352941124E-2</v>
          </cell>
          <cell r="AJ164">
            <v>89</v>
          </cell>
          <cell r="AK164">
            <v>0.2359550561797753</v>
          </cell>
          <cell r="AL164">
            <v>89</v>
          </cell>
          <cell r="AM164">
            <v>0.2359550561797753</v>
          </cell>
          <cell r="AN164">
            <v>0</v>
          </cell>
        </row>
        <row r="165">
          <cell r="B165" t="str">
            <v>ET-RFL300</v>
          </cell>
          <cell r="C165">
            <v>43731</v>
          </cell>
          <cell r="D165">
            <v>30</v>
          </cell>
          <cell r="H165">
            <v>44.6</v>
          </cell>
          <cell r="I165">
            <v>77</v>
          </cell>
          <cell r="J165">
            <v>82.01</v>
          </cell>
          <cell r="L165">
            <v>82</v>
          </cell>
          <cell r="M165">
            <v>0.99987806365077425</v>
          </cell>
          <cell r="N165">
            <v>105</v>
          </cell>
          <cell r="O165">
            <v>0.2189523809523809</v>
          </cell>
          <cell r="Q165">
            <v>0.02</v>
          </cell>
          <cell r="R165">
            <v>0.6</v>
          </cell>
          <cell r="S165">
            <v>30.6</v>
          </cell>
          <cell r="T165">
            <v>0</v>
          </cell>
          <cell r="U165">
            <v>0</v>
          </cell>
          <cell r="V165">
            <v>0</v>
          </cell>
          <cell r="W165">
            <v>30.6</v>
          </cell>
          <cell r="Z165">
            <v>79</v>
          </cell>
          <cell r="AA165">
            <v>82.01</v>
          </cell>
          <cell r="AD165">
            <v>82</v>
          </cell>
          <cell r="AE165">
            <v>0.99987806365077425</v>
          </cell>
          <cell r="AF165">
            <v>84</v>
          </cell>
          <cell r="AG165">
            <v>1.0242653334959151</v>
          </cell>
          <cell r="AH165">
            <v>2</v>
          </cell>
          <cell r="AI165">
            <v>2.4387269845140835E-2</v>
          </cell>
          <cell r="AJ165">
            <v>105</v>
          </cell>
          <cell r="AK165">
            <v>0.2189523809523809</v>
          </cell>
          <cell r="AL165">
            <v>105</v>
          </cell>
          <cell r="AM165">
            <v>0.2189523809523809</v>
          </cell>
          <cell r="AN165">
            <v>0</v>
          </cell>
        </row>
        <row r="166">
          <cell r="B166" t="str">
            <v>ET-RFM100</v>
          </cell>
          <cell r="C166">
            <v>43024</v>
          </cell>
          <cell r="D166">
            <v>43.01</v>
          </cell>
          <cell r="H166">
            <v>60</v>
          </cell>
          <cell r="I166">
            <v>105</v>
          </cell>
          <cell r="J166">
            <v>109</v>
          </cell>
          <cell r="L166">
            <v>111</v>
          </cell>
          <cell r="M166">
            <v>1.0183486238532109</v>
          </cell>
          <cell r="N166">
            <v>149</v>
          </cell>
          <cell r="O166">
            <v>0.26845637583892612</v>
          </cell>
          <cell r="Q166">
            <v>0.02</v>
          </cell>
          <cell r="R166">
            <v>0.86019999999999996</v>
          </cell>
          <cell r="S166">
            <v>43.870199999999997</v>
          </cell>
          <cell r="T166">
            <v>0</v>
          </cell>
          <cell r="U166">
            <v>0</v>
          </cell>
          <cell r="V166">
            <v>0</v>
          </cell>
          <cell r="W166">
            <v>43.870199999999997</v>
          </cell>
          <cell r="Z166">
            <v>105</v>
          </cell>
          <cell r="AA166">
            <v>109</v>
          </cell>
          <cell r="AD166">
            <v>111</v>
          </cell>
          <cell r="AE166">
            <v>1.0183486238532109</v>
          </cell>
          <cell r="AF166">
            <v>112</v>
          </cell>
          <cell r="AG166">
            <v>1.0275229357798166</v>
          </cell>
          <cell r="AH166">
            <v>1</v>
          </cell>
          <cell r="AI166">
            <v>9.1743119266056716E-3</v>
          </cell>
          <cell r="AJ166">
            <v>149</v>
          </cell>
          <cell r="AK166">
            <v>0.26845637583892612</v>
          </cell>
          <cell r="AL166">
            <v>149</v>
          </cell>
          <cell r="AM166">
            <v>0.26845637583892612</v>
          </cell>
          <cell r="AN166">
            <v>0</v>
          </cell>
        </row>
        <row r="167">
          <cell r="B167" t="str">
            <v>ET-RFV300</v>
          </cell>
          <cell r="C167">
            <v>42633</v>
          </cell>
          <cell r="D167">
            <v>33.69</v>
          </cell>
          <cell r="H167">
            <v>36</v>
          </cell>
          <cell r="I167">
            <v>59</v>
          </cell>
          <cell r="J167">
            <v>61</v>
          </cell>
          <cell r="L167">
            <v>63</v>
          </cell>
          <cell r="M167">
            <v>1.0327868852459017</v>
          </cell>
          <cell r="N167">
            <v>79</v>
          </cell>
          <cell r="O167">
            <v>0.22784810126582278</v>
          </cell>
          <cell r="Q167">
            <v>0.02</v>
          </cell>
          <cell r="R167">
            <v>0.67379999999999995</v>
          </cell>
          <cell r="S167">
            <v>34.363799999999998</v>
          </cell>
          <cell r="T167">
            <v>0</v>
          </cell>
          <cell r="U167">
            <v>0</v>
          </cell>
          <cell r="V167">
            <v>0</v>
          </cell>
          <cell r="W167">
            <v>34.363799999999998</v>
          </cell>
          <cell r="Z167">
            <v>59</v>
          </cell>
          <cell r="AA167">
            <v>61</v>
          </cell>
          <cell r="AD167">
            <v>63</v>
          </cell>
          <cell r="AE167">
            <v>1.0327868852459017</v>
          </cell>
          <cell r="AF167">
            <v>63</v>
          </cell>
          <cell r="AG167">
            <v>1.0327868852459017</v>
          </cell>
          <cell r="AH167">
            <v>0</v>
          </cell>
          <cell r="AI167">
            <v>0</v>
          </cell>
          <cell r="AJ167">
            <v>79</v>
          </cell>
          <cell r="AK167">
            <v>0.22784810126582278</v>
          </cell>
          <cell r="AL167">
            <v>79</v>
          </cell>
          <cell r="AM167">
            <v>0.22784810126582278</v>
          </cell>
          <cell r="AN167">
            <v>0</v>
          </cell>
        </row>
        <row r="168">
          <cell r="B168" t="str">
            <v>ET-RFV400</v>
          </cell>
          <cell r="C168">
            <v>42788</v>
          </cell>
          <cell r="D168">
            <v>35</v>
          </cell>
          <cell r="H168">
            <v>35.75</v>
          </cell>
          <cell r="I168">
            <v>62</v>
          </cell>
          <cell r="J168">
            <v>65</v>
          </cell>
          <cell r="L168">
            <v>66</v>
          </cell>
          <cell r="M168">
            <v>1.0153846153846153</v>
          </cell>
          <cell r="N168">
            <v>89</v>
          </cell>
          <cell r="O168">
            <v>0.2696629213483146</v>
          </cell>
          <cell r="Q168">
            <v>0.02</v>
          </cell>
          <cell r="R168">
            <v>0.70000000000000007</v>
          </cell>
          <cell r="S168">
            <v>35.700000000000003</v>
          </cell>
          <cell r="T168">
            <v>0</v>
          </cell>
          <cell r="U168">
            <v>0</v>
          </cell>
          <cell r="V168">
            <v>0</v>
          </cell>
          <cell r="W168">
            <v>35.700000000000003</v>
          </cell>
          <cell r="Z168">
            <v>62</v>
          </cell>
          <cell r="AA168">
            <v>65</v>
          </cell>
          <cell r="AD168">
            <v>66</v>
          </cell>
          <cell r="AE168">
            <v>1.0153846153846153</v>
          </cell>
          <cell r="AF168">
            <v>67</v>
          </cell>
          <cell r="AG168">
            <v>1.0307692307692307</v>
          </cell>
          <cell r="AH168">
            <v>1</v>
          </cell>
          <cell r="AI168">
            <v>1.538461538461533E-2</v>
          </cell>
          <cell r="AJ168">
            <v>89</v>
          </cell>
          <cell r="AK168">
            <v>0.2696629213483146</v>
          </cell>
          <cell r="AL168">
            <v>89</v>
          </cell>
          <cell r="AM168">
            <v>0.2696629213483146</v>
          </cell>
          <cell r="AN168">
            <v>0</v>
          </cell>
        </row>
        <row r="169">
          <cell r="B169" t="str">
            <v>ET-RFV410</v>
          </cell>
          <cell r="C169">
            <v>42937</v>
          </cell>
          <cell r="D169">
            <v>35</v>
          </cell>
          <cell r="H169">
            <v>35.75</v>
          </cell>
          <cell r="I169">
            <v>62</v>
          </cell>
          <cell r="J169">
            <v>65</v>
          </cell>
          <cell r="L169">
            <v>66</v>
          </cell>
          <cell r="M169">
            <v>1.0153846153846153</v>
          </cell>
          <cell r="N169">
            <v>89</v>
          </cell>
          <cell r="O169">
            <v>0.2696629213483146</v>
          </cell>
          <cell r="Q169">
            <v>0.02</v>
          </cell>
          <cell r="R169">
            <v>0.70000000000000007</v>
          </cell>
          <cell r="S169">
            <v>35.700000000000003</v>
          </cell>
          <cell r="T169">
            <v>0</v>
          </cell>
          <cell r="U169">
            <v>0</v>
          </cell>
          <cell r="V169">
            <v>0</v>
          </cell>
          <cell r="W169">
            <v>35.700000000000003</v>
          </cell>
          <cell r="Z169">
            <v>62</v>
          </cell>
          <cell r="AA169">
            <v>65</v>
          </cell>
          <cell r="AD169">
            <v>66</v>
          </cell>
          <cell r="AE169">
            <v>1.0153846153846153</v>
          </cell>
          <cell r="AF169">
            <v>67</v>
          </cell>
          <cell r="AG169">
            <v>1.0307692307692307</v>
          </cell>
          <cell r="AH169">
            <v>1</v>
          </cell>
          <cell r="AI169">
            <v>1.538461538461533E-2</v>
          </cell>
          <cell r="AJ169">
            <v>89</v>
          </cell>
          <cell r="AK169">
            <v>0.2696629213483146</v>
          </cell>
          <cell r="AL169">
            <v>89</v>
          </cell>
          <cell r="AM169">
            <v>0.2696629213483146</v>
          </cell>
          <cell r="AN169">
            <v>0</v>
          </cell>
        </row>
        <row r="170">
          <cell r="B170" t="str">
            <v>ET-RFV500</v>
          </cell>
          <cell r="C170">
            <v>43497</v>
          </cell>
          <cell r="D170">
            <v>35</v>
          </cell>
          <cell r="H170">
            <v>35.75</v>
          </cell>
          <cell r="I170">
            <v>62</v>
          </cell>
          <cell r="J170">
            <v>65</v>
          </cell>
          <cell r="L170">
            <v>66</v>
          </cell>
          <cell r="M170">
            <v>1.0153846153846153</v>
          </cell>
          <cell r="N170">
            <v>89</v>
          </cell>
          <cell r="O170">
            <v>0.2696629213483146</v>
          </cell>
          <cell r="Q170">
            <v>0.02</v>
          </cell>
          <cell r="R170">
            <v>0.70000000000000007</v>
          </cell>
          <cell r="S170">
            <v>35.700000000000003</v>
          </cell>
          <cell r="T170">
            <v>0</v>
          </cell>
          <cell r="U170">
            <v>0</v>
          </cell>
          <cell r="V170">
            <v>0</v>
          </cell>
          <cell r="W170">
            <v>35.700000000000003</v>
          </cell>
          <cell r="Z170">
            <v>62</v>
          </cell>
          <cell r="AA170">
            <v>65</v>
          </cell>
          <cell r="AD170">
            <v>66</v>
          </cell>
          <cell r="AE170">
            <v>1.0153846153846153</v>
          </cell>
          <cell r="AF170">
            <v>67</v>
          </cell>
          <cell r="AG170">
            <v>1.0307692307692307</v>
          </cell>
          <cell r="AH170">
            <v>1</v>
          </cell>
          <cell r="AI170">
            <v>1.538461538461533E-2</v>
          </cell>
          <cell r="AJ170">
            <v>89</v>
          </cell>
          <cell r="AK170">
            <v>0.2696629213483146</v>
          </cell>
          <cell r="AL170">
            <v>89</v>
          </cell>
          <cell r="AM170">
            <v>0.2696629213483146</v>
          </cell>
          <cell r="AN170">
            <v>0</v>
          </cell>
        </row>
        <row r="171">
          <cell r="B171" t="str">
            <v>ET-SCT100</v>
          </cell>
          <cell r="C171">
            <v>43356</v>
          </cell>
          <cell r="D171">
            <v>1200</v>
          </cell>
          <cell r="H171">
            <v>1220</v>
          </cell>
          <cell r="I171">
            <v>2400</v>
          </cell>
          <cell r="J171">
            <v>2500</v>
          </cell>
          <cell r="L171" t="e">
            <v>#N/A</v>
          </cell>
          <cell r="M171" t="e">
            <v>#N/A</v>
          </cell>
          <cell r="N171">
            <v>4999</v>
          </cell>
          <cell r="O171">
            <v>0.49989997999599922</v>
          </cell>
          <cell r="Q171">
            <v>0.02</v>
          </cell>
          <cell r="R171">
            <v>24</v>
          </cell>
          <cell r="S171">
            <v>1224</v>
          </cell>
          <cell r="T171">
            <v>0</v>
          </cell>
          <cell r="U171">
            <v>0</v>
          </cell>
          <cell r="V171">
            <v>0</v>
          </cell>
          <cell r="W171">
            <v>1224</v>
          </cell>
          <cell r="Z171">
            <v>2400</v>
          </cell>
          <cell r="AA171">
            <v>2500</v>
          </cell>
          <cell r="AD171" t="e">
            <v>#N/A</v>
          </cell>
          <cell r="AE171" t="e">
            <v>#N/A</v>
          </cell>
          <cell r="AF171">
            <v>2564</v>
          </cell>
          <cell r="AG171">
            <v>1.0256000000000001</v>
          </cell>
          <cell r="AH171" t="e">
            <v>#N/A</v>
          </cell>
          <cell r="AI171" t="e">
            <v>#N/A</v>
          </cell>
          <cell r="AJ171">
            <v>4999</v>
          </cell>
          <cell r="AK171">
            <v>0.49989997999599922</v>
          </cell>
          <cell r="AL171">
            <v>4999</v>
          </cell>
          <cell r="AM171">
            <v>0.49989997999599922</v>
          </cell>
          <cell r="AN171">
            <v>0</v>
          </cell>
        </row>
        <row r="172">
          <cell r="B172" t="str">
            <v>ET-SFR330</v>
          </cell>
          <cell r="C172">
            <v>42633</v>
          </cell>
          <cell r="D172">
            <v>145.93</v>
          </cell>
          <cell r="H172">
            <v>154</v>
          </cell>
          <cell r="I172">
            <v>265</v>
          </cell>
          <cell r="J172">
            <v>276</v>
          </cell>
          <cell r="L172">
            <v>281</v>
          </cell>
          <cell r="M172">
            <v>1.0181159420289856</v>
          </cell>
          <cell r="N172">
            <v>359</v>
          </cell>
          <cell r="O172">
            <v>0.23119777158774368</v>
          </cell>
          <cell r="Q172">
            <v>0.02</v>
          </cell>
          <cell r="R172">
            <v>2.9186000000000001</v>
          </cell>
          <cell r="S172">
            <v>148.8486</v>
          </cell>
          <cell r="T172">
            <v>0</v>
          </cell>
          <cell r="U172">
            <v>0</v>
          </cell>
          <cell r="V172">
            <v>0</v>
          </cell>
          <cell r="W172">
            <v>148.8486</v>
          </cell>
          <cell r="Z172">
            <v>265</v>
          </cell>
          <cell r="AA172">
            <v>276</v>
          </cell>
          <cell r="AD172">
            <v>281</v>
          </cell>
          <cell r="AE172">
            <v>1.0181159420289856</v>
          </cell>
          <cell r="AF172">
            <v>283</v>
          </cell>
          <cell r="AG172">
            <v>1.0253623188405796</v>
          </cell>
          <cell r="AH172">
            <v>2</v>
          </cell>
          <cell r="AI172">
            <v>7.246376811594013E-3</v>
          </cell>
          <cell r="AJ172">
            <v>359</v>
          </cell>
          <cell r="AK172">
            <v>0.23119777158774368</v>
          </cell>
          <cell r="AL172">
            <v>359</v>
          </cell>
          <cell r="AM172">
            <v>0.23119777158774368</v>
          </cell>
          <cell r="AN172">
            <v>0</v>
          </cell>
        </row>
        <row r="173">
          <cell r="B173" t="str">
            <v>ET-SUK10V</v>
          </cell>
          <cell r="C173">
            <v>44277</v>
          </cell>
          <cell r="D173">
            <v>7800</v>
          </cell>
          <cell r="H173">
            <v>7816</v>
          </cell>
          <cell r="I173">
            <v>14400</v>
          </cell>
          <cell r="J173">
            <v>15000</v>
          </cell>
          <cell r="L173">
            <v>15381</v>
          </cell>
          <cell r="M173">
            <v>1.0254000000000001</v>
          </cell>
          <cell r="N173">
            <v>27499</v>
          </cell>
          <cell r="O173">
            <v>0.45452561911342226</v>
          </cell>
          <cell r="Q173">
            <v>0.02</v>
          </cell>
          <cell r="R173">
            <v>156</v>
          </cell>
          <cell r="S173">
            <v>7956</v>
          </cell>
          <cell r="T173">
            <v>0</v>
          </cell>
          <cell r="U173">
            <v>0</v>
          </cell>
          <cell r="V173">
            <v>0</v>
          </cell>
          <cell r="W173">
            <v>7956</v>
          </cell>
          <cell r="Z173">
            <v>14400</v>
          </cell>
          <cell r="AA173">
            <v>15000</v>
          </cell>
          <cell r="AD173">
            <v>15381</v>
          </cell>
          <cell r="AE173">
            <v>1.0254000000000001</v>
          </cell>
          <cell r="AF173">
            <v>15381</v>
          </cell>
          <cell r="AG173">
            <v>1.0254000000000001</v>
          </cell>
          <cell r="AH173">
            <v>0</v>
          </cell>
          <cell r="AI173">
            <v>0</v>
          </cell>
          <cell r="AJ173">
            <v>27499</v>
          </cell>
          <cell r="AK173">
            <v>0.45452561911342226</v>
          </cell>
          <cell r="AL173">
            <v>27499</v>
          </cell>
          <cell r="AM173">
            <v>0.45452561911342226</v>
          </cell>
          <cell r="AN173">
            <v>0</v>
          </cell>
        </row>
        <row r="174">
          <cell r="B174" t="str">
            <v>ET-SWA100AV</v>
          </cell>
          <cell r="C174">
            <v>42633</v>
          </cell>
          <cell r="D174">
            <v>7900</v>
          </cell>
          <cell r="H174">
            <v>7905</v>
          </cell>
          <cell r="I174">
            <v>10540</v>
          </cell>
          <cell r="J174">
            <v>10979</v>
          </cell>
          <cell r="L174">
            <v>11180</v>
          </cell>
          <cell r="M174">
            <v>1.0183076782949267</v>
          </cell>
          <cell r="N174">
            <v>14999</v>
          </cell>
          <cell r="O174">
            <v>0.26801786785785719</v>
          </cell>
          <cell r="Q174">
            <v>0.02</v>
          </cell>
          <cell r="R174">
            <v>158</v>
          </cell>
          <cell r="S174">
            <v>8058</v>
          </cell>
          <cell r="T174">
            <v>0</v>
          </cell>
          <cell r="U174">
            <v>0</v>
          </cell>
          <cell r="V174">
            <v>0</v>
          </cell>
          <cell r="W174">
            <v>8058</v>
          </cell>
          <cell r="Z174">
            <v>10540</v>
          </cell>
          <cell r="AA174">
            <v>10979</v>
          </cell>
          <cell r="AD174">
            <v>11180</v>
          </cell>
          <cell r="AE174">
            <v>1.0183076782949267</v>
          </cell>
          <cell r="AF174">
            <v>11258</v>
          </cell>
          <cell r="AG174">
            <v>1.0254121504690774</v>
          </cell>
          <cell r="AH174">
            <v>78</v>
          </cell>
          <cell r="AI174">
            <v>7.1044721741506667E-3</v>
          </cell>
          <cell r="AJ174">
            <v>14999</v>
          </cell>
          <cell r="AK174">
            <v>0.26801786785785719</v>
          </cell>
          <cell r="AL174">
            <v>14999</v>
          </cell>
          <cell r="AM174">
            <v>0.26801786785785719</v>
          </cell>
          <cell r="AN174">
            <v>0</v>
          </cell>
        </row>
        <row r="175">
          <cell r="B175" t="str">
            <v>ET-SWA100A3V</v>
          </cell>
          <cell r="C175">
            <v>42633</v>
          </cell>
          <cell r="D175">
            <v>11850</v>
          </cell>
          <cell r="H175">
            <v>11855</v>
          </cell>
          <cell r="I175">
            <v>15807</v>
          </cell>
          <cell r="J175">
            <v>16465</v>
          </cell>
          <cell r="L175">
            <v>16767</v>
          </cell>
          <cell r="M175">
            <v>1.0183419374430611</v>
          </cell>
          <cell r="N175">
            <v>22999</v>
          </cell>
          <cell r="O175">
            <v>0.28409930866559419</v>
          </cell>
          <cell r="Q175">
            <v>0.02</v>
          </cell>
          <cell r="R175">
            <v>237</v>
          </cell>
          <cell r="S175">
            <v>12087</v>
          </cell>
          <cell r="T175">
            <v>0</v>
          </cell>
          <cell r="U175">
            <v>0</v>
          </cell>
          <cell r="V175">
            <v>0</v>
          </cell>
          <cell r="W175">
            <v>12087</v>
          </cell>
          <cell r="Z175">
            <v>15806</v>
          </cell>
          <cell r="AA175">
            <v>16465</v>
          </cell>
          <cell r="AD175">
            <v>16767</v>
          </cell>
          <cell r="AE175">
            <v>1.0183419374430611</v>
          </cell>
          <cell r="AF175">
            <v>16884</v>
          </cell>
          <cell r="AG175">
            <v>1.0254479198299422</v>
          </cell>
          <cell r="AH175">
            <v>117</v>
          </cell>
          <cell r="AI175">
            <v>7.1059823868810934E-3</v>
          </cell>
          <cell r="AJ175">
            <v>22999</v>
          </cell>
          <cell r="AK175">
            <v>0.28409930866559419</v>
          </cell>
          <cell r="AL175">
            <v>22999</v>
          </cell>
          <cell r="AM175">
            <v>0.28409930866559419</v>
          </cell>
          <cell r="AN175">
            <v>0</v>
          </cell>
        </row>
        <row r="176">
          <cell r="B176" t="str">
            <v>ET-SWA100BV</v>
          </cell>
          <cell r="C176">
            <v>42633</v>
          </cell>
          <cell r="D176">
            <v>5265</v>
          </cell>
          <cell r="H176">
            <v>5270</v>
          </cell>
          <cell r="I176">
            <v>7027</v>
          </cell>
          <cell r="J176">
            <v>7319</v>
          </cell>
          <cell r="L176">
            <v>7453</v>
          </cell>
          <cell r="M176">
            <v>1.0183085120918158</v>
          </cell>
          <cell r="N176">
            <v>9999</v>
          </cell>
          <cell r="O176">
            <v>0.26802680268026802</v>
          </cell>
          <cell r="Q176">
            <v>0.02</v>
          </cell>
          <cell r="R176">
            <v>105.3</v>
          </cell>
          <cell r="S176">
            <v>5370.3</v>
          </cell>
          <cell r="T176">
            <v>0</v>
          </cell>
          <cell r="U176">
            <v>0</v>
          </cell>
          <cell r="V176">
            <v>0</v>
          </cell>
          <cell r="W176">
            <v>5370.3</v>
          </cell>
          <cell r="Z176">
            <v>7026</v>
          </cell>
          <cell r="AA176">
            <v>7319</v>
          </cell>
          <cell r="AD176">
            <v>7453</v>
          </cell>
          <cell r="AE176">
            <v>1.0183085120918158</v>
          </cell>
          <cell r="AF176">
            <v>7505</v>
          </cell>
          <cell r="AG176">
            <v>1.0254133078289385</v>
          </cell>
          <cell r="AH176">
            <v>52</v>
          </cell>
          <cell r="AI176">
            <v>7.1047957371226378E-3</v>
          </cell>
          <cell r="AJ176">
            <v>9999</v>
          </cell>
          <cell r="AK176">
            <v>0.26802680268026802</v>
          </cell>
          <cell r="AL176">
            <v>9999</v>
          </cell>
          <cell r="AM176">
            <v>0.26802680268026802</v>
          </cell>
          <cell r="AN176">
            <v>0</v>
          </cell>
        </row>
        <row r="177">
          <cell r="B177" t="str">
            <v>ET-SWA100B3V</v>
          </cell>
          <cell r="C177">
            <v>42633</v>
          </cell>
          <cell r="D177">
            <v>7905</v>
          </cell>
          <cell r="H177">
            <v>7910</v>
          </cell>
          <cell r="I177">
            <v>10547</v>
          </cell>
          <cell r="J177">
            <v>10986</v>
          </cell>
          <cell r="L177">
            <v>11187</v>
          </cell>
          <cell r="M177">
            <v>1.0182960131075915</v>
          </cell>
          <cell r="N177">
            <v>14999</v>
          </cell>
          <cell r="O177">
            <v>0.26755117007800522</v>
          </cell>
          <cell r="Q177">
            <v>0.02</v>
          </cell>
          <cell r="R177">
            <v>158.1</v>
          </cell>
          <cell r="S177">
            <v>8063.1</v>
          </cell>
          <cell r="T177">
            <v>0</v>
          </cell>
          <cell r="U177">
            <v>0</v>
          </cell>
          <cell r="V177">
            <v>0</v>
          </cell>
          <cell r="W177">
            <v>8063.1</v>
          </cell>
          <cell r="Z177">
            <v>10547</v>
          </cell>
          <cell r="AA177">
            <v>10986</v>
          </cell>
          <cell r="AD177">
            <v>11187</v>
          </cell>
          <cell r="AE177">
            <v>1.0182960131075915</v>
          </cell>
          <cell r="AF177">
            <v>11265</v>
          </cell>
          <cell r="AG177">
            <v>1.0253959584926269</v>
          </cell>
          <cell r="AH177">
            <v>78</v>
          </cell>
          <cell r="AI177">
            <v>7.0999453850353333E-3</v>
          </cell>
          <cell r="AJ177">
            <v>14999</v>
          </cell>
          <cell r="AK177">
            <v>0.26755117007800522</v>
          </cell>
          <cell r="AL177">
            <v>14999</v>
          </cell>
          <cell r="AM177">
            <v>0.26755117007800522</v>
          </cell>
          <cell r="AN177">
            <v>0</v>
          </cell>
        </row>
        <row r="178">
          <cell r="B178" t="str">
            <v>ET-SWA100CV</v>
          </cell>
          <cell r="C178">
            <v>42633</v>
          </cell>
          <cell r="D178">
            <v>3510</v>
          </cell>
          <cell r="H178">
            <v>3515</v>
          </cell>
          <cell r="I178">
            <v>4687</v>
          </cell>
          <cell r="J178">
            <v>4882</v>
          </cell>
          <cell r="L178">
            <v>4971</v>
          </cell>
          <cell r="M178">
            <v>1.0182302335108562</v>
          </cell>
          <cell r="N178">
            <v>6499</v>
          </cell>
          <cell r="O178">
            <v>0.24880750884751501</v>
          </cell>
          <cell r="Q178">
            <v>0.02</v>
          </cell>
          <cell r="R178">
            <v>70.2</v>
          </cell>
          <cell r="S178">
            <v>3580.2</v>
          </cell>
          <cell r="T178">
            <v>0</v>
          </cell>
          <cell r="U178">
            <v>0</v>
          </cell>
          <cell r="V178">
            <v>0</v>
          </cell>
          <cell r="W178">
            <v>3580.2</v>
          </cell>
          <cell r="Z178">
            <v>4687</v>
          </cell>
          <cell r="AA178">
            <v>4882</v>
          </cell>
          <cell r="AD178">
            <v>4971</v>
          </cell>
          <cell r="AE178">
            <v>1.0182302335108562</v>
          </cell>
          <cell r="AF178">
            <v>5006</v>
          </cell>
          <cell r="AG178">
            <v>1.0253994264645636</v>
          </cell>
          <cell r="AH178">
            <v>35</v>
          </cell>
          <cell r="AI178">
            <v>7.1691929537074373E-3</v>
          </cell>
          <cell r="AJ178">
            <v>6499</v>
          </cell>
          <cell r="AK178">
            <v>0.24880750884751501</v>
          </cell>
          <cell r="AL178">
            <v>6499</v>
          </cell>
          <cell r="AM178">
            <v>0.24880750884751501</v>
          </cell>
          <cell r="AN178">
            <v>0</v>
          </cell>
        </row>
        <row r="179">
          <cell r="B179" t="str">
            <v>ET-SWA100C3V</v>
          </cell>
          <cell r="C179">
            <v>42633</v>
          </cell>
          <cell r="D179">
            <v>5265</v>
          </cell>
          <cell r="H179">
            <v>5270</v>
          </cell>
          <cell r="I179">
            <v>7027</v>
          </cell>
          <cell r="J179">
            <v>7319</v>
          </cell>
          <cell r="L179">
            <v>7453</v>
          </cell>
          <cell r="M179">
            <v>1.0183085120918158</v>
          </cell>
          <cell r="N179">
            <v>9999</v>
          </cell>
          <cell r="O179">
            <v>0.26802680268026802</v>
          </cell>
          <cell r="Q179">
            <v>0.02</v>
          </cell>
          <cell r="R179">
            <v>105.3</v>
          </cell>
          <cell r="S179">
            <v>5370.3</v>
          </cell>
          <cell r="T179">
            <v>0</v>
          </cell>
          <cell r="U179">
            <v>0</v>
          </cell>
          <cell r="V179">
            <v>0</v>
          </cell>
          <cell r="W179">
            <v>5370.3</v>
          </cell>
          <cell r="Z179">
            <v>7026</v>
          </cell>
          <cell r="AA179">
            <v>7319</v>
          </cell>
          <cell r="AD179">
            <v>7453</v>
          </cell>
          <cell r="AE179">
            <v>1.0183085120918158</v>
          </cell>
          <cell r="AF179">
            <v>7505</v>
          </cell>
          <cell r="AG179">
            <v>1.0254133078289385</v>
          </cell>
          <cell r="AH179">
            <v>52</v>
          </cell>
          <cell r="AI179">
            <v>7.1047957371226378E-3</v>
          </cell>
          <cell r="AJ179">
            <v>9999</v>
          </cell>
          <cell r="AK179">
            <v>0.26802680268026802</v>
          </cell>
          <cell r="AL179">
            <v>9999</v>
          </cell>
          <cell r="AM179">
            <v>0.26802680268026802</v>
          </cell>
          <cell r="AN179">
            <v>0</v>
          </cell>
        </row>
        <row r="180">
          <cell r="B180" t="str">
            <v>ET-SWA100DV</v>
          </cell>
          <cell r="C180">
            <v>42633</v>
          </cell>
          <cell r="D180">
            <v>2340</v>
          </cell>
          <cell r="H180">
            <v>2345</v>
          </cell>
          <cell r="I180">
            <v>3127</v>
          </cell>
          <cell r="J180">
            <v>3257</v>
          </cell>
          <cell r="L180">
            <v>3317</v>
          </cell>
          <cell r="M180">
            <v>1.0184218606079214</v>
          </cell>
          <cell r="N180">
            <v>4499</v>
          </cell>
          <cell r="O180">
            <v>0.27606134696599249</v>
          </cell>
          <cell r="Q180">
            <v>0.02</v>
          </cell>
          <cell r="R180">
            <v>46.800000000000004</v>
          </cell>
          <cell r="S180">
            <v>2386.8000000000002</v>
          </cell>
          <cell r="T180">
            <v>0</v>
          </cell>
          <cell r="U180">
            <v>0</v>
          </cell>
          <cell r="V180">
            <v>0</v>
          </cell>
          <cell r="W180">
            <v>2386.8000000000002</v>
          </cell>
          <cell r="Z180">
            <v>3127</v>
          </cell>
          <cell r="AA180">
            <v>3257</v>
          </cell>
          <cell r="AD180">
            <v>3317</v>
          </cell>
          <cell r="AE180">
            <v>1.0184218606079214</v>
          </cell>
          <cell r="AF180">
            <v>3340</v>
          </cell>
          <cell r="AG180">
            <v>1.025483573840958</v>
          </cell>
          <cell r="AH180">
            <v>23</v>
          </cell>
          <cell r="AI180">
            <v>7.061713233036615E-3</v>
          </cell>
          <cell r="AJ180">
            <v>4499</v>
          </cell>
          <cell r="AK180">
            <v>0.27606134696599249</v>
          </cell>
          <cell r="AL180">
            <v>4499</v>
          </cell>
          <cell r="AM180">
            <v>0.27606134696599249</v>
          </cell>
          <cell r="AN180">
            <v>0</v>
          </cell>
        </row>
        <row r="181">
          <cell r="B181" t="str">
            <v>ET-SWA100D3V</v>
          </cell>
          <cell r="C181">
            <v>42633</v>
          </cell>
          <cell r="D181">
            <v>3510</v>
          </cell>
          <cell r="H181">
            <v>3515</v>
          </cell>
          <cell r="I181">
            <v>4687</v>
          </cell>
          <cell r="J181">
            <v>4882</v>
          </cell>
          <cell r="L181">
            <v>4974</v>
          </cell>
          <cell r="M181">
            <v>1.0188447357640311</v>
          </cell>
          <cell r="N181">
            <v>6999</v>
          </cell>
          <cell r="O181">
            <v>0.30247178168309763</v>
          </cell>
          <cell r="Q181">
            <v>0.02</v>
          </cell>
          <cell r="R181">
            <v>70.2</v>
          </cell>
          <cell r="S181">
            <v>3580.2</v>
          </cell>
          <cell r="T181">
            <v>0</v>
          </cell>
          <cell r="U181">
            <v>0</v>
          </cell>
          <cell r="V181">
            <v>0</v>
          </cell>
          <cell r="W181">
            <v>3580.2</v>
          </cell>
          <cell r="Z181">
            <v>4687</v>
          </cell>
          <cell r="AA181">
            <v>4882</v>
          </cell>
          <cell r="AD181">
            <v>4974</v>
          </cell>
          <cell r="AE181">
            <v>1.0188447357640311</v>
          </cell>
          <cell r="AF181">
            <v>5006</v>
          </cell>
          <cell r="AG181">
            <v>1.0253994264645636</v>
          </cell>
          <cell r="AH181">
            <v>32</v>
          </cell>
          <cell r="AI181">
            <v>6.554690700532495E-3</v>
          </cell>
          <cell r="AJ181">
            <v>6999</v>
          </cell>
          <cell r="AK181">
            <v>0.30247178168309763</v>
          </cell>
          <cell r="AL181">
            <v>6999</v>
          </cell>
          <cell r="AM181">
            <v>0.30247178168309763</v>
          </cell>
          <cell r="AN181">
            <v>0</v>
          </cell>
        </row>
        <row r="182">
          <cell r="B182" t="str">
            <v>ET-SWA100EV</v>
          </cell>
          <cell r="C182">
            <v>42633</v>
          </cell>
          <cell r="D182">
            <v>1560</v>
          </cell>
          <cell r="H182">
            <v>1565</v>
          </cell>
          <cell r="I182">
            <v>2087</v>
          </cell>
          <cell r="J182">
            <v>2174</v>
          </cell>
          <cell r="L182">
            <v>2214</v>
          </cell>
          <cell r="M182">
            <v>1.0183992640294388</v>
          </cell>
          <cell r="N182">
            <v>2999</v>
          </cell>
          <cell r="O182">
            <v>0.27509169723241078</v>
          </cell>
          <cell r="Q182">
            <v>0.02</v>
          </cell>
          <cell r="R182">
            <v>31.2</v>
          </cell>
          <cell r="S182">
            <v>1591.2</v>
          </cell>
          <cell r="T182">
            <v>0</v>
          </cell>
          <cell r="U182">
            <v>0</v>
          </cell>
          <cell r="V182">
            <v>0</v>
          </cell>
          <cell r="W182">
            <v>1591.2</v>
          </cell>
          <cell r="Z182">
            <v>2087</v>
          </cell>
          <cell r="AA182">
            <v>2174</v>
          </cell>
          <cell r="AD182">
            <v>2214</v>
          </cell>
          <cell r="AE182">
            <v>1.0183992640294388</v>
          </cell>
          <cell r="AF182">
            <v>2229</v>
          </cell>
          <cell r="AG182">
            <v>1.0252989880404784</v>
          </cell>
          <cell r="AH182">
            <v>15</v>
          </cell>
          <cell r="AI182">
            <v>6.8997240110395541E-3</v>
          </cell>
          <cell r="AJ182">
            <v>2999</v>
          </cell>
          <cell r="AK182">
            <v>0.27509169723241078</v>
          </cell>
          <cell r="AL182">
            <v>2999</v>
          </cell>
          <cell r="AM182">
            <v>0.27509169723241078</v>
          </cell>
          <cell r="AN182">
            <v>0</v>
          </cell>
        </row>
        <row r="183">
          <cell r="B183" t="str">
            <v>ET-SWA100E3V</v>
          </cell>
          <cell r="C183">
            <v>42633</v>
          </cell>
          <cell r="D183">
            <v>2340</v>
          </cell>
          <cell r="H183">
            <v>2345</v>
          </cell>
          <cell r="I183">
            <v>3127</v>
          </cell>
          <cell r="J183">
            <v>3257</v>
          </cell>
          <cell r="L183">
            <v>3317</v>
          </cell>
          <cell r="M183">
            <v>1.0184218606079214</v>
          </cell>
          <cell r="N183">
            <v>4499</v>
          </cell>
          <cell r="O183">
            <v>0.27606134696599249</v>
          </cell>
          <cell r="Q183">
            <v>0.02</v>
          </cell>
          <cell r="R183">
            <v>46.800000000000004</v>
          </cell>
          <cell r="S183">
            <v>2386.8000000000002</v>
          </cell>
          <cell r="T183">
            <v>0</v>
          </cell>
          <cell r="U183">
            <v>0</v>
          </cell>
          <cell r="V183">
            <v>0</v>
          </cell>
          <cell r="W183">
            <v>2386.8000000000002</v>
          </cell>
          <cell r="Z183">
            <v>3127</v>
          </cell>
          <cell r="AA183">
            <v>3257</v>
          </cell>
          <cell r="AD183">
            <v>3317</v>
          </cell>
          <cell r="AE183">
            <v>1.0184218606079214</v>
          </cell>
          <cell r="AF183">
            <v>3340</v>
          </cell>
          <cell r="AG183">
            <v>1.025483573840958</v>
          </cell>
          <cell r="AH183">
            <v>23</v>
          </cell>
          <cell r="AI183">
            <v>7.061713233036615E-3</v>
          </cell>
          <cell r="AJ183">
            <v>4499</v>
          </cell>
          <cell r="AK183">
            <v>0.27606134696599249</v>
          </cell>
          <cell r="AL183">
            <v>4499</v>
          </cell>
          <cell r="AM183">
            <v>0.27606134696599249</v>
          </cell>
          <cell r="AN183">
            <v>0</v>
          </cell>
        </row>
        <row r="184">
          <cell r="B184" t="str">
            <v>ET-SWA100FV</v>
          </cell>
          <cell r="C184">
            <v>42633</v>
          </cell>
          <cell r="D184">
            <v>780</v>
          </cell>
          <cell r="H184">
            <v>785</v>
          </cell>
          <cell r="I184">
            <v>1047</v>
          </cell>
          <cell r="J184">
            <v>1090</v>
          </cell>
          <cell r="L184">
            <v>1110</v>
          </cell>
          <cell r="M184">
            <v>1.0183486238532109</v>
          </cell>
          <cell r="N184">
            <v>1499</v>
          </cell>
          <cell r="O184">
            <v>0.27284856571047367</v>
          </cell>
          <cell r="Q184">
            <v>0.02</v>
          </cell>
          <cell r="R184">
            <v>15.6</v>
          </cell>
          <cell r="S184">
            <v>795.6</v>
          </cell>
          <cell r="T184">
            <v>0</v>
          </cell>
          <cell r="U184">
            <v>0</v>
          </cell>
          <cell r="V184">
            <v>0</v>
          </cell>
          <cell r="W184">
            <v>795.6</v>
          </cell>
          <cell r="Z184">
            <v>1046</v>
          </cell>
          <cell r="AA184">
            <v>1090</v>
          </cell>
          <cell r="AD184">
            <v>1110</v>
          </cell>
          <cell r="AE184">
            <v>1.0183486238532109</v>
          </cell>
          <cell r="AF184">
            <v>1118</v>
          </cell>
          <cell r="AG184">
            <v>1.0256880733944953</v>
          </cell>
          <cell r="AH184">
            <v>8</v>
          </cell>
          <cell r="AI184">
            <v>7.3394495412844041E-3</v>
          </cell>
          <cell r="AJ184">
            <v>1499</v>
          </cell>
          <cell r="AK184">
            <v>0.27284856571047367</v>
          </cell>
          <cell r="AL184">
            <v>1499</v>
          </cell>
          <cell r="AM184">
            <v>0.27284856571047367</v>
          </cell>
          <cell r="AN184">
            <v>0</v>
          </cell>
        </row>
        <row r="185">
          <cell r="B185" t="str">
            <v>ET-SWA100F3V</v>
          </cell>
          <cell r="C185">
            <v>42633</v>
          </cell>
          <cell r="D185">
            <v>1170</v>
          </cell>
          <cell r="H185">
            <v>1175</v>
          </cell>
          <cell r="I185">
            <v>1567</v>
          </cell>
          <cell r="J185">
            <v>1632</v>
          </cell>
          <cell r="L185">
            <v>1662</v>
          </cell>
          <cell r="M185">
            <v>1.0183823529411764</v>
          </cell>
          <cell r="N185">
            <v>2299</v>
          </cell>
          <cell r="O185">
            <v>0.290126141800783</v>
          </cell>
          <cell r="Q185">
            <v>0.02</v>
          </cell>
          <cell r="R185">
            <v>23.400000000000002</v>
          </cell>
          <cell r="S185">
            <v>1193.4000000000001</v>
          </cell>
          <cell r="T185">
            <v>0</v>
          </cell>
          <cell r="U185">
            <v>0</v>
          </cell>
          <cell r="V185">
            <v>0</v>
          </cell>
          <cell r="W185">
            <v>1193.4000000000001</v>
          </cell>
          <cell r="Z185">
            <v>1567</v>
          </cell>
          <cell r="AA185">
            <v>1632</v>
          </cell>
          <cell r="AD185">
            <v>1662</v>
          </cell>
          <cell r="AE185">
            <v>1.0183823529411764</v>
          </cell>
          <cell r="AF185">
            <v>1674</v>
          </cell>
          <cell r="AG185">
            <v>1.025735294117647</v>
          </cell>
          <cell r="AH185">
            <v>12</v>
          </cell>
          <cell r="AI185">
            <v>7.3529411764705621E-3</v>
          </cell>
          <cell r="AJ185">
            <v>2299</v>
          </cell>
          <cell r="AK185">
            <v>0.290126141800783</v>
          </cell>
          <cell r="AL185">
            <v>2299</v>
          </cell>
          <cell r="AM185">
            <v>0.290126141800783</v>
          </cell>
          <cell r="AN185">
            <v>0</v>
          </cell>
        </row>
        <row r="186">
          <cell r="B186" t="str">
            <v>ET-WM300U</v>
          </cell>
          <cell r="C186">
            <v>43024</v>
          </cell>
          <cell r="D186">
            <v>37.5</v>
          </cell>
          <cell r="H186">
            <v>45</v>
          </cell>
          <cell r="I186">
            <v>79</v>
          </cell>
          <cell r="J186">
            <v>82.5</v>
          </cell>
          <cell r="L186">
            <v>84</v>
          </cell>
          <cell r="M186">
            <v>1.0181818181818181</v>
          </cell>
          <cell r="N186" t="e">
            <v>#N/A</v>
          </cell>
          <cell r="O186" t="e">
            <v>#N/A</v>
          </cell>
          <cell r="Q186">
            <v>0.02</v>
          </cell>
          <cell r="R186">
            <v>0.75</v>
          </cell>
          <cell r="S186">
            <v>38.25</v>
          </cell>
          <cell r="T186">
            <v>0</v>
          </cell>
          <cell r="U186">
            <v>0</v>
          </cell>
          <cell r="V186">
            <v>0</v>
          </cell>
          <cell r="W186">
            <v>38.25</v>
          </cell>
          <cell r="Z186">
            <v>79</v>
          </cell>
          <cell r="AA186">
            <v>82.5</v>
          </cell>
          <cell r="AD186">
            <v>84</v>
          </cell>
          <cell r="AE186">
            <v>1.0181818181818181</v>
          </cell>
          <cell r="AF186">
            <v>85</v>
          </cell>
          <cell r="AG186">
            <v>1.0303030303030303</v>
          </cell>
          <cell r="AH186">
            <v>1</v>
          </cell>
          <cell r="AI186">
            <v>1.2121212121212199E-2</v>
          </cell>
          <cell r="AJ186" t="e">
            <v>#N/A</v>
          </cell>
          <cell r="AK186" t="e">
            <v>#N/A</v>
          </cell>
          <cell r="AL186" t="e">
            <v>#N/A</v>
          </cell>
          <cell r="AM186" t="e">
            <v>#N/A</v>
          </cell>
          <cell r="AN186" t="e">
            <v>#N/A</v>
          </cell>
        </row>
        <row r="187">
          <cell r="B187" t="str">
            <v>ET-WML100U</v>
          </cell>
          <cell r="C187">
            <v>42633</v>
          </cell>
          <cell r="D187">
            <v>38</v>
          </cell>
          <cell r="H187">
            <v>52</v>
          </cell>
          <cell r="I187">
            <v>79</v>
          </cell>
          <cell r="J187">
            <v>82</v>
          </cell>
          <cell r="L187">
            <v>84</v>
          </cell>
          <cell r="M187">
            <v>1.024390243902439</v>
          </cell>
          <cell r="N187">
            <v>119</v>
          </cell>
          <cell r="O187">
            <v>0.31092436974789917</v>
          </cell>
          <cell r="Q187">
            <v>0.02</v>
          </cell>
          <cell r="R187">
            <v>0.76</v>
          </cell>
          <cell r="S187">
            <v>38.76</v>
          </cell>
          <cell r="T187">
            <v>0</v>
          </cell>
          <cell r="U187">
            <v>0</v>
          </cell>
          <cell r="V187">
            <v>0</v>
          </cell>
          <cell r="W187">
            <v>38.76</v>
          </cell>
          <cell r="Z187">
            <v>79</v>
          </cell>
          <cell r="AA187">
            <v>82</v>
          </cell>
          <cell r="AD187">
            <v>84</v>
          </cell>
          <cell r="AE187">
            <v>1.024390243902439</v>
          </cell>
          <cell r="AF187">
            <v>84</v>
          </cell>
          <cell r="AG187">
            <v>1.024390243902439</v>
          </cell>
          <cell r="AH187">
            <v>0</v>
          </cell>
          <cell r="AI187">
            <v>0</v>
          </cell>
          <cell r="AJ187">
            <v>119</v>
          </cell>
          <cell r="AK187">
            <v>0.31092436974789917</v>
          </cell>
          <cell r="AL187">
            <v>119</v>
          </cell>
          <cell r="AM187">
            <v>0.31092436974789917</v>
          </cell>
          <cell r="AN187">
            <v>0</v>
          </cell>
        </row>
        <row r="188">
          <cell r="B188" t="str">
            <v>ET-YFB200G</v>
          </cell>
          <cell r="C188">
            <v>42633</v>
          </cell>
          <cell r="D188">
            <v>899</v>
          </cell>
          <cell r="H188">
            <v>918.96</v>
          </cell>
          <cell r="I188">
            <v>1295</v>
          </cell>
          <cell r="J188">
            <v>1349</v>
          </cell>
          <cell r="L188">
            <v>1373</v>
          </cell>
          <cell r="M188">
            <v>1.0177909562638991</v>
          </cell>
          <cell r="N188">
            <v>1999</v>
          </cell>
          <cell r="O188">
            <v>0.32516258129064535</v>
          </cell>
          <cell r="Q188">
            <v>0.02</v>
          </cell>
          <cell r="R188">
            <v>17.98</v>
          </cell>
          <cell r="S188">
            <v>916.98</v>
          </cell>
          <cell r="T188">
            <v>0</v>
          </cell>
          <cell r="U188">
            <v>0</v>
          </cell>
          <cell r="V188">
            <v>0</v>
          </cell>
          <cell r="W188">
            <v>916.98</v>
          </cell>
          <cell r="Z188">
            <v>1295</v>
          </cell>
          <cell r="AA188">
            <v>1349</v>
          </cell>
          <cell r="AD188">
            <v>1373</v>
          </cell>
          <cell r="AE188">
            <v>1.0177909562638991</v>
          </cell>
          <cell r="AF188">
            <v>1383</v>
          </cell>
          <cell r="AG188">
            <v>1.0252038547071904</v>
          </cell>
          <cell r="AH188">
            <v>10</v>
          </cell>
          <cell r="AI188">
            <v>7.4128984432912937E-3</v>
          </cell>
          <cell r="AJ188">
            <v>1999</v>
          </cell>
          <cell r="AK188">
            <v>0.32516258129064535</v>
          </cell>
          <cell r="AL188">
            <v>1999</v>
          </cell>
          <cell r="AM188">
            <v>0.32516258129064535</v>
          </cell>
          <cell r="AN188">
            <v>0</v>
          </cell>
        </row>
        <row r="189">
          <cell r="B189" t="str">
            <v>ET-ACF100</v>
          </cell>
          <cell r="C189">
            <v>42633</v>
          </cell>
          <cell r="D189">
            <v>35</v>
          </cell>
          <cell r="H189">
            <v>39</v>
          </cell>
          <cell r="I189">
            <v>59</v>
          </cell>
          <cell r="J189">
            <v>61</v>
          </cell>
          <cell r="L189" t="e">
            <v>#N/A</v>
          </cell>
          <cell r="M189" t="e">
            <v>#N/A</v>
          </cell>
          <cell r="N189" t="e">
            <v>#N/A</v>
          </cell>
          <cell r="O189" t="e">
            <v>#N/A</v>
          </cell>
          <cell r="Q189">
            <v>0.02</v>
          </cell>
          <cell r="R189">
            <v>0.70000000000000007</v>
          </cell>
          <cell r="S189">
            <v>35.700000000000003</v>
          </cell>
          <cell r="T189">
            <v>0</v>
          </cell>
          <cell r="U189">
            <v>0</v>
          </cell>
          <cell r="V189">
            <v>0</v>
          </cell>
          <cell r="W189">
            <v>35.700000000000003</v>
          </cell>
          <cell r="Z189">
            <v>59</v>
          </cell>
          <cell r="AA189">
            <v>61</v>
          </cell>
          <cell r="AD189" t="e">
            <v>#N/A</v>
          </cell>
          <cell r="AE189" t="e">
            <v>#N/A</v>
          </cell>
          <cell r="AF189">
            <v>63</v>
          </cell>
          <cell r="AG189">
            <v>1.0327868852459017</v>
          </cell>
          <cell r="AH189" t="e">
            <v>#N/A</v>
          </cell>
          <cell r="AI189" t="e">
            <v>#N/A</v>
          </cell>
          <cell r="AJ189" t="e">
            <v>#N/A</v>
          </cell>
          <cell r="AK189" t="e">
            <v>#N/A</v>
          </cell>
          <cell r="AL189" t="e">
            <v>#N/A</v>
          </cell>
          <cell r="AM189" t="e">
            <v>#N/A</v>
          </cell>
          <cell r="AN189" t="e">
            <v>#N/A</v>
          </cell>
        </row>
        <row r="190">
          <cell r="B190" t="str">
            <v>ETACF310</v>
          </cell>
          <cell r="C190">
            <v>42772</v>
          </cell>
          <cell r="D190">
            <v>70</v>
          </cell>
          <cell r="H190">
            <v>77</v>
          </cell>
          <cell r="I190">
            <v>150</v>
          </cell>
          <cell r="J190">
            <v>156</v>
          </cell>
          <cell r="L190" t="e">
            <v>#N/A</v>
          </cell>
          <cell r="M190" t="e">
            <v>#N/A</v>
          </cell>
          <cell r="N190">
            <v>199</v>
          </cell>
          <cell r="O190">
            <v>0.2160804020100503</v>
          </cell>
          <cell r="Q190">
            <v>0.02</v>
          </cell>
          <cell r="R190">
            <v>1.4000000000000001</v>
          </cell>
          <cell r="S190">
            <v>71.400000000000006</v>
          </cell>
          <cell r="T190">
            <v>0</v>
          </cell>
          <cell r="U190">
            <v>0</v>
          </cell>
          <cell r="V190">
            <v>0</v>
          </cell>
          <cell r="W190">
            <v>71.400000000000006</v>
          </cell>
          <cell r="Z190">
            <v>0</v>
          </cell>
          <cell r="AD190" t="e">
            <v>#N/A</v>
          </cell>
          <cell r="AE190" t="e">
            <v>#N/A</v>
          </cell>
          <cell r="AF190">
            <v>0</v>
          </cell>
          <cell r="AG190" t="e">
            <v>#DIV/0!</v>
          </cell>
          <cell r="AH190" t="e">
            <v>#N/A</v>
          </cell>
          <cell r="AI190" t="e">
            <v>#DIV/0!</v>
          </cell>
          <cell r="AJ190">
            <v>199</v>
          </cell>
          <cell r="AK190">
            <v>0.2160804020100503</v>
          </cell>
          <cell r="AL190">
            <v>199</v>
          </cell>
          <cell r="AM190">
            <v>1</v>
          </cell>
          <cell r="AN190">
            <v>0.7839195979899497</v>
          </cell>
        </row>
        <row r="191">
          <cell r="B191" t="str">
            <v>ETADSER</v>
          </cell>
          <cell r="C191">
            <v>40596</v>
          </cell>
          <cell r="D191">
            <v>15.12</v>
          </cell>
          <cell r="H191">
            <v>16</v>
          </cell>
          <cell r="I191">
            <v>35</v>
          </cell>
          <cell r="J191">
            <v>35</v>
          </cell>
          <cell r="L191" t="e">
            <v>#N/A</v>
          </cell>
          <cell r="M191" t="e">
            <v>#N/A</v>
          </cell>
          <cell r="N191">
            <v>49</v>
          </cell>
          <cell r="O191">
            <v>0.2857142857142857</v>
          </cell>
          <cell r="Q191">
            <v>0.02</v>
          </cell>
          <cell r="R191">
            <v>0.3024</v>
          </cell>
          <cell r="S191">
            <v>15.4224</v>
          </cell>
          <cell r="T191">
            <v>0</v>
          </cell>
          <cell r="U191">
            <v>0</v>
          </cell>
          <cell r="V191">
            <v>0</v>
          </cell>
          <cell r="W191">
            <v>15.4224</v>
          </cell>
          <cell r="Z191">
            <v>0</v>
          </cell>
          <cell r="AD191" t="e">
            <v>#N/A</v>
          </cell>
          <cell r="AE191" t="e">
            <v>#N/A</v>
          </cell>
          <cell r="AF191">
            <v>0</v>
          </cell>
          <cell r="AG191" t="e">
            <v>#DIV/0!</v>
          </cell>
          <cell r="AH191" t="e">
            <v>#N/A</v>
          </cell>
          <cell r="AI191" t="e">
            <v>#DIV/0!</v>
          </cell>
          <cell r="AJ191">
            <v>49</v>
          </cell>
          <cell r="AK191">
            <v>0.2857142857142857</v>
          </cell>
          <cell r="AL191">
            <v>49</v>
          </cell>
          <cell r="AM191">
            <v>1</v>
          </cell>
          <cell r="AN191">
            <v>0.7142857142857143</v>
          </cell>
        </row>
        <row r="192">
          <cell r="B192" t="str">
            <v>ETADSV</v>
          </cell>
          <cell r="C192">
            <v>40863</v>
          </cell>
          <cell r="D192">
            <v>26.21</v>
          </cell>
          <cell r="H192">
            <v>27</v>
          </cell>
          <cell r="I192">
            <v>52</v>
          </cell>
          <cell r="J192">
            <v>54</v>
          </cell>
          <cell r="L192" t="e">
            <v>#N/A</v>
          </cell>
          <cell r="M192" t="e">
            <v>#N/A</v>
          </cell>
          <cell r="N192">
            <v>69</v>
          </cell>
          <cell r="O192">
            <v>0.21739130434782605</v>
          </cell>
          <cell r="Q192">
            <v>0.02</v>
          </cell>
          <cell r="R192">
            <v>0.5242</v>
          </cell>
          <cell r="S192">
            <v>26.734200000000001</v>
          </cell>
          <cell r="T192">
            <v>0</v>
          </cell>
          <cell r="U192">
            <v>0</v>
          </cell>
          <cell r="V192">
            <v>0</v>
          </cell>
          <cell r="W192">
            <v>26.734200000000001</v>
          </cell>
          <cell r="Z192">
            <v>0</v>
          </cell>
          <cell r="AD192" t="e">
            <v>#N/A</v>
          </cell>
          <cell r="AE192" t="e">
            <v>#N/A</v>
          </cell>
          <cell r="AF192">
            <v>0</v>
          </cell>
          <cell r="AG192" t="e">
            <v>#DIV/0!</v>
          </cell>
          <cell r="AH192" t="e">
            <v>#N/A</v>
          </cell>
          <cell r="AI192" t="e">
            <v>#DIV/0!</v>
          </cell>
          <cell r="AJ192">
            <v>69</v>
          </cell>
          <cell r="AK192">
            <v>0.21739130434782605</v>
          </cell>
          <cell r="AL192">
            <v>69</v>
          </cell>
          <cell r="AM192">
            <v>1</v>
          </cell>
          <cell r="AN192">
            <v>0.78260869565217395</v>
          </cell>
        </row>
        <row r="193">
          <cell r="B193" t="str">
            <v>ETD75LE1</v>
          </cell>
          <cell r="C193">
            <v>39848</v>
          </cell>
          <cell r="D193">
            <v>2026.95</v>
          </cell>
          <cell r="H193">
            <v>2053</v>
          </cell>
          <cell r="I193">
            <v>3300</v>
          </cell>
          <cell r="J193">
            <v>3300</v>
          </cell>
          <cell r="L193" t="e">
            <v>#N/A</v>
          </cell>
          <cell r="M193" t="e">
            <v>#N/A</v>
          </cell>
          <cell r="N193">
            <v>4899</v>
          </cell>
          <cell r="O193">
            <v>0.32639314145744025</v>
          </cell>
          <cell r="Q193">
            <v>0.02</v>
          </cell>
          <cell r="R193">
            <v>40.539000000000001</v>
          </cell>
          <cell r="S193">
            <v>2067.489</v>
          </cell>
          <cell r="T193">
            <v>0</v>
          </cell>
          <cell r="U193">
            <v>0</v>
          </cell>
          <cell r="V193">
            <v>0</v>
          </cell>
          <cell r="W193">
            <v>2067.489</v>
          </cell>
          <cell r="Z193">
            <v>3168</v>
          </cell>
          <cell r="AA193">
            <v>3300</v>
          </cell>
          <cell r="AD193" t="e">
            <v>#N/A</v>
          </cell>
          <cell r="AE193" t="e">
            <v>#N/A</v>
          </cell>
          <cell r="AF193">
            <v>3384</v>
          </cell>
          <cell r="AG193">
            <v>1.0254545454545454</v>
          </cell>
          <cell r="AH193" t="e">
            <v>#N/A</v>
          </cell>
          <cell r="AI193" t="e">
            <v>#N/A</v>
          </cell>
          <cell r="AJ193">
            <v>4899</v>
          </cell>
          <cell r="AK193">
            <v>0.32639314145744025</v>
          </cell>
          <cell r="AL193">
            <v>4899</v>
          </cell>
          <cell r="AM193">
            <v>0.32639314145744025</v>
          </cell>
          <cell r="AN193">
            <v>0</v>
          </cell>
        </row>
        <row r="194">
          <cell r="B194" t="str">
            <v>ET-D75LE10</v>
          </cell>
          <cell r="C194">
            <v>42633</v>
          </cell>
          <cell r="D194">
            <v>2026.95</v>
          </cell>
          <cell r="E194">
            <v>33.039999999999736</v>
          </cell>
          <cell r="F194">
            <v>33.039999999999736</v>
          </cell>
          <cell r="G194">
            <v>1.6300352746737579E-2</v>
          </cell>
          <cell r="H194">
            <v>2059.9899999999998</v>
          </cell>
          <cell r="I194">
            <v>3748</v>
          </cell>
          <cell r="J194">
            <v>3904</v>
          </cell>
          <cell r="K194">
            <v>0.47233862704918039</v>
          </cell>
          <cell r="L194">
            <v>3971</v>
          </cell>
          <cell r="M194">
            <v>1.0171618852459017</v>
          </cell>
          <cell r="N194">
            <v>5749</v>
          </cell>
          <cell r="O194">
            <v>0.32092537832666546</v>
          </cell>
          <cell r="Q194">
            <v>0.02</v>
          </cell>
          <cell r="R194">
            <v>40.539000000000001</v>
          </cell>
          <cell r="S194">
            <v>2067.489</v>
          </cell>
          <cell r="T194">
            <v>33.700799999999731</v>
          </cell>
          <cell r="U194">
            <v>1.6300352746737523E-2</v>
          </cell>
          <cell r="V194">
            <v>1.6300352746737579E-2</v>
          </cell>
          <cell r="W194">
            <v>2101.1897999999997</v>
          </cell>
          <cell r="X194">
            <v>0.04</v>
          </cell>
          <cell r="Y194">
            <v>156.16</v>
          </cell>
          <cell r="Z194">
            <v>3899</v>
          </cell>
          <cell r="AA194">
            <v>4061</v>
          </cell>
          <cell r="AB194">
            <v>0.48259300664860882</v>
          </cell>
          <cell r="AC194">
            <v>1.0254379599428431E-2</v>
          </cell>
          <cell r="AD194">
            <v>3971</v>
          </cell>
          <cell r="AE194">
            <v>1.0171618852459017</v>
          </cell>
          <cell r="AF194">
            <v>4164</v>
          </cell>
          <cell r="AG194">
            <v>1.0253632110317656</v>
          </cell>
          <cell r="AH194">
            <v>193</v>
          </cell>
          <cell r="AI194">
            <v>8.2013257858639665E-3</v>
          </cell>
          <cell r="AJ194">
            <v>5749</v>
          </cell>
          <cell r="AK194">
            <v>0.32092537832666546</v>
          </cell>
          <cell r="AL194">
            <v>5979</v>
          </cell>
          <cell r="AM194">
            <v>0.32078942967051349</v>
          </cell>
          <cell r="AN194">
            <v>-1.3594865615196294E-4</v>
          </cell>
        </row>
        <row r="195">
          <cell r="B195" t="str">
            <v>ETD75LE1Y</v>
          </cell>
          <cell r="C195">
            <v>39948</v>
          </cell>
          <cell r="D195">
            <v>1719</v>
          </cell>
          <cell r="H195">
            <v>1745</v>
          </cell>
          <cell r="I195">
            <v>2033</v>
          </cell>
          <cell r="J195">
            <v>2033</v>
          </cell>
          <cell r="L195" t="e">
            <v>#N/A</v>
          </cell>
          <cell r="M195" t="e">
            <v>#N/A</v>
          </cell>
          <cell r="N195" t="e">
            <v>#N/A</v>
          </cell>
          <cell r="O195" t="e">
            <v>#N/A</v>
          </cell>
          <cell r="Q195">
            <v>0.02</v>
          </cell>
          <cell r="R195">
            <v>34.380000000000003</v>
          </cell>
          <cell r="S195">
            <v>1753.38</v>
          </cell>
          <cell r="T195">
            <v>0</v>
          </cell>
          <cell r="U195">
            <v>0</v>
          </cell>
          <cell r="V195">
            <v>0</v>
          </cell>
          <cell r="W195">
            <v>1753.38</v>
          </cell>
          <cell r="Z195">
            <v>1952</v>
          </cell>
          <cell r="AA195">
            <v>2033</v>
          </cell>
          <cell r="AD195" t="e">
            <v>#N/A</v>
          </cell>
          <cell r="AE195" t="e">
            <v>#N/A</v>
          </cell>
          <cell r="AF195">
            <v>2085</v>
          </cell>
          <cell r="AG195">
            <v>1.0255779636005902</v>
          </cell>
          <cell r="AH195" t="e">
            <v>#N/A</v>
          </cell>
          <cell r="AI195" t="e">
            <v>#N/A</v>
          </cell>
          <cell r="AJ195" t="e">
            <v>#N/A</v>
          </cell>
          <cell r="AK195" t="e">
            <v>#N/A</v>
          </cell>
          <cell r="AL195" t="e">
            <v>#N/A</v>
          </cell>
          <cell r="AM195" t="e">
            <v>#N/A</v>
          </cell>
          <cell r="AN195" t="e">
            <v>#N/A</v>
          </cell>
        </row>
        <row r="196">
          <cell r="B196" t="str">
            <v>ETD75LE2</v>
          </cell>
          <cell r="C196">
            <v>39848</v>
          </cell>
          <cell r="D196">
            <v>1519.97</v>
          </cell>
          <cell r="H196">
            <v>1543</v>
          </cell>
          <cell r="I196">
            <v>2500</v>
          </cell>
          <cell r="J196">
            <v>2500</v>
          </cell>
          <cell r="L196" t="e">
            <v>#N/A</v>
          </cell>
          <cell r="M196" t="e">
            <v>#N/A</v>
          </cell>
          <cell r="N196">
            <v>3729</v>
          </cell>
          <cell r="O196">
            <v>0.32957897559667471</v>
          </cell>
          <cell r="Q196">
            <v>0.02</v>
          </cell>
          <cell r="R196">
            <v>30.3994</v>
          </cell>
          <cell r="S196">
            <v>1550.3694</v>
          </cell>
          <cell r="T196">
            <v>0</v>
          </cell>
          <cell r="U196">
            <v>0</v>
          </cell>
          <cell r="V196">
            <v>0</v>
          </cell>
          <cell r="W196">
            <v>1550.3694</v>
          </cell>
          <cell r="Z196">
            <v>2400</v>
          </cell>
          <cell r="AA196">
            <v>2500</v>
          </cell>
          <cell r="AD196" t="e">
            <v>#N/A</v>
          </cell>
          <cell r="AE196" t="e">
            <v>#N/A</v>
          </cell>
          <cell r="AF196">
            <v>2564</v>
          </cell>
          <cell r="AG196">
            <v>1.0256000000000001</v>
          </cell>
          <cell r="AH196" t="e">
            <v>#N/A</v>
          </cell>
          <cell r="AI196" t="e">
            <v>#N/A</v>
          </cell>
          <cell r="AJ196">
            <v>3729</v>
          </cell>
          <cell r="AK196">
            <v>0.32957897559667471</v>
          </cell>
          <cell r="AL196">
            <v>3729</v>
          </cell>
          <cell r="AM196">
            <v>0.32957897559667471</v>
          </cell>
          <cell r="AN196">
            <v>0</v>
          </cell>
        </row>
        <row r="197">
          <cell r="B197" t="str">
            <v>ET-D75LE20</v>
          </cell>
          <cell r="C197">
            <v>42633</v>
          </cell>
          <cell r="D197">
            <v>1519.97</v>
          </cell>
          <cell r="E197">
            <v>27.970000000000027</v>
          </cell>
          <cell r="F197">
            <v>27.970000000000027</v>
          </cell>
          <cell r="G197">
            <v>1.8401678980506212E-2</v>
          </cell>
          <cell r="H197">
            <v>1547.94</v>
          </cell>
          <cell r="I197">
            <v>2781</v>
          </cell>
          <cell r="J197">
            <v>2897</v>
          </cell>
          <cell r="K197">
            <v>0.46567483603727994</v>
          </cell>
          <cell r="L197">
            <v>2946</v>
          </cell>
          <cell r="M197">
            <v>1.0169140490162236</v>
          </cell>
          <cell r="N197">
            <v>4299</v>
          </cell>
          <cell r="O197">
            <v>0.32612235403582224</v>
          </cell>
          <cell r="Q197">
            <v>0.02</v>
          </cell>
          <cell r="R197">
            <v>30.3994</v>
          </cell>
          <cell r="S197">
            <v>1550.3694</v>
          </cell>
          <cell r="T197">
            <v>28.529400000000027</v>
          </cell>
          <cell r="U197">
            <v>1.8401678980506275E-2</v>
          </cell>
          <cell r="V197">
            <v>1.8401678980506212E-2</v>
          </cell>
          <cell r="W197">
            <v>1578.8988000000002</v>
          </cell>
          <cell r="X197">
            <v>0.04</v>
          </cell>
          <cell r="Y197">
            <v>115.88</v>
          </cell>
          <cell r="Z197">
            <v>2892</v>
          </cell>
          <cell r="AA197">
            <v>3013</v>
          </cell>
          <cell r="AB197">
            <v>0.47597119150348483</v>
          </cell>
          <cell r="AC197">
            <v>1.0296355466204887E-2</v>
          </cell>
          <cell r="AD197">
            <v>2946</v>
          </cell>
          <cell r="AE197">
            <v>1.0169140490162236</v>
          </cell>
          <cell r="AF197">
            <v>3090</v>
          </cell>
          <cell r="AG197">
            <v>1.0255559243279124</v>
          </cell>
          <cell r="AH197">
            <v>144</v>
          </cell>
          <cell r="AI197">
            <v>8.641875311688807E-3</v>
          </cell>
          <cell r="AJ197">
            <v>4299</v>
          </cell>
          <cell r="AK197">
            <v>0.32612235403582224</v>
          </cell>
          <cell r="AL197">
            <v>4469</v>
          </cell>
          <cell r="AM197">
            <v>0.32579995524725891</v>
          </cell>
          <cell r="AN197">
            <v>-3.2239878856332727E-4</v>
          </cell>
        </row>
        <row r="198">
          <cell r="B198" t="str">
            <v>ETD75LE2Y</v>
          </cell>
          <cell r="C198">
            <v>39948</v>
          </cell>
          <cell r="D198">
            <v>1347.37</v>
          </cell>
          <cell r="H198">
            <v>1370</v>
          </cell>
          <cell r="I198">
            <v>1529</v>
          </cell>
          <cell r="J198">
            <v>1529</v>
          </cell>
          <cell r="L198" t="e">
            <v>#N/A</v>
          </cell>
          <cell r="M198" t="e">
            <v>#N/A</v>
          </cell>
          <cell r="N198" t="e">
            <v>#N/A</v>
          </cell>
          <cell r="O198" t="e">
            <v>#N/A</v>
          </cell>
          <cell r="Q198">
            <v>0.02</v>
          </cell>
          <cell r="R198">
            <v>26.947399999999998</v>
          </cell>
          <cell r="S198">
            <v>1374.3173999999999</v>
          </cell>
          <cell r="T198">
            <v>0</v>
          </cell>
          <cell r="U198">
            <v>0</v>
          </cell>
          <cell r="V198">
            <v>0</v>
          </cell>
          <cell r="W198">
            <v>1374.3173999999999</v>
          </cell>
          <cell r="Z198">
            <v>1468</v>
          </cell>
          <cell r="AA198">
            <v>1529</v>
          </cell>
          <cell r="AD198" t="e">
            <v>#N/A</v>
          </cell>
          <cell r="AE198" t="e">
            <v>#N/A</v>
          </cell>
          <cell r="AF198">
            <v>1568</v>
          </cell>
          <cell r="AG198">
            <v>1.0255068672334859</v>
          </cell>
          <cell r="AH198" t="e">
            <v>#N/A</v>
          </cell>
          <cell r="AI198" t="e">
            <v>#N/A</v>
          </cell>
          <cell r="AJ198" t="e">
            <v>#N/A</v>
          </cell>
          <cell r="AK198" t="e">
            <v>#N/A</v>
          </cell>
          <cell r="AL198" t="e">
            <v>#N/A</v>
          </cell>
          <cell r="AM198" t="e">
            <v>#N/A</v>
          </cell>
          <cell r="AN198" t="e">
            <v>#N/A</v>
          </cell>
        </row>
        <row r="199">
          <cell r="B199" t="str">
            <v>ETD75LE3</v>
          </cell>
          <cell r="C199">
            <v>39848</v>
          </cell>
          <cell r="D199">
            <v>1519.97</v>
          </cell>
          <cell r="H199">
            <v>1543</v>
          </cell>
          <cell r="I199">
            <v>2600</v>
          </cell>
          <cell r="J199">
            <v>2600</v>
          </cell>
          <cell r="L199" t="e">
            <v>#N/A</v>
          </cell>
          <cell r="M199" t="e">
            <v>#N/A</v>
          </cell>
          <cell r="N199">
            <v>3879</v>
          </cell>
          <cell r="O199">
            <v>0.32972415571023461</v>
          </cell>
          <cell r="Q199">
            <v>0.02</v>
          </cell>
          <cell r="R199">
            <v>30.3994</v>
          </cell>
          <cell r="S199">
            <v>1550.3694</v>
          </cell>
          <cell r="T199">
            <v>0</v>
          </cell>
          <cell r="U199">
            <v>0</v>
          </cell>
          <cell r="V199">
            <v>0</v>
          </cell>
          <cell r="W199">
            <v>1550.3694</v>
          </cell>
          <cell r="Z199">
            <v>2496</v>
          </cell>
          <cell r="AA199">
            <v>2600</v>
          </cell>
          <cell r="AD199" t="e">
            <v>#N/A</v>
          </cell>
          <cell r="AE199" t="e">
            <v>#N/A</v>
          </cell>
          <cell r="AF199">
            <v>2666</v>
          </cell>
          <cell r="AG199">
            <v>1.0253846153846153</v>
          </cell>
          <cell r="AH199" t="e">
            <v>#N/A</v>
          </cell>
          <cell r="AI199" t="e">
            <v>#N/A</v>
          </cell>
          <cell r="AJ199">
            <v>3879</v>
          </cell>
          <cell r="AK199">
            <v>0.32972415571023461</v>
          </cell>
          <cell r="AL199">
            <v>3879</v>
          </cell>
          <cell r="AM199">
            <v>0.32972415571023461</v>
          </cell>
          <cell r="AN199">
            <v>0</v>
          </cell>
        </row>
        <row r="200">
          <cell r="B200" t="str">
            <v>ET-D75LE30</v>
          </cell>
          <cell r="C200">
            <v>42633</v>
          </cell>
          <cell r="D200">
            <v>1519.97</v>
          </cell>
          <cell r="E200">
            <v>27.970000000000027</v>
          </cell>
          <cell r="F200">
            <v>27.970000000000027</v>
          </cell>
          <cell r="G200">
            <v>1.8401678980506212E-2</v>
          </cell>
          <cell r="H200">
            <v>1547.94</v>
          </cell>
          <cell r="I200">
            <v>2781</v>
          </cell>
          <cell r="J200">
            <v>2897</v>
          </cell>
          <cell r="K200">
            <v>0.46567483603727994</v>
          </cell>
          <cell r="L200">
            <v>2946</v>
          </cell>
          <cell r="M200">
            <v>1.0169140490162236</v>
          </cell>
          <cell r="N200">
            <v>4299</v>
          </cell>
          <cell r="O200">
            <v>0.32612235403582224</v>
          </cell>
          <cell r="Q200">
            <v>0.02</v>
          </cell>
          <cell r="R200">
            <v>30.3994</v>
          </cell>
          <cell r="S200">
            <v>1550.3694</v>
          </cell>
          <cell r="T200">
            <v>28.529400000000027</v>
          </cell>
          <cell r="U200">
            <v>1.8401678980506275E-2</v>
          </cell>
          <cell r="V200">
            <v>1.8401678980506212E-2</v>
          </cell>
          <cell r="W200">
            <v>1578.8988000000002</v>
          </cell>
          <cell r="X200">
            <v>0.04</v>
          </cell>
          <cell r="Y200">
            <v>115.88</v>
          </cell>
          <cell r="Z200">
            <v>2892</v>
          </cell>
          <cell r="AA200">
            <v>3013</v>
          </cell>
          <cell r="AB200">
            <v>0.47597119150348483</v>
          </cell>
          <cell r="AC200">
            <v>1.0296355466204887E-2</v>
          </cell>
          <cell r="AD200">
            <v>2946</v>
          </cell>
          <cell r="AE200">
            <v>1.0169140490162236</v>
          </cell>
          <cell r="AF200">
            <v>3090</v>
          </cell>
          <cell r="AG200">
            <v>1.0255559243279124</v>
          </cell>
          <cell r="AH200">
            <v>144</v>
          </cell>
          <cell r="AI200">
            <v>8.641875311688807E-3</v>
          </cell>
          <cell r="AJ200">
            <v>4299</v>
          </cell>
          <cell r="AK200">
            <v>0.32612235403582224</v>
          </cell>
          <cell r="AL200">
            <v>4469</v>
          </cell>
          <cell r="AM200">
            <v>0.32579995524725891</v>
          </cell>
          <cell r="AN200">
            <v>-3.2239878856332727E-4</v>
          </cell>
        </row>
        <row r="201">
          <cell r="B201" t="str">
            <v>ETD75LE3Y</v>
          </cell>
          <cell r="C201">
            <v>39948</v>
          </cell>
          <cell r="D201">
            <v>1357.9</v>
          </cell>
          <cell r="H201">
            <v>1381</v>
          </cell>
          <cell r="I201">
            <v>1529</v>
          </cell>
          <cell r="J201">
            <v>1529</v>
          </cell>
          <cell r="L201" t="e">
            <v>#N/A</v>
          </cell>
          <cell r="M201" t="e">
            <v>#N/A</v>
          </cell>
          <cell r="N201" t="e">
            <v>#N/A</v>
          </cell>
          <cell r="O201" t="e">
            <v>#N/A</v>
          </cell>
          <cell r="Q201">
            <v>0.02</v>
          </cell>
          <cell r="R201">
            <v>27.158000000000001</v>
          </cell>
          <cell r="S201">
            <v>1385.058</v>
          </cell>
          <cell r="T201">
            <v>0</v>
          </cell>
          <cell r="U201">
            <v>0</v>
          </cell>
          <cell r="V201">
            <v>0</v>
          </cell>
          <cell r="W201">
            <v>1385.058</v>
          </cell>
          <cell r="Z201">
            <v>1468</v>
          </cell>
          <cell r="AA201">
            <v>1529</v>
          </cell>
          <cell r="AD201" t="e">
            <v>#N/A</v>
          </cell>
          <cell r="AE201" t="e">
            <v>#N/A</v>
          </cell>
          <cell r="AF201">
            <v>1568</v>
          </cell>
          <cell r="AG201">
            <v>1.0255068672334859</v>
          </cell>
          <cell r="AH201" t="e">
            <v>#N/A</v>
          </cell>
          <cell r="AI201" t="e">
            <v>#N/A</v>
          </cell>
          <cell r="AJ201" t="e">
            <v>#N/A</v>
          </cell>
          <cell r="AK201" t="e">
            <v>#N/A</v>
          </cell>
          <cell r="AL201" t="e">
            <v>#N/A</v>
          </cell>
          <cell r="AM201" t="e">
            <v>#N/A</v>
          </cell>
          <cell r="AN201" t="e">
            <v>#N/A</v>
          </cell>
        </row>
        <row r="202">
          <cell r="B202" t="str">
            <v>ETD75LE4</v>
          </cell>
          <cell r="C202">
            <v>42633</v>
          </cell>
          <cell r="D202">
            <v>2026.95</v>
          </cell>
          <cell r="H202">
            <v>2055</v>
          </cell>
          <cell r="I202">
            <v>3500</v>
          </cell>
          <cell r="J202">
            <v>3772</v>
          </cell>
          <cell r="L202" t="e">
            <v>#N/A</v>
          </cell>
          <cell r="M202" t="e">
            <v>#N/A</v>
          </cell>
          <cell r="N202">
            <v>5199</v>
          </cell>
          <cell r="O202">
            <v>0.27447586074245045</v>
          </cell>
          <cell r="Q202">
            <v>0.02</v>
          </cell>
          <cell r="R202">
            <v>40.539000000000001</v>
          </cell>
          <cell r="S202">
            <v>2067.489</v>
          </cell>
          <cell r="T202">
            <v>0</v>
          </cell>
          <cell r="U202">
            <v>0</v>
          </cell>
          <cell r="V202">
            <v>0</v>
          </cell>
          <cell r="W202">
            <v>2067.489</v>
          </cell>
          <cell r="Z202">
            <v>3621</v>
          </cell>
          <cell r="AA202">
            <v>3772</v>
          </cell>
          <cell r="AD202" t="e">
            <v>#N/A</v>
          </cell>
          <cell r="AE202" t="e">
            <v>#N/A</v>
          </cell>
          <cell r="AF202">
            <v>3868</v>
          </cell>
          <cell r="AG202">
            <v>1.0254506892895017</v>
          </cell>
          <cell r="AH202" t="e">
            <v>#N/A</v>
          </cell>
          <cell r="AI202" t="e">
            <v>#N/A</v>
          </cell>
          <cell r="AJ202">
            <v>5199</v>
          </cell>
          <cell r="AK202">
            <v>0.27447586074245045</v>
          </cell>
          <cell r="AL202">
            <v>5199</v>
          </cell>
          <cell r="AM202">
            <v>0.27447586074245045</v>
          </cell>
          <cell r="AN202">
            <v>0</v>
          </cell>
        </row>
        <row r="203">
          <cell r="B203" t="str">
            <v>ET-D75LE40</v>
          </cell>
          <cell r="C203">
            <v>42633</v>
          </cell>
          <cell r="D203">
            <v>2127.3000000000002</v>
          </cell>
          <cell r="E203">
            <v>28.7199999999998</v>
          </cell>
          <cell r="F203">
            <v>28.7199999999998</v>
          </cell>
          <cell r="G203">
            <v>1.3500681615192873E-2</v>
          </cell>
          <cell r="H203">
            <v>2156.02</v>
          </cell>
          <cell r="I203">
            <v>3726</v>
          </cell>
          <cell r="J203">
            <v>3881</v>
          </cell>
          <cell r="K203">
            <v>0.44446792063901058</v>
          </cell>
          <cell r="L203">
            <v>3948</v>
          </cell>
          <cell r="M203">
            <v>1.0172635918577686</v>
          </cell>
          <cell r="N203">
            <v>5749</v>
          </cell>
          <cell r="O203">
            <v>0.32492607409984342</v>
          </cell>
          <cell r="Q203">
            <v>0.02</v>
          </cell>
          <cell r="R203">
            <v>42.546000000000006</v>
          </cell>
          <cell r="S203">
            <v>2169.846</v>
          </cell>
          <cell r="T203">
            <v>29.294399999999793</v>
          </cell>
          <cell r="U203">
            <v>1.3500681615192861E-2</v>
          </cell>
          <cell r="V203">
            <v>1.3500681615192873E-2</v>
          </cell>
          <cell r="W203">
            <v>2199.1403999999998</v>
          </cell>
          <cell r="X203">
            <v>0.04</v>
          </cell>
          <cell r="Y203">
            <v>155.24</v>
          </cell>
          <cell r="Z203">
            <v>3876</v>
          </cell>
          <cell r="AA203">
            <v>4037</v>
          </cell>
          <cell r="AB203">
            <v>0.4552538023284618</v>
          </cell>
          <cell r="AC203">
            <v>1.0785881689451216E-2</v>
          </cell>
          <cell r="AD203">
            <v>3948</v>
          </cell>
          <cell r="AE203">
            <v>1.0172635918577686</v>
          </cell>
          <cell r="AF203">
            <v>4140</v>
          </cell>
          <cell r="AG203">
            <v>1.0255139955412436</v>
          </cell>
          <cell r="AH203">
            <v>192</v>
          </cell>
          <cell r="AI203">
            <v>8.2504036834749606E-3</v>
          </cell>
          <cell r="AJ203">
            <v>5749</v>
          </cell>
          <cell r="AK203">
            <v>0.32492607409984342</v>
          </cell>
          <cell r="AL203">
            <v>5999</v>
          </cell>
          <cell r="AM203">
            <v>0.32705450908484746</v>
          </cell>
          <cell r="AN203">
            <v>2.1284349850040352E-3</v>
          </cell>
        </row>
        <row r="204">
          <cell r="B204" t="str">
            <v>ETD75LE4Y</v>
          </cell>
          <cell r="C204">
            <v>39948</v>
          </cell>
          <cell r="D204">
            <v>1568.43</v>
          </cell>
          <cell r="H204">
            <v>1596</v>
          </cell>
          <cell r="I204">
            <v>1772</v>
          </cell>
          <cell r="J204">
            <v>1772</v>
          </cell>
          <cell r="L204" t="e">
            <v>#N/A</v>
          </cell>
          <cell r="M204" t="e">
            <v>#N/A</v>
          </cell>
          <cell r="N204" t="e">
            <v>#N/A</v>
          </cell>
          <cell r="O204" t="e">
            <v>#N/A</v>
          </cell>
          <cell r="Q204">
            <v>0.02</v>
          </cell>
          <cell r="R204">
            <v>31.368600000000001</v>
          </cell>
          <cell r="S204">
            <v>1599.7986000000001</v>
          </cell>
          <cell r="T204">
            <v>0</v>
          </cell>
          <cell r="U204">
            <v>0</v>
          </cell>
          <cell r="V204">
            <v>0</v>
          </cell>
          <cell r="W204">
            <v>1599.7986000000001</v>
          </cell>
          <cell r="Z204">
            <v>1701</v>
          </cell>
          <cell r="AA204">
            <v>1772</v>
          </cell>
          <cell r="AD204" t="e">
            <v>#N/A</v>
          </cell>
          <cell r="AE204" t="e">
            <v>#N/A</v>
          </cell>
          <cell r="AF204">
            <v>1817</v>
          </cell>
          <cell r="AG204">
            <v>1.025395033860045</v>
          </cell>
          <cell r="AH204" t="e">
            <v>#N/A</v>
          </cell>
          <cell r="AI204" t="e">
            <v>#N/A</v>
          </cell>
          <cell r="AJ204" t="e">
            <v>#N/A</v>
          </cell>
          <cell r="AK204" t="e">
            <v>#N/A</v>
          </cell>
          <cell r="AL204" t="e">
            <v>#N/A</v>
          </cell>
          <cell r="AM204" t="e">
            <v>#N/A</v>
          </cell>
          <cell r="AN204" t="e">
            <v>#N/A</v>
          </cell>
        </row>
        <row r="205">
          <cell r="B205" t="str">
            <v>ETD75LE5</v>
          </cell>
          <cell r="C205">
            <v>39848</v>
          </cell>
          <cell r="D205">
            <v>3039.94</v>
          </cell>
          <cell r="H205">
            <v>3073</v>
          </cell>
          <cell r="I205">
            <v>5300</v>
          </cell>
          <cell r="J205">
            <v>5300</v>
          </cell>
          <cell r="L205" t="e">
            <v>#N/A</v>
          </cell>
          <cell r="M205" t="e">
            <v>#N/A</v>
          </cell>
          <cell r="N205">
            <v>7899</v>
          </cell>
          <cell r="O205">
            <v>0.3290289910115205</v>
          </cell>
          <cell r="Q205">
            <v>0.02</v>
          </cell>
          <cell r="R205">
            <v>60.7988</v>
          </cell>
          <cell r="S205">
            <v>3100.7388000000001</v>
          </cell>
          <cell r="T205">
            <v>0</v>
          </cell>
          <cell r="U205">
            <v>0</v>
          </cell>
          <cell r="V205">
            <v>0</v>
          </cell>
          <cell r="W205">
            <v>3100.7388000000001</v>
          </cell>
          <cell r="Z205">
            <v>5088</v>
          </cell>
          <cell r="AA205">
            <v>5300</v>
          </cell>
          <cell r="AD205" t="e">
            <v>#N/A</v>
          </cell>
          <cell r="AE205" t="e">
            <v>#N/A</v>
          </cell>
          <cell r="AF205">
            <v>5435</v>
          </cell>
          <cell r="AG205">
            <v>1.0254716981132075</v>
          </cell>
          <cell r="AH205" t="e">
            <v>#N/A</v>
          </cell>
          <cell r="AI205" t="e">
            <v>#N/A</v>
          </cell>
          <cell r="AJ205">
            <v>7899</v>
          </cell>
          <cell r="AK205">
            <v>0.3290289910115205</v>
          </cell>
          <cell r="AL205">
            <v>7899</v>
          </cell>
          <cell r="AM205">
            <v>0.3290289910115205</v>
          </cell>
          <cell r="AN205">
            <v>0</v>
          </cell>
        </row>
        <row r="206">
          <cell r="B206" t="str">
            <v>ETD75LE5Y</v>
          </cell>
          <cell r="C206">
            <v>39948</v>
          </cell>
          <cell r="D206">
            <v>2415.79</v>
          </cell>
          <cell r="H206">
            <v>2448</v>
          </cell>
          <cell r="I206">
            <v>3042</v>
          </cell>
          <cell r="J206">
            <v>3042</v>
          </cell>
          <cell r="L206" t="e">
            <v>#N/A</v>
          </cell>
          <cell r="M206" t="e">
            <v>#N/A</v>
          </cell>
          <cell r="N206" t="e">
            <v>#N/A</v>
          </cell>
          <cell r="O206" t="e">
            <v>#N/A</v>
          </cell>
          <cell r="Q206">
            <v>0.02</v>
          </cell>
          <cell r="R206">
            <v>48.315800000000003</v>
          </cell>
          <cell r="S206">
            <v>2464.1057999999998</v>
          </cell>
          <cell r="T206">
            <v>0</v>
          </cell>
          <cell r="U206">
            <v>0</v>
          </cell>
          <cell r="V206">
            <v>0</v>
          </cell>
          <cell r="W206">
            <v>2464.1057999999998</v>
          </cell>
          <cell r="Z206">
            <v>2920</v>
          </cell>
          <cell r="AA206">
            <v>3042</v>
          </cell>
          <cell r="AD206" t="e">
            <v>#N/A</v>
          </cell>
          <cell r="AE206" t="e">
            <v>#N/A</v>
          </cell>
          <cell r="AF206">
            <v>3119</v>
          </cell>
          <cell r="AG206">
            <v>1.0253122945430637</v>
          </cell>
          <cell r="AH206" t="e">
            <v>#N/A</v>
          </cell>
          <cell r="AI206" t="e">
            <v>#N/A</v>
          </cell>
          <cell r="AJ206" t="e">
            <v>#N/A</v>
          </cell>
          <cell r="AK206" t="e">
            <v>#N/A</v>
          </cell>
          <cell r="AL206" t="e">
            <v>#N/A</v>
          </cell>
          <cell r="AM206" t="e">
            <v>#N/A</v>
          </cell>
          <cell r="AN206" t="e">
            <v>#N/A</v>
          </cell>
        </row>
        <row r="207">
          <cell r="B207" t="str">
            <v>ET-D75LE6</v>
          </cell>
          <cell r="C207">
            <v>42633</v>
          </cell>
          <cell r="D207">
            <v>2753.2</v>
          </cell>
          <cell r="E207">
            <v>45.800000000000182</v>
          </cell>
          <cell r="F207">
            <v>45.800000000000182</v>
          </cell>
          <cell r="G207">
            <v>1.663518814470441E-2</v>
          </cell>
          <cell r="H207">
            <v>2799</v>
          </cell>
          <cell r="I207">
            <v>5661</v>
          </cell>
          <cell r="J207">
            <v>5897</v>
          </cell>
          <cell r="K207">
            <v>0.52535187383415294</v>
          </cell>
          <cell r="L207">
            <v>5997</v>
          </cell>
          <cell r="M207">
            <v>1.0169577751399017</v>
          </cell>
          <cell r="N207">
            <v>8699</v>
          </cell>
          <cell r="O207">
            <v>0.32210598919416022</v>
          </cell>
          <cell r="Q207">
            <v>0.02</v>
          </cell>
          <cell r="R207">
            <v>55.064</v>
          </cell>
          <cell r="S207">
            <v>2808.2639999999997</v>
          </cell>
          <cell r="T207">
            <v>46.716000000000179</v>
          </cell>
          <cell r="U207">
            <v>1.6635188144704469E-2</v>
          </cell>
          <cell r="V207">
            <v>1.663518814470441E-2</v>
          </cell>
          <cell r="W207">
            <v>2854.98</v>
          </cell>
          <cell r="X207">
            <v>0.04</v>
          </cell>
          <cell r="Y207">
            <v>235.88</v>
          </cell>
          <cell r="Z207">
            <v>5888</v>
          </cell>
          <cell r="AA207">
            <v>6133</v>
          </cell>
          <cell r="AB207">
            <v>0.53448883091472366</v>
          </cell>
          <cell r="AC207">
            <v>9.1369570805707179E-3</v>
          </cell>
          <cell r="AD207">
            <v>5997</v>
          </cell>
          <cell r="AE207">
            <v>1.0169577751399017</v>
          </cell>
          <cell r="AF207">
            <v>6289</v>
          </cell>
          <cell r="AG207">
            <v>1.0254361650089678</v>
          </cell>
          <cell r="AH207">
            <v>292</v>
          </cell>
          <cell r="AI207">
            <v>8.4783898690661275E-3</v>
          </cell>
          <cell r="AJ207">
            <v>8699</v>
          </cell>
          <cell r="AK207">
            <v>0.32210598919416022</v>
          </cell>
          <cell r="AL207">
            <v>9049</v>
          </cell>
          <cell r="AM207">
            <v>0.32224555199469551</v>
          </cell>
          <cell r="AN207">
            <v>1.3956280053528669E-4</v>
          </cell>
        </row>
        <row r="208">
          <cell r="B208" t="str">
            <v>ET-D75LE8</v>
          </cell>
          <cell r="C208">
            <v>42633</v>
          </cell>
          <cell r="D208">
            <v>2753.2</v>
          </cell>
          <cell r="E208">
            <v>45.800000000000182</v>
          </cell>
          <cell r="F208">
            <v>45.800000000000182</v>
          </cell>
          <cell r="G208">
            <v>1.663518814470441E-2</v>
          </cell>
          <cell r="H208">
            <v>2799</v>
          </cell>
          <cell r="I208">
            <v>5661</v>
          </cell>
          <cell r="J208">
            <v>5897</v>
          </cell>
          <cell r="K208">
            <v>0.52535187383415294</v>
          </cell>
          <cell r="L208">
            <v>5997</v>
          </cell>
          <cell r="M208">
            <v>1.0169577751399017</v>
          </cell>
          <cell r="N208">
            <v>8699</v>
          </cell>
          <cell r="O208">
            <v>0.32210598919416022</v>
          </cell>
          <cell r="Q208">
            <v>0.02</v>
          </cell>
          <cell r="R208">
            <v>55.064</v>
          </cell>
          <cell r="S208">
            <v>2808.2639999999997</v>
          </cell>
          <cell r="T208">
            <v>46.716000000000179</v>
          </cell>
          <cell r="U208">
            <v>1.6635188144704469E-2</v>
          </cell>
          <cell r="V208">
            <v>1.663518814470441E-2</v>
          </cell>
          <cell r="W208">
            <v>2854.98</v>
          </cell>
          <cell r="X208">
            <v>0.04</v>
          </cell>
          <cell r="Y208">
            <v>235.88</v>
          </cell>
          <cell r="Z208">
            <v>5888</v>
          </cell>
          <cell r="AA208">
            <v>6133</v>
          </cell>
          <cell r="AB208">
            <v>0.53448883091472366</v>
          </cell>
          <cell r="AC208">
            <v>9.1369570805707179E-3</v>
          </cell>
          <cell r="AD208">
            <v>5997</v>
          </cell>
          <cell r="AE208">
            <v>1.0169577751399017</v>
          </cell>
          <cell r="AF208">
            <v>6289</v>
          </cell>
          <cell r="AG208">
            <v>1.0254361650089678</v>
          </cell>
          <cell r="AH208">
            <v>292</v>
          </cell>
          <cell r="AI208">
            <v>8.4783898690661275E-3</v>
          </cell>
          <cell r="AJ208">
            <v>8699</v>
          </cell>
          <cell r="AK208">
            <v>0.32210598919416022</v>
          </cell>
          <cell r="AL208">
            <v>9049</v>
          </cell>
          <cell r="AM208">
            <v>0.32224555199469551</v>
          </cell>
          <cell r="AN208">
            <v>1.3956280053528669E-4</v>
          </cell>
        </row>
        <row r="209">
          <cell r="B209" t="str">
            <v>ETD75MC1</v>
          </cell>
          <cell r="C209">
            <v>42633</v>
          </cell>
          <cell r="D209">
            <v>30.4</v>
          </cell>
          <cell r="H209">
            <v>33</v>
          </cell>
          <cell r="I209">
            <v>75</v>
          </cell>
          <cell r="J209">
            <v>77</v>
          </cell>
          <cell r="L209" t="e">
            <v>#N/A</v>
          </cell>
          <cell r="M209" t="e">
            <v>#N/A</v>
          </cell>
          <cell r="N209">
            <v>99</v>
          </cell>
          <cell r="O209">
            <v>0.22222222222222221</v>
          </cell>
          <cell r="Q209">
            <v>0.02</v>
          </cell>
          <cell r="R209">
            <v>0.60799999999999998</v>
          </cell>
          <cell r="S209">
            <v>31.007999999999999</v>
          </cell>
          <cell r="T209">
            <v>0</v>
          </cell>
          <cell r="U209">
            <v>0</v>
          </cell>
          <cell r="V209">
            <v>0</v>
          </cell>
          <cell r="W209">
            <v>31.007999999999999</v>
          </cell>
          <cell r="Z209">
            <v>74</v>
          </cell>
          <cell r="AA209">
            <v>77</v>
          </cell>
          <cell r="AD209" t="e">
            <v>#N/A</v>
          </cell>
          <cell r="AE209" t="e">
            <v>#N/A</v>
          </cell>
          <cell r="AF209">
            <v>79</v>
          </cell>
          <cell r="AG209">
            <v>1.025974025974026</v>
          </cell>
          <cell r="AH209" t="e">
            <v>#N/A</v>
          </cell>
          <cell r="AI209" t="e">
            <v>#N/A</v>
          </cell>
          <cell r="AJ209">
            <v>99</v>
          </cell>
          <cell r="AK209">
            <v>0.22222222222222221</v>
          </cell>
          <cell r="AL209">
            <v>99</v>
          </cell>
          <cell r="AM209">
            <v>0.22222222222222221</v>
          </cell>
          <cell r="AN209">
            <v>0</v>
          </cell>
        </row>
        <row r="210">
          <cell r="B210" t="str">
            <v>ETDFD75</v>
          </cell>
          <cell r="C210">
            <v>39818</v>
          </cell>
          <cell r="D210">
            <v>1519.97</v>
          </cell>
          <cell r="H210">
            <v>1670</v>
          </cell>
          <cell r="I210">
            <v>2795</v>
          </cell>
          <cell r="J210">
            <v>2795</v>
          </cell>
          <cell r="L210" t="e">
            <v>#N/A</v>
          </cell>
          <cell r="M210" t="e">
            <v>#N/A</v>
          </cell>
          <cell r="N210">
            <v>3599</v>
          </cell>
          <cell r="O210">
            <v>0.22339538760766875</v>
          </cell>
          <cell r="Q210">
            <v>0.02</v>
          </cell>
          <cell r="R210">
            <v>30.3994</v>
          </cell>
          <cell r="S210">
            <v>1550.3694</v>
          </cell>
          <cell r="T210">
            <v>0</v>
          </cell>
          <cell r="U210">
            <v>0</v>
          </cell>
          <cell r="V210">
            <v>0</v>
          </cell>
          <cell r="W210">
            <v>1550.3694</v>
          </cell>
          <cell r="Z210">
            <v>2683</v>
          </cell>
          <cell r="AA210">
            <v>2795</v>
          </cell>
          <cell r="AD210" t="e">
            <v>#N/A</v>
          </cell>
          <cell r="AE210" t="e">
            <v>#N/A</v>
          </cell>
          <cell r="AF210">
            <v>2866</v>
          </cell>
          <cell r="AG210">
            <v>1.0254025044722719</v>
          </cell>
          <cell r="AH210" t="e">
            <v>#N/A</v>
          </cell>
          <cell r="AI210" t="e">
            <v>#N/A</v>
          </cell>
          <cell r="AJ210">
            <v>3599</v>
          </cell>
          <cell r="AK210">
            <v>0.22339538760766875</v>
          </cell>
          <cell r="AL210">
            <v>3599</v>
          </cell>
          <cell r="AM210">
            <v>0.22339538760766875</v>
          </cell>
          <cell r="AN210">
            <v>0</v>
          </cell>
        </row>
        <row r="211">
          <cell r="B211" t="str">
            <v>ET-DLE030</v>
          </cell>
          <cell r="C211">
            <v>42633</v>
          </cell>
          <cell r="D211">
            <v>2463.75</v>
          </cell>
          <cell r="H211">
            <v>2485</v>
          </cell>
          <cell r="I211">
            <v>4095</v>
          </cell>
          <cell r="J211">
            <v>4266</v>
          </cell>
          <cell r="L211" t="e">
            <v>#N/A</v>
          </cell>
          <cell r="M211" t="e">
            <v>#N/A</v>
          </cell>
          <cell r="N211">
            <v>6299</v>
          </cell>
          <cell r="O211">
            <v>0.32274964280044449</v>
          </cell>
          <cell r="Q211">
            <v>0.02</v>
          </cell>
          <cell r="R211">
            <v>49.274999999999999</v>
          </cell>
          <cell r="S211">
            <v>2513.0250000000001</v>
          </cell>
          <cell r="T211">
            <v>0</v>
          </cell>
          <cell r="U211">
            <v>0</v>
          </cell>
          <cell r="V211">
            <v>0</v>
          </cell>
          <cell r="W211">
            <v>2513.0250000000001</v>
          </cell>
          <cell r="Z211">
            <v>0</v>
          </cell>
          <cell r="AD211" t="e">
            <v>#N/A</v>
          </cell>
          <cell r="AE211" t="e">
            <v>#N/A</v>
          </cell>
          <cell r="AF211">
            <v>0</v>
          </cell>
          <cell r="AG211" t="e">
            <v>#DIV/0!</v>
          </cell>
          <cell r="AH211" t="e">
            <v>#N/A</v>
          </cell>
          <cell r="AI211" t="e">
            <v>#DIV/0!</v>
          </cell>
          <cell r="AJ211">
            <v>6299</v>
          </cell>
          <cell r="AK211">
            <v>0.32274964280044449</v>
          </cell>
          <cell r="AL211">
            <v>6299</v>
          </cell>
          <cell r="AM211">
            <v>1</v>
          </cell>
          <cell r="AN211">
            <v>0.67725035719955551</v>
          </cell>
        </row>
        <row r="212">
          <cell r="B212" t="str">
            <v>ET-DLE050</v>
          </cell>
          <cell r="C212">
            <v>39848</v>
          </cell>
          <cell r="D212">
            <v>1243.5899999999999</v>
          </cell>
          <cell r="H212">
            <v>1251</v>
          </cell>
          <cell r="I212">
            <v>1995</v>
          </cell>
          <cell r="J212">
            <v>1995</v>
          </cell>
          <cell r="L212" t="e">
            <v>#N/A</v>
          </cell>
          <cell r="M212" t="e">
            <v>#N/A</v>
          </cell>
          <cell r="N212">
            <v>2900</v>
          </cell>
          <cell r="O212">
            <v>0.31206896551724139</v>
          </cell>
          <cell r="Q212">
            <v>0.02</v>
          </cell>
          <cell r="R212">
            <v>24.8718</v>
          </cell>
          <cell r="S212">
            <v>1268.4617999999998</v>
          </cell>
          <cell r="T212">
            <v>0</v>
          </cell>
          <cell r="U212">
            <v>0</v>
          </cell>
          <cell r="V212">
            <v>0</v>
          </cell>
          <cell r="W212">
            <v>1268.4617999999998</v>
          </cell>
          <cell r="Z212">
            <v>0</v>
          </cell>
          <cell r="AD212" t="e">
            <v>#N/A</v>
          </cell>
          <cell r="AE212" t="e">
            <v>#N/A</v>
          </cell>
          <cell r="AF212">
            <v>0</v>
          </cell>
          <cell r="AG212" t="e">
            <v>#DIV/0!</v>
          </cell>
          <cell r="AH212" t="e">
            <v>#N/A</v>
          </cell>
          <cell r="AI212" t="e">
            <v>#DIV/0!</v>
          </cell>
          <cell r="AJ212">
            <v>2900</v>
          </cell>
          <cell r="AK212">
            <v>0.31206896551724139</v>
          </cell>
          <cell r="AL212">
            <v>2900</v>
          </cell>
          <cell r="AM212">
            <v>1</v>
          </cell>
          <cell r="AN212">
            <v>0.68793103448275861</v>
          </cell>
        </row>
        <row r="213">
          <cell r="B213" t="str">
            <v>ET-DLE050Y</v>
          </cell>
          <cell r="C213">
            <v>40596</v>
          </cell>
          <cell r="D213">
            <v>736.33</v>
          </cell>
          <cell r="H213">
            <v>742</v>
          </cell>
          <cell r="I213">
            <v>1060</v>
          </cell>
          <cell r="J213">
            <v>1060</v>
          </cell>
          <cell r="L213" t="e">
            <v>#N/A</v>
          </cell>
          <cell r="M213" t="e">
            <v>#N/A</v>
          </cell>
          <cell r="N213" t="e">
            <v>#N/A</v>
          </cell>
          <cell r="O213" t="e">
            <v>#N/A</v>
          </cell>
          <cell r="Q213">
            <v>0.02</v>
          </cell>
          <cell r="R213">
            <v>14.726600000000001</v>
          </cell>
          <cell r="S213">
            <v>751.0566</v>
          </cell>
          <cell r="T213">
            <v>0</v>
          </cell>
          <cell r="U213">
            <v>0</v>
          </cell>
          <cell r="V213">
            <v>0</v>
          </cell>
          <cell r="W213">
            <v>751.0566</v>
          </cell>
          <cell r="Z213">
            <v>0</v>
          </cell>
          <cell r="AD213" t="e">
            <v>#N/A</v>
          </cell>
          <cell r="AE213" t="e">
            <v>#N/A</v>
          </cell>
          <cell r="AF213">
            <v>0</v>
          </cell>
          <cell r="AG213" t="e">
            <v>#DIV/0!</v>
          </cell>
          <cell r="AH213" t="e">
            <v>#N/A</v>
          </cell>
          <cell r="AI213" t="e">
            <v>#DIV/0!</v>
          </cell>
          <cell r="AJ213" t="e">
            <v>#N/A</v>
          </cell>
          <cell r="AK213" t="e">
            <v>#N/A</v>
          </cell>
          <cell r="AL213" t="e">
            <v>#N/A</v>
          </cell>
          <cell r="AM213" t="e">
            <v>#N/A</v>
          </cell>
          <cell r="AN213" t="e">
            <v>#N/A</v>
          </cell>
        </row>
        <row r="214">
          <cell r="B214" t="str">
            <v>ET-DLE055</v>
          </cell>
          <cell r="C214">
            <v>42633</v>
          </cell>
          <cell r="D214">
            <v>1243.5899999999999</v>
          </cell>
          <cell r="E214">
            <v>7.4100000000000819</v>
          </cell>
          <cell r="F214">
            <v>7.4100000000000819</v>
          </cell>
          <cell r="G214">
            <v>5.9585554724628552E-3</v>
          </cell>
          <cell r="H214">
            <v>1251</v>
          </cell>
          <cell r="I214">
            <v>2135</v>
          </cell>
          <cell r="J214">
            <v>2224</v>
          </cell>
          <cell r="K214">
            <v>0.4375</v>
          </cell>
          <cell r="L214">
            <v>2262</v>
          </cell>
          <cell r="M214">
            <v>1.0170863309352518</v>
          </cell>
          <cell r="N214">
            <v>3299</v>
          </cell>
          <cell r="O214">
            <v>0.32585632009699905</v>
          </cell>
          <cell r="Q214">
            <v>0.02</v>
          </cell>
          <cell r="R214">
            <v>24.8718</v>
          </cell>
          <cell r="S214">
            <v>1268.4617999999998</v>
          </cell>
          <cell r="T214">
            <v>7.5582000000000829</v>
          </cell>
          <cell r="U214">
            <v>5.9585554724629237E-3</v>
          </cell>
          <cell r="V214">
            <v>5.9585554724628552E-3</v>
          </cell>
          <cell r="W214">
            <v>1276.02</v>
          </cell>
          <cell r="X214">
            <v>0.04</v>
          </cell>
          <cell r="Y214">
            <v>88.960000000000008</v>
          </cell>
          <cell r="Z214">
            <v>2220</v>
          </cell>
          <cell r="AA214">
            <v>2313</v>
          </cell>
          <cell r="AB214">
            <v>0.44832684824902724</v>
          </cell>
          <cell r="AC214">
            <v>1.0826848249027243E-2</v>
          </cell>
          <cell r="AD214">
            <v>2262</v>
          </cell>
          <cell r="AE214">
            <v>1.0170863309352518</v>
          </cell>
          <cell r="AF214">
            <v>2372</v>
          </cell>
          <cell r="AG214">
            <v>1.0255079982706441</v>
          </cell>
          <cell r="AH214">
            <v>110</v>
          </cell>
          <cell r="AI214">
            <v>8.4216673353922911E-3</v>
          </cell>
          <cell r="AJ214">
            <v>3299</v>
          </cell>
          <cell r="AK214">
            <v>0.32585632009699905</v>
          </cell>
          <cell r="AL214">
            <v>3429</v>
          </cell>
          <cell r="AM214">
            <v>0.32545931758530189</v>
          </cell>
          <cell r="AN214">
            <v>-3.9700251169716427E-4</v>
          </cell>
        </row>
        <row r="215">
          <cell r="B215" t="str">
            <v>ET-DLE080</v>
          </cell>
          <cell r="C215">
            <v>42633</v>
          </cell>
          <cell r="D215">
            <v>1536</v>
          </cell>
          <cell r="H215">
            <v>1547.06</v>
          </cell>
          <cell r="I215">
            <v>2674</v>
          </cell>
          <cell r="J215">
            <v>2785</v>
          </cell>
          <cell r="L215" t="e">
            <v>#N/A</v>
          </cell>
          <cell r="M215" t="e">
            <v>#N/A</v>
          </cell>
          <cell r="N215" t="e">
            <v>#N/A</v>
          </cell>
          <cell r="O215" t="e">
            <v>#N/A</v>
          </cell>
          <cell r="Q215">
            <v>0.02</v>
          </cell>
          <cell r="R215">
            <v>30.72</v>
          </cell>
          <cell r="S215">
            <v>1566.72</v>
          </cell>
          <cell r="T215">
            <v>0</v>
          </cell>
          <cell r="U215">
            <v>0</v>
          </cell>
          <cell r="V215">
            <v>0</v>
          </cell>
          <cell r="W215">
            <v>1566.72</v>
          </cell>
          <cell r="Z215">
            <v>0</v>
          </cell>
          <cell r="AD215" t="e">
            <v>#N/A</v>
          </cell>
          <cell r="AE215" t="e">
            <v>#N/A</v>
          </cell>
          <cell r="AF215">
            <v>0</v>
          </cell>
          <cell r="AG215" t="e">
            <v>#DIV/0!</v>
          </cell>
          <cell r="AH215" t="e">
            <v>#N/A</v>
          </cell>
          <cell r="AI215" t="e">
            <v>#DIV/0!</v>
          </cell>
          <cell r="AJ215" t="e">
            <v>#N/A</v>
          </cell>
          <cell r="AK215" t="e">
            <v>#N/A</v>
          </cell>
          <cell r="AL215" t="e">
            <v>#N/A</v>
          </cell>
          <cell r="AM215" t="e">
            <v>#N/A</v>
          </cell>
          <cell r="AN215" t="e">
            <v>#N/A</v>
          </cell>
        </row>
        <row r="216">
          <cell r="B216" t="str">
            <v>ET-DLE085</v>
          </cell>
          <cell r="C216">
            <v>42633</v>
          </cell>
          <cell r="D216">
            <v>1650</v>
          </cell>
          <cell r="E216">
            <v>11.059999999999945</v>
          </cell>
          <cell r="F216">
            <v>11.059999999999945</v>
          </cell>
          <cell r="G216">
            <v>6.7030303030302697E-3</v>
          </cell>
          <cell r="H216">
            <v>1661.06</v>
          </cell>
          <cell r="I216">
            <v>2694</v>
          </cell>
          <cell r="J216">
            <v>2806</v>
          </cell>
          <cell r="K216">
            <v>0.40803278688524591</v>
          </cell>
          <cell r="L216">
            <v>2854</v>
          </cell>
          <cell r="M216">
            <v>1.0171062009978618</v>
          </cell>
          <cell r="N216">
            <v>4199</v>
          </cell>
          <cell r="O216">
            <v>0.33174565372707787</v>
          </cell>
          <cell r="Q216">
            <v>0.02</v>
          </cell>
          <cell r="R216">
            <v>33</v>
          </cell>
          <cell r="S216">
            <v>1683</v>
          </cell>
          <cell r="T216">
            <v>11.281199999999943</v>
          </cell>
          <cell r="U216">
            <v>6.7030303030302428E-3</v>
          </cell>
          <cell r="V216">
            <v>6.7030303030302697E-3</v>
          </cell>
          <cell r="W216">
            <v>1694.2811999999999</v>
          </cell>
          <cell r="X216">
            <v>0.04</v>
          </cell>
          <cell r="Y216">
            <v>112.24000000000001</v>
          </cell>
          <cell r="Z216">
            <v>2802</v>
          </cell>
          <cell r="AA216">
            <v>2919</v>
          </cell>
          <cell r="AB216">
            <v>0.41956793422404937</v>
          </cell>
          <cell r="AC216">
            <v>1.1535147338803453E-2</v>
          </cell>
          <cell r="AD216">
            <v>2854</v>
          </cell>
          <cell r="AE216">
            <v>1.0171062009978618</v>
          </cell>
          <cell r="AF216">
            <v>2993</v>
          </cell>
          <cell r="AG216">
            <v>1.0253511476533059</v>
          </cell>
          <cell r="AH216">
            <v>139</v>
          </cell>
          <cell r="AI216">
            <v>8.2449466554441742E-3</v>
          </cell>
          <cell r="AJ216">
            <v>4199</v>
          </cell>
          <cell r="AK216">
            <v>0.33174565372707787</v>
          </cell>
          <cell r="AL216">
            <v>4369</v>
          </cell>
          <cell r="AM216">
            <v>0.33188372625314722</v>
          </cell>
          <cell r="AN216">
            <v>1.3807252606934384E-4</v>
          </cell>
        </row>
        <row r="217">
          <cell r="B217" t="str">
            <v>ET-DLE100</v>
          </cell>
          <cell r="C217">
            <v>39848</v>
          </cell>
          <cell r="D217">
            <v>1024</v>
          </cell>
          <cell r="H217">
            <v>1031</v>
          </cell>
          <cell r="I217">
            <v>1695</v>
          </cell>
          <cell r="J217">
            <v>1695</v>
          </cell>
          <cell r="L217" t="e">
            <v>#N/A</v>
          </cell>
          <cell r="M217" t="e">
            <v>#N/A</v>
          </cell>
          <cell r="N217">
            <v>2500</v>
          </cell>
          <cell r="O217">
            <v>0.32199999999999995</v>
          </cell>
          <cell r="Q217">
            <v>0.02</v>
          </cell>
          <cell r="R217">
            <v>20.48</v>
          </cell>
          <cell r="S217">
            <v>1044.48</v>
          </cell>
          <cell r="T217">
            <v>0</v>
          </cell>
          <cell r="U217">
            <v>0</v>
          </cell>
          <cell r="V217">
            <v>0</v>
          </cell>
          <cell r="W217">
            <v>1044.48</v>
          </cell>
          <cell r="Z217">
            <v>0</v>
          </cell>
          <cell r="AD217" t="e">
            <v>#N/A</v>
          </cell>
          <cell r="AE217" t="e">
            <v>#N/A</v>
          </cell>
          <cell r="AF217">
            <v>0</v>
          </cell>
          <cell r="AG217" t="e">
            <v>#DIV/0!</v>
          </cell>
          <cell r="AH217" t="e">
            <v>#N/A</v>
          </cell>
          <cell r="AI217" t="e">
            <v>#DIV/0!</v>
          </cell>
          <cell r="AJ217">
            <v>2500</v>
          </cell>
          <cell r="AK217">
            <v>0.32199999999999995</v>
          </cell>
          <cell r="AL217">
            <v>2500</v>
          </cell>
          <cell r="AM217">
            <v>1</v>
          </cell>
          <cell r="AN217">
            <v>0.67800000000000005</v>
          </cell>
        </row>
        <row r="218">
          <cell r="B218" t="str">
            <v>ET-DLE100Y</v>
          </cell>
          <cell r="C218">
            <v>40596</v>
          </cell>
          <cell r="D218">
            <v>606.32000000000005</v>
          </cell>
          <cell r="H218">
            <v>612</v>
          </cell>
          <cell r="I218">
            <v>875</v>
          </cell>
          <cell r="J218">
            <v>875</v>
          </cell>
          <cell r="L218" t="e">
            <v>#N/A</v>
          </cell>
          <cell r="M218" t="e">
            <v>#N/A</v>
          </cell>
          <cell r="N218" t="e">
            <v>#N/A</v>
          </cell>
          <cell r="O218" t="e">
            <v>#N/A</v>
          </cell>
          <cell r="Q218">
            <v>0.02</v>
          </cell>
          <cell r="R218">
            <v>12.126400000000002</v>
          </cell>
          <cell r="S218">
            <v>618.44640000000004</v>
          </cell>
          <cell r="T218">
            <v>0</v>
          </cell>
          <cell r="U218">
            <v>0</v>
          </cell>
          <cell r="V218">
            <v>0</v>
          </cell>
          <cell r="W218">
            <v>618.44640000000004</v>
          </cell>
          <cell r="Z218">
            <v>0</v>
          </cell>
          <cell r="AD218" t="e">
            <v>#N/A</v>
          </cell>
          <cell r="AE218" t="e">
            <v>#N/A</v>
          </cell>
          <cell r="AF218">
            <v>0</v>
          </cell>
          <cell r="AG218" t="e">
            <v>#DIV/0!</v>
          </cell>
          <cell r="AH218" t="e">
            <v>#N/A</v>
          </cell>
          <cell r="AI218" t="e">
            <v>#DIV/0!</v>
          </cell>
          <cell r="AJ218" t="e">
            <v>#N/A</v>
          </cell>
          <cell r="AK218" t="e">
            <v>#N/A</v>
          </cell>
          <cell r="AL218" t="e">
            <v>#N/A</v>
          </cell>
          <cell r="AM218" t="e">
            <v>#N/A</v>
          </cell>
          <cell r="AN218" t="e">
            <v>#N/A</v>
          </cell>
        </row>
        <row r="219">
          <cell r="B219" t="str">
            <v>ET-DLE150</v>
          </cell>
          <cell r="C219">
            <v>42633</v>
          </cell>
          <cell r="D219">
            <v>1024</v>
          </cell>
          <cell r="E219">
            <v>8</v>
          </cell>
          <cell r="F219">
            <v>8</v>
          </cell>
          <cell r="G219">
            <v>7.8125E-3</v>
          </cell>
          <cell r="H219">
            <v>1032</v>
          </cell>
          <cell r="I219">
            <v>1814</v>
          </cell>
          <cell r="J219">
            <v>1890</v>
          </cell>
          <cell r="K219">
            <v>0.45396825396825397</v>
          </cell>
          <cell r="L219">
            <v>1922</v>
          </cell>
          <cell r="M219">
            <v>1.016931216931217</v>
          </cell>
          <cell r="N219">
            <v>2799</v>
          </cell>
          <cell r="O219">
            <v>0.32475884244372988</v>
          </cell>
          <cell r="Q219">
            <v>0.02</v>
          </cell>
          <cell r="R219">
            <v>20.48</v>
          </cell>
          <cell r="S219">
            <v>1044.48</v>
          </cell>
          <cell r="T219">
            <v>8.16</v>
          </cell>
          <cell r="U219">
            <v>7.8125000000000781E-3</v>
          </cell>
          <cell r="V219">
            <v>7.8125E-3</v>
          </cell>
          <cell r="W219">
            <v>1052.6400000000001</v>
          </cell>
          <cell r="X219">
            <v>0.04</v>
          </cell>
          <cell r="Y219">
            <v>75.600000000000009</v>
          </cell>
          <cell r="Z219">
            <v>1887</v>
          </cell>
          <cell r="AA219">
            <v>1966</v>
          </cell>
          <cell r="AB219">
            <v>0.46457782299084432</v>
          </cell>
          <cell r="AC219">
            <v>1.0609569022590359E-2</v>
          </cell>
          <cell r="AD219">
            <v>1922</v>
          </cell>
          <cell r="AE219">
            <v>1.016931216931217</v>
          </cell>
          <cell r="AF219">
            <v>2016</v>
          </cell>
          <cell r="AG219">
            <v>1.0254323499491353</v>
          </cell>
          <cell r="AH219">
            <v>94</v>
          </cell>
          <cell r="AI219">
            <v>8.5011330179183275E-3</v>
          </cell>
          <cell r="AJ219">
            <v>2799</v>
          </cell>
          <cell r="AK219">
            <v>0.32475884244372988</v>
          </cell>
          <cell r="AL219">
            <v>2899</v>
          </cell>
          <cell r="AM219">
            <v>0.32183511555708866</v>
          </cell>
          <cell r="AN219">
            <v>-2.9237268866412203E-3</v>
          </cell>
        </row>
        <row r="220">
          <cell r="B220" t="str">
            <v>ET-DLE200</v>
          </cell>
          <cell r="C220">
            <v>39848</v>
          </cell>
          <cell r="D220">
            <v>1024</v>
          </cell>
          <cell r="H220">
            <v>1031</v>
          </cell>
          <cell r="I220">
            <v>1695</v>
          </cell>
          <cell r="J220">
            <v>1695</v>
          </cell>
          <cell r="L220" t="e">
            <v>#N/A</v>
          </cell>
          <cell r="M220" t="e">
            <v>#N/A</v>
          </cell>
          <cell r="N220">
            <v>2500</v>
          </cell>
          <cell r="O220">
            <v>0.32199999999999995</v>
          </cell>
          <cell r="Q220">
            <v>0.02</v>
          </cell>
          <cell r="R220">
            <v>20.48</v>
          </cell>
          <cell r="S220">
            <v>1044.48</v>
          </cell>
          <cell r="T220">
            <v>0</v>
          </cell>
          <cell r="U220">
            <v>0</v>
          </cell>
          <cell r="V220">
            <v>0</v>
          </cell>
          <cell r="W220">
            <v>1044.48</v>
          </cell>
          <cell r="Z220">
            <v>0</v>
          </cell>
          <cell r="AD220" t="e">
            <v>#N/A</v>
          </cell>
          <cell r="AE220" t="e">
            <v>#N/A</v>
          </cell>
          <cell r="AF220">
            <v>0</v>
          </cell>
          <cell r="AG220" t="e">
            <v>#DIV/0!</v>
          </cell>
          <cell r="AH220" t="e">
            <v>#N/A</v>
          </cell>
          <cell r="AI220" t="e">
            <v>#DIV/0!</v>
          </cell>
          <cell r="AJ220">
            <v>2500</v>
          </cell>
          <cell r="AK220">
            <v>0.32199999999999995</v>
          </cell>
          <cell r="AL220">
            <v>2500</v>
          </cell>
          <cell r="AM220">
            <v>1</v>
          </cell>
          <cell r="AN220">
            <v>0.67800000000000005</v>
          </cell>
        </row>
        <row r="221">
          <cell r="B221" t="str">
            <v>ET-DLE200Y</v>
          </cell>
          <cell r="C221">
            <v>40596</v>
          </cell>
          <cell r="D221">
            <v>606.32000000000005</v>
          </cell>
          <cell r="H221">
            <v>612</v>
          </cell>
          <cell r="I221">
            <v>875</v>
          </cell>
          <cell r="J221">
            <v>875</v>
          </cell>
          <cell r="L221" t="e">
            <v>#N/A</v>
          </cell>
          <cell r="M221" t="e">
            <v>#N/A</v>
          </cell>
          <cell r="N221" t="e">
            <v>#N/A</v>
          </cell>
          <cell r="O221" t="e">
            <v>#N/A</v>
          </cell>
          <cell r="Q221">
            <v>0.02</v>
          </cell>
          <cell r="R221">
            <v>12.126400000000002</v>
          </cell>
          <cell r="S221">
            <v>618.44640000000004</v>
          </cell>
          <cell r="T221">
            <v>0</v>
          </cell>
          <cell r="U221">
            <v>0</v>
          </cell>
          <cell r="V221">
            <v>0</v>
          </cell>
          <cell r="W221">
            <v>618.44640000000004</v>
          </cell>
          <cell r="Z221">
            <v>0</v>
          </cell>
          <cell r="AD221" t="e">
            <v>#N/A</v>
          </cell>
          <cell r="AE221" t="e">
            <v>#N/A</v>
          </cell>
          <cell r="AF221">
            <v>0</v>
          </cell>
          <cell r="AG221" t="e">
            <v>#DIV/0!</v>
          </cell>
          <cell r="AH221" t="e">
            <v>#N/A</v>
          </cell>
          <cell r="AI221" t="e">
            <v>#DIV/0!</v>
          </cell>
          <cell r="AJ221" t="e">
            <v>#N/A</v>
          </cell>
          <cell r="AK221" t="e">
            <v>#N/A</v>
          </cell>
          <cell r="AL221" t="e">
            <v>#N/A</v>
          </cell>
          <cell r="AM221" t="e">
            <v>#N/A</v>
          </cell>
          <cell r="AN221" t="e">
            <v>#N/A</v>
          </cell>
        </row>
        <row r="222">
          <cell r="B222" t="str">
            <v>ET-DLE250</v>
          </cell>
          <cell r="C222">
            <v>42633</v>
          </cell>
          <cell r="D222">
            <v>1024</v>
          </cell>
          <cell r="E222">
            <v>7</v>
          </cell>
          <cell r="F222">
            <v>7</v>
          </cell>
          <cell r="G222">
            <v>6.8359375E-3</v>
          </cell>
          <cell r="H222">
            <v>1031</v>
          </cell>
          <cell r="I222">
            <v>1814</v>
          </cell>
          <cell r="J222">
            <v>1890</v>
          </cell>
          <cell r="K222">
            <v>0.45449735449735451</v>
          </cell>
          <cell r="L222">
            <v>1922</v>
          </cell>
          <cell r="M222">
            <v>1.016931216931217</v>
          </cell>
          <cell r="N222">
            <v>2799</v>
          </cell>
          <cell r="O222">
            <v>0.32475884244372988</v>
          </cell>
          <cell r="Q222">
            <v>0.02</v>
          </cell>
          <cell r="R222">
            <v>20.48</v>
          </cell>
          <cell r="S222">
            <v>1044.48</v>
          </cell>
          <cell r="T222">
            <v>7.1400000000000006</v>
          </cell>
          <cell r="U222">
            <v>6.8359375000000954E-3</v>
          </cell>
          <cell r="V222">
            <v>6.8359375E-3</v>
          </cell>
          <cell r="W222">
            <v>1051.6200000000001</v>
          </cell>
          <cell r="X222">
            <v>0.04</v>
          </cell>
          <cell r="Y222">
            <v>75.600000000000009</v>
          </cell>
          <cell r="Z222">
            <v>1887</v>
          </cell>
          <cell r="AA222">
            <v>1966</v>
          </cell>
          <cell r="AB222">
            <v>0.46509664292980668</v>
          </cell>
          <cell r="AC222">
            <v>1.059928843245217E-2</v>
          </cell>
          <cell r="AD222">
            <v>1922</v>
          </cell>
          <cell r="AE222">
            <v>1.016931216931217</v>
          </cell>
          <cell r="AF222">
            <v>2016</v>
          </cell>
          <cell r="AG222">
            <v>1.0254323499491353</v>
          </cell>
          <cell r="AH222">
            <v>94</v>
          </cell>
          <cell r="AI222">
            <v>8.5011330179183275E-3</v>
          </cell>
          <cell r="AJ222">
            <v>2799</v>
          </cell>
          <cell r="AK222">
            <v>0.32475884244372988</v>
          </cell>
          <cell r="AL222">
            <v>2899</v>
          </cell>
          <cell r="AM222">
            <v>0.32183511555708866</v>
          </cell>
          <cell r="AN222">
            <v>-2.9237268866412203E-3</v>
          </cell>
        </row>
        <row r="223">
          <cell r="B223" t="str">
            <v>ET-DLE300</v>
          </cell>
          <cell r="C223">
            <v>40596</v>
          </cell>
          <cell r="D223">
            <v>1024</v>
          </cell>
          <cell r="H223">
            <v>1033</v>
          </cell>
          <cell r="I223">
            <v>1695</v>
          </cell>
          <cell r="J223">
            <v>1695</v>
          </cell>
          <cell r="L223" t="e">
            <v>#N/A</v>
          </cell>
          <cell r="M223" t="e">
            <v>#N/A</v>
          </cell>
          <cell r="N223" t="e">
            <v>#N/A</v>
          </cell>
          <cell r="O223" t="e">
            <v>#N/A</v>
          </cell>
          <cell r="Q223">
            <v>0.02</v>
          </cell>
          <cell r="R223">
            <v>20.48</v>
          </cell>
          <cell r="S223">
            <v>1044.48</v>
          </cell>
          <cell r="T223">
            <v>0</v>
          </cell>
          <cell r="U223">
            <v>0</v>
          </cell>
          <cell r="V223">
            <v>0</v>
          </cell>
          <cell r="W223">
            <v>1044.48</v>
          </cell>
          <cell r="Z223">
            <v>0</v>
          </cell>
          <cell r="AD223" t="e">
            <v>#N/A</v>
          </cell>
          <cell r="AE223" t="e">
            <v>#N/A</v>
          </cell>
          <cell r="AF223">
            <v>0</v>
          </cell>
          <cell r="AG223" t="e">
            <v>#DIV/0!</v>
          </cell>
          <cell r="AH223" t="e">
            <v>#N/A</v>
          </cell>
          <cell r="AI223" t="e">
            <v>#DIV/0!</v>
          </cell>
          <cell r="AJ223" t="e">
            <v>#N/A</v>
          </cell>
          <cell r="AK223" t="e">
            <v>#N/A</v>
          </cell>
          <cell r="AL223" t="e">
            <v>#N/A</v>
          </cell>
          <cell r="AM223" t="e">
            <v>#N/A</v>
          </cell>
          <cell r="AN223" t="e">
            <v>#N/A</v>
          </cell>
        </row>
        <row r="224">
          <cell r="B224" t="str">
            <v>ET-DLE300Y</v>
          </cell>
          <cell r="C224">
            <v>40596</v>
          </cell>
          <cell r="D224">
            <v>606.32000000000005</v>
          </cell>
          <cell r="H224">
            <v>612</v>
          </cell>
          <cell r="I224">
            <v>875</v>
          </cell>
          <cell r="J224">
            <v>875</v>
          </cell>
          <cell r="L224" t="e">
            <v>#N/A</v>
          </cell>
          <cell r="M224" t="e">
            <v>#N/A</v>
          </cell>
          <cell r="N224" t="e">
            <v>#N/A</v>
          </cell>
          <cell r="O224" t="e">
            <v>#N/A</v>
          </cell>
          <cell r="Q224">
            <v>0.02</v>
          </cell>
          <cell r="R224">
            <v>12.126400000000002</v>
          </cell>
          <cell r="S224">
            <v>618.44640000000004</v>
          </cell>
          <cell r="T224">
            <v>0</v>
          </cell>
          <cell r="U224">
            <v>0</v>
          </cell>
          <cell r="V224">
            <v>0</v>
          </cell>
          <cell r="W224">
            <v>618.44640000000004</v>
          </cell>
          <cell r="Z224">
            <v>0</v>
          </cell>
          <cell r="AD224" t="e">
            <v>#N/A</v>
          </cell>
          <cell r="AE224" t="e">
            <v>#N/A</v>
          </cell>
          <cell r="AF224">
            <v>0</v>
          </cell>
          <cell r="AG224" t="e">
            <v>#DIV/0!</v>
          </cell>
          <cell r="AH224" t="e">
            <v>#N/A</v>
          </cell>
          <cell r="AI224" t="e">
            <v>#DIV/0!</v>
          </cell>
          <cell r="AJ224" t="e">
            <v>#N/A</v>
          </cell>
          <cell r="AK224" t="e">
            <v>#N/A</v>
          </cell>
          <cell r="AL224" t="e">
            <v>#N/A</v>
          </cell>
          <cell r="AM224" t="e">
            <v>#N/A</v>
          </cell>
          <cell r="AN224" t="e">
            <v>#N/A</v>
          </cell>
        </row>
        <row r="225">
          <cell r="B225" t="str">
            <v>ET-DLE310</v>
          </cell>
          <cell r="C225">
            <v>40596</v>
          </cell>
          <cell r="D225">
            <v>962.93</v>
          </cell>
          <cell r="H225">
            <v>971</v>
          </cell>
          <cell r="I225">
            <v>1695</v>
          </cell>
          <cell r="J225">
            <v>1695</v>
          </cell>
          <cell r="L225" t="e">
            <v>#N/A</v>
          </cell>
          <cell r="M225" t="e">
            <v>#N/A</v>
          </cell>
          <cell r="N225">
            <v>2500</v>
          </cell>
          <cell r="O225">
            <v>0.32199999999999995</v>
          </cell>
          <cell r="Q225">
            <v>0.02</v>
          </cell>
          <cell r="R225">
            <v>19.258599999999998</v>
          </cell>
          <cell r="S225">
            <v>982.18859999999995</v>
          </cell>
          <cell r="T225">
            <v>0</v>
          </cell>
          <cell r="U225">
            <v>0</v>
          </cell>
          <cell r="V225">
            <v>0</v>
          </cell>
          <cell r="W225">
            <v>982.18859999999995</v>
          </cell>
          <cell r="Z225">
            <v>0</v>
          </cell>
          <cell r="AD225" t="e">
            <v>#N/A</v>
          </cell>
          <cell r="AE225" t="e">
            <v>#N/A</v>
          </cell>
          <cell r="AF225">
            <v>0</v>
          </cell>
          <cell r="AG225" t="e">
            <v>#DIV/0!</v>
          </cell>
          <cell r="AH225" t="e">
            <v>#N/A</v>
          </cell>
          <cell r="AI225" t="e">
            <v>#DIV/0!</v>
          </cell>
          <cell r="AJ225">
            <v>2500</v>
          </cell>
          <cell r="AK225">
            <v>0.32199999999999995</v>
          </cell>
          <cell r="AL225">
            <v>2500</v>
          </cell>
          <cell r="AM225">
            <v>1</v>
          </cell>
          <cell r="AN225">
            <v>0.67800000000000005</v>
          </cell>
        </row>
        <row r="226">
          <cell r="B226" t="str">
            <v>ET-DLE350</v>
          </cell>
          <cell r="C226">
            <v>42633</v>
          </cell>
          <cell r="D226">
            <v>1024</v>
          </cell>
          <cell r="E226">
            <v>8</v>
          </cell>
          <cell r="F226">
            <v>8</v>
          </cell>
          <cell r="G226">
            <v>7.8125E-3</v>
          </cell>
          <cell r="H226">
            <v>1032</v>
          </cell>
          <cell r="I226">
            <v>1814</v>
          </cell>
          <cell r="J226">
            <v>1890</v>
          </cell>
          <cell r="K226">
            <v>0.45396825396825397</v>
          </cell>
          <cell r="L226">
            <v>1922</v>
          </cell>
          <cell r="M226">
            <v>1.016931216931217</v>
          </cell>
          <cell r="N226">
            <v>2799</v>
          </cell>
          <cell r="O226">
            <v>0.32475884244372988</v>
          </cell>
          <cell r="Q226">
            <v>0.02</v>
          </cell>
          <cell r="R226">
            <v>20.48</v>
          </cell>
          <cell r="S226">
            <v>1044.48</v>
          </cell>
          <cell r="T226">
            <v>8.16</v>
          </cell>
          <cell r="U226">
            <v>7.8125000000000781E-3</v>
          </cell>
          <cell r="V226">
            <v>7.8125E-3</v>
          </cell>
          <cell r="W226">
            <v>1052.6400000000001</v>
          </cell>
          <cell r="X226">
            <v>0.04</v>
          </cell>
          <cell r="Y226">
            <v>75.600000000000009</v>
          </cell>
          <cell r="Z226">
            <v>1887</v>
          </cell>
          <cell r="AA226">
            <v>1966</v>
          </cell>
          <cell r="AB226">
            <v>0.46457782299084432</v>
          </cell>
          <cell r="AC226">
            <v>1.0609569022590359E-2</v>
          </cell>
          <cell r="AD226">
            <v>1922</v>
          </cell>
          <cell r="AE226">
            <v>1.016931216931217</v>
          </cell>
          <cell r="AF226">
            <v>2016</v>
          </cell>
          <cell r="AG226">
            <v>1.0254323499491353</v>
          </cell>
          <cell r="AH226">
            <v>94</v>
          </cell>
          <cell r="AI226">
            <v>8.5011330179183275E-3</v>
          </cell>
          <cell r="AJ226">
            <v>2799</v>
          </cell>
          <cell r="AK226">
            <v>0.32475884244372988</v>
          </cell>
          <cell r="AL226">
            <v>2899</v>
          </cell>
          <cell r="AM226">
            <v>0.32183511555708866</v>
          </cell>
          <cell r="AN226">
            <v>-2.9237268866412203E-3</v>
          </cell>
        </row>
        <row r="227">
          <cell r="B227" t="str">
            <v>ET-DLE400</v>
          </cell>
          <cell r="C227">
            <v>40596</v>
          </cell>
          <cell r="D227">
            <v>1024</v>
          </cell>
          <cell r="H227">
            <v>1033</v>
          </cell>
          <cell r="I227">
            <v>1695</v>
          </cell>
          <cell r="J227">
            <v>1695</v>
          </cell>
          <cell r="L227" t="e">
            <v>#N/A</v>
          </cell>
          <cell r="M227" t="e">
            <v>#N/A</v>
          </cell>
          <cell r="N227" t="e">
            <v>#N/A</v>
          </cell>
          <cell r="O227" t="e">
            <v>#N/A</v>
          </cell>
          <cell r="Q227">
            <v>0.02</v>
          </cell>
          <cell r="R227">
            <v>20.48</v>
          </cell>
          <cell r="S227">
            <v>1044.48</v>
          </cell>
          <cell r="T227">
            <v>0</v>
          </cell>
          <cell r="U227">
            <v>0</v>
          </cell>
          <cell r="V227">
            <v>0</v>
          </cell>
          <cell r="W227">
            <v>1044.48</v>
          </cell>
          <cell r="Z227">
            <v>0</v>
          </cell>
          <cell r="AD227" t="e">
            <v>#N/A</v>
          </cell>
          <cell r="AE227" t="e">
            <v>#N/A</v>
          </cell>
          <cell r="AF227">
            <v>0</v>
          </cell>
          <cell r="AG227" t="e">
            <v>#DIV/0!</v>
          </cell>
          <cell r="AH227" t="e">
            <v>#N/A</v>
          </cell>
          <cell r="AI227" t="e">
            <v>#DIV/0!</v>
          </cell>
          <cell r="AJ227" t="e">
            <v>#N/A</v>
          </cell>
          <cell r="AK227" t="e">
            <v>#N/A</v>
          </cell>
          <cell r="AL227" t="e">
            <v>#N/A</v>
          </cell>
          <cell r="AM227" t="e">
            <v>#N/A</v>
          </cell>
          <cell r="AN227" t="e">
            <v>#N/A</v>
          </cell>
        </row>
        <row r="228">
          <cell r="B228" t="str">
            <v>ET-DLE400Y</v>
          </cell>
          <cell r="C228">
            <v>40596</v>
          </cell>
          <cell r="D228">
            <v>606.32000000000005</v>
          </cell>
          <cell r="H228">
            <v>612</v>
          </cell>
          <cell r="I228">
            <v>875</v>
          </cell>
          <cell r="J228">
            <v>875</v>
          </cell>
          <cell r="L228" t="e">
            <v>#N/A</v>
          </cell>
          <cell r="M228" t="e">
            <v>#N/A</v>
          </cell>
          <cell r="N228" t="e">
            <v>#N/A</v>
          </cell>
          <cell r="O228" t="e">
            <v>#N/A</v>
          </cell>
          <cell r="Q228">
            <v>0.02</v>
          </cell>
          <cell r="R228">
            <v>12.126400000000002</v>
          </cell>
          <cell r="S228">
            <v>618.44640000000004</v>
          </cell>
          <cell r="T228">
            <v>0</v>
          </cell>
          <cell r="U228">
            <v>0</v>
          </cell>
          <cell r="V228">
            <v>0</v>
          </cell>
          <cell r="W228">
            <v>618.44640000000004</v>
          </cell>
          <cell r="Z228">
            <v>0</v>
          </cell>
          <cell r="AD228" t="e">
            <v>#N/A</v>
          </cell>
          <cell r="AE228" t="e">
            <v>#N/A</v>
          </cell>
          <cell r="AF228">
            <v>0</v>
          </cell>
          <cell r="AG228" t="e">
            <v>#DIV/0!</v>
          </cell>
          <cell r="AH228" t="e">
            <v>#N/A</v>
          </cell>
          <cell r="AI228" t="e">
            <v>#DIV/0!</v>
          </cell>
          <cell r="AJ228" t="e">
            <v>#N/A</v>
          </cell>
          <cell r="AK228" t="e">
            <v>#N/A</v>
          </cell>
          <cell r="AL228" t="e">
            <v>#N/A</v>
          </cell>
          <cell r="AM228" t="e">
            <v>#N/A</v>
          </cell>
          <cell r="AN228" t="e">
            <v>#N/A</v>
          </cell>
        </row>
        <row r="229">
          <cell r="B229" t="str">
            <v>ET-DLE410</v>
          </cell>
          <cell r="C229">
            <v>39818</v>
          </cell>
          <cell r="D229">
            <v>962.93</v>
          </cell>
          <cell r="H229">
            <v>970</v>
          </cell>
          <cell r="I229">
            <v>1695</v>
          </cell>
          <cell r="J229">
            <v>1695</v>
          </cell>
          <cell r="L229" t="e">
            <v>#N/A</v>
          </cell>
          <cell r="M229" t="e">
            <v>#N/A</v>
          </cell>
          <cell r="N229">
            <v>2500</v>
          </cell>
          <cell r="O229">
            <v>0.32199999999999995</v>
          </cell>
          <cell r="Q229">
            <v>0.02</v>
          </cell>
          <cell r="R229">
            <v>19.258599999999998</v>
          </cell>
          <cell r="S229">
            <v>982.18859999999995</v>
          </cell>
          <cell r="T229">
            <v>0</v>
          </cell>
          <cell r="U229">
            <v>0</v>
          </cell>
          <cell r="V229">
            <v>0</v>
          </cell>
          <cell r="W229">
            <v>982.18859999999995</v>
          </cell>
          <cell r="Z229">
            <v>0</v>
          </cell>
          <cell r="AD229" t="e">
            <v>#N/A</v>
          </cell>
          <cell r="AE229" t="e">
            <v>#N/A</v>
          </cell>
          <cell r="AF229">
            <v>0</v>
          </cell>
          <cell r="AG229" t="e">
            <v>#DIV/0!</v>
          </cell>
          <cell r="AH229" t="e">
            <v>#N/A</v>
          </cell>
          <cell r="AI229" t="e">
            <v>#DIV/0!</v>
          </cell>
          <cell r="AJ229">
            <v>2500</v>
          </cell>
          <cell r="AK229">
            <v>0.32199999999999995</v>
          </cell>
          <cell r="AL229">
            <v>2500</v>
          </cell>
          <cell r="AM229">
            <v>1</v>
          </cell>
          <cell r="AN229">
            <v>0.67800000000000005</v>
          </cell>
        </row>
        <row r="230">
          <cell r="B230" t="str">
            <v>ET-DLE450</v>
          </cell>
          <cell r="C230">
            <v>42633</v>
          </cell>
          <cell r="D230">
            <v>1024</v>
          </cell>
          <cell r="E230">
            <v>9</v>
          </cell>
          <cell r="F230">
            <v>9</v>
          </cell>
          <cell r="G230">
            <v>8.7890625E-3</v>
          </cell>
          <cell r="H230">
            <v>1033</v>
          </cell>
          <cell r="I230">
            <v>1814</v>
          </cell>
          <cell r="J230">
            <v>1890</v>
          </cell>
          <cell r="K230">
            <v>0.45343915343915342</v>
          </cell>
          <cell r="L230">
            <v>1922</v>
          </cell>
          <cell r="M230">
            <v>1.016931216931217</v>
          </cell>
          <cell r="N230">
            <v>2799</v>
          </cell>
          <cell r="O230">
            <v>0.32475884244372988</v>
          </cell>
          <cell r="Q230">
            <v>0.02</v>
          </cell>
          <cell r="R230">
            <v>20.48</v>
          </cell>
          <cell r="S230">
            <v>1044.48</v>
          </cell>
          <cell r="T230">
            <v>9.18</v>
          </cell>
          <cell r="U230">
            <v>8.7890625000000607E-3</v>
          </cell>
          <cell r="V230">
            <v>8.7890625E-3</v>
          </cell>
          <cell r="W230">
            <v>1053.6600000000001</v>
          </cell>
          <cell r="X230">
            <v>0.04</v>
          </cell>
          <cell r="Y230">
            <v>75.600000000000009</v>
          </cell>
          <cell r="Z230">
            <v>1887</v>
          </cell>
          <cell r="AA230">
            <v>1966</v>
          </cell>
          <cell r="AB230">
            <v>0.46405900305188197</v>
          </cell>
          <cell r="AC230">
            <v>1.0619849612728549E-2</v>
          </cell>
          <cell r="AD230">
            <v>1922</v>
          </cell>
          <cell r="AE230">
            <v>1.016931216931217</v>
          </cell>
          <cell r="AF230">
            <v>2016</v>
          </cell>
          <cell r="AG230">
            <v>1.0254323499491353</v>
          </cell>
          <cell r="AH230">
            <v>94</v>
          </cell>
          <cell r="AI230">
            <v>8.5011330179183275E-3</v>
          </cell>
          <cell r="AJ230">
            <v>2799</v>
          </cell>
          <cell r="AK230">
            <v>0.32475884244372988</v>
          </cell>
          <cell r="AL230">
            <v>2899</v>
          </cell>
          <cell r="AM230">
            <v>0.32183511555708866</v>
          </cell>
          <cell r="AN230">
            <v>-2.9237268866412203E-3</v>
          </cell>
        </row>
        <row r="231">
          <cell r="B231" t="str">
            <v>ETELM01</v>
          </cell>
          <cell r="C231">
            <v>42633</v>
          </cell>
          <cell r="D231">
            <v>910.17</v>
          </cell>
          <cell r="H231">
            <v>927.01</v>
          </cell>
          <cell r="I231">
            <v>1392</v>
          </cell>
          <cell r="J231">
            <v>1450</v>
          </cell>
          <cell r="L231" t="e">
            <v>#N/A</v>
          </cell>
          <cell r="M231" t="e">
            <v>#N/A</v>
          </cell>
          <cell r="N231">
            <v>2149</v>
          </cell>
          <cell r="O231">
            <v>0.3252675663099116</v>
          </cell>
          <cell r="Q231">
            <v>0.02</v>
          </cell>
          <cell r="R231">
            <v>18.203399999999998</v>
          </cell>
          <cell r="S231">
            <v>928.37339999999995</v>
          </cell>
          <cell r="T231">
            <v>0</v>
          </cell>
          <cell r="U231">
            <v>0</v>
          </cell>
          <cell r="V231">
            <v>0</v>
          </cell>
          <cell r="W231">
            <v>928.37339999999995</v>
          </cell>
          <cell r="Z231">
            <v>0</v>
          </cell>
          <cell r="AD231" t="e">
            <v>#N/A</v>
          </cell>
          <cell r="AE231" t="e">
            <v>#N/A</v>
          </cell>
          <cell r="AF231">
            <v>0</v>
          </cell>
          <cell r="AG231" t="e">
            <v>#DIV/0!</v>
          </cell>
          <cell r="AH231" t="e">
            <v>#N/A</v>
          </cell>
          <cell r="AI231" t="e">
            <v>#DIV/0!</v>
          </cell>
          <cell r="AJ231">
            <v>2149</v>
          </cell>
          <cell r="AK231">
            <v>0.3252675663099116</v>
          </cell>
          <cell r="AL231">
            <v>2149</v>
          </cell>
          <cell r="AM231">
            <v>1</v>
          </cell>
          <cell r="AN231">
            <v>0.6747324336900884</v>
          </cell>
        </row>
        <row r="232">
          <cell r="B232" t="str">
            <v>ET-ELT02</v>
          </cell>
          <cell r="C232">
            <v>42633</v>
          </cell>
          <cell r="D232">
            <v>1466.99</v>
          </cell>
          <cell r="H232">
            <v>1493.98</v>
          </cell>
          <cell r="I232">
            <v>2241</v>
          </cell>
          <cell r="J232">
            <v>2334</v>
          </cell>
          <cell r="L232" t="e">
            <v>#N/A</v>
          </cell>
          <cell r="M232" t="e">
            <v>#N/A</v>
          </cell>
          <cell r="N232" t="e">
            <v>#N/A</v>
          </cell>
          <cell r="O232" t="e">
            <v>#N/A</v>
          </cell>
          <cell r="Q232">
            <v>0.02</v>
          </cell>
          <cell r="R232">
            <v>29.3398</v>
          </cell>
          <cell r="S232">
            <v>1496.3298</v>
          </cell>
          <cell r="T232">
            <v>0</v>
          </cell>
          <cell r="U232">
            <v>0</v>
          </cell>
          <cell r="V232">
            <v>0</v>
          </cell>
          <cell r="W232">
            <v>1496.3298</v>
          </cell>
          <cell r="Z232">
            <v>2241</v>
          </cell>
          <cell r="AA232">
            <v>2334</v>
          </cell>
          <cell r="AD232" t="e">
            <v>#N/A</v>
          </cell>
          <cell r="AE232" t="e">
            <v>#N/A</v>
          </cell>
          <cell r="AF232">
            <v>2393</v>
          </cell>
          <cell r="AG232">
            <v>1.0252784918594686</v>
          </cell>
          <cell r="AH232" t="e">
            <v>#N/A</v>
          </cell>
          <cell r="AI232" t="e">
            <v>#N/A</v>
          </cell>
          <cell r="AJ232" t="e">
            <v>#N/A</v>
          </cell>
          <cell r="AK232" t="e">
            <v>#N/A</v>
          </cell>
          <cell r="AL232" t="e">
            <v>#N/A</v>
          </cell>
          <cell r="AM232" t="e">
            <v>#N/A</v>
          </cell>
          <cell r="AN232" t="e">
            <v>#N/A</v>
          </cell>
        </row>
        <row r="233">
          <cell r="B233" t="str">
            <v>ET-ELT03</v>
          </cell>
          <cell r="C233">
            <v>42633</v>
          </cell>
          <cell r="D233">
            <v>6639.28</v>
          </cell>
          <cell r="H233">
            <v>6736.88</v>
          </cell>
          <cell r="I233">
            <v>10099</v>
          </cell>
          <cell r="J233">
            <v>10520</v>
          </cell>
          <cell r="L233" t="e">
            <v>#N/A</v>
          </cell>
          <cell r="M233" t="e">
            <v>#N/A</v>
          </cell>
          <cell r="N233" t="e">
            <v>#N/A</v>
          </cell>
          <cell r="O233" t="e">
            <v>#N/A</v>
          </cell>
          <cell r="Q233">
            <v>0.02</v>
          </cell>
          <cell r="R233">
            <v>132.78559999999999</v>
          </cell>
          <cell r="S233">
            <v>6772.0655999999999</v>
          </cell>
          <cell r="T233">
            <v>0</v>
          </cell>
          <cell r="U233">
            <v>0</v>
          </cell>
          <cell r="V233">
            <v>0</v>
          </cell>
          <cell r="W233">
            <v>6772.0655999999999</v>
          </cell>
          <cell r="Z233">
            <v>10099</v>
          </cell>
          <cell r="AA233">
            <v>10520</v>
          </cell>
          <cell r="AD233" t="e">
            <v>#N/A</v>
          </cell>
          <cell r="AE233" t="e">
            <v>#N/A</v>
          </cell>
          <cell r="AF233">
            <v>10788</v>
          </cell>
          <cell r="AG233">
            <v>1.0254752851711026</v>
          </cell>
          <cell r="AH233" t="e">
            <v>#N/A</v>
          </cell>
          <cell r="AI233" t="e">
            <v>#N/A</v>
          </cell>
          <cell r="AJ233" t="e">
            <v>#N/A</v>
          </cell>
          <cell r="AK233" t="e">
            <v>#N/A</v>
          </cell>
          <cell r="AL233" t="e">
            <v>#N/A</v>
          </cell>
          <cell r="AM233" t="e">
            <v>#N/A</v>
          </cell>
          <cell r="AN233" t="e">
            <v>#N/A</v>
          </cell>
        </row>
        <row r="234">
          <cell r="B234" t="str">
            <v>ET-ELT20</v>
          </cell>
          <cell r="C234">
            <v>42633</v>
          </cell>
          <cell r="D234">
            <v>757</v>
          </cell>
          <cell r="H234">
            <v>774.03</v>
          </cell>
          <cell r="I234">
            <v>1523</v>
          </cell>
          <cell r="J234">
            <v>1586</v>
          </cell>
          <cell r="L234" t="e">
            <v>#N/A</v>
          </cell>
          <cell r="M234" t="e">
            <v>#N/A</v>
          </cell>
          <cell r="N234" t="e">
            <v>#N/A</v>
          </cell>
          <cell r="O234" t="e">
            <v>#N/A</v>
          </cell>
          <cell r="Q234">
            <v>0.02</v>
          </cell>
          <cell r="R234">
            <v>15.14</v>
          </cell>
          <cell r="S234">
            <v>772.14</v>
          </cell>
          <cell r="T234">
            <v>0</v>
          </cell>
          <cell r="U234">
            <v>0</v>
          </cell>
          <cell r="V234">
            <v>0</v>
          </cell>
          <cell r="W234">
            <v>772.14</v>
          </cell>
          <cell r="Z234">
            <v>1523</v>
          </cell>
          <cell r="AA234">
            <v>1586</v>
          </cell>
          <cell r="AD234" t="e">
            <v>#N/A</v>
          </cell>
          <cell r="AE234" t="e">
            <v>#N/A</v>
          </cell>
          <cell r="AF234">
            <v>1626</v>
          </cell>
          <cell r="AG234">
            <v>1.0252206809583859</v>
          </cell>
          <cell r="AH234" t="e">
            <v>#N/A</v>
          </cell>
          <cell r="AI234" t="e">
            <v>#N/A</v>
          </cell>
          <cell r="AJ234" t="e">
            <v>#N/A</v>
          </cell>
          <cell r="AK234" t="e">
            <v>#N/A</v>
          </cell>
          <cell r="AL234" t="e">
            <v>#N/A</v>
          </cell>
          <cell r="AM234" t="e">
            <v>#N/A</v>
          </cell>
          <cell r="AN234" t="e">
            <v>#N/A</v>
          </cell>
        </row>
        <row r="235">
          <cell r="B235" t="str">
            <v>ET-ELT21</v>
          </cell>
          <cell r="C235">
            <v>42633</v>
          </cell>
          <cell r="D235">
            <v>757</v>
          </cell>
          <cell r="H235">
            <v>774.03</v>
          </cell>
          <cell r="I235">
            <v>1523</v>
          </cell>
          <cell r="J235">
            <v>1586</v>
          </cell>
          <cell r="L235" t="e">
            <v>#N/A</v>
          </cell>
          <cell r="M235" t="e">
            <v>#N/A</v>
          </cell>
          <cell r="N235" t="e">
            <v>#N/A</v>
          </cell>
          <cell r="O235" t="e">
            <v>#N/A</v>
          </cell>
          <cell r="Q235">
            <v>0.02</v>
          </cell>
          <cell r="R235">
            <v>15.14</v>
          </cell>
          <cell r="S235">
            <v>772.14</v>
          </cell>
          <cell r="T235">
            <v>0</v>
          </cell>
          <cell r="U235">
            <v>0</v>
          </cell>
          <cell r="V235">
            <v>0</v>
          </cell>
          <cell r="W235">
            <v>772.14</v>
          </cell>
          <cell r="Z235">
            <v>1523</v>
          </cell>
          <cell r="AA235">
            <v>1586</v>
          </cell>
          <cell r="AD235" t="e">
            <v>#N/A</v>
          </cell>
          <cell r="AE235" t="e">
            <v>#N/A</v>
          </cell>
          <cell r="AF235">
            <v>1626</v>
          </cell>
          <cell r="AG235">
            <v>1.0252206809583859</v>
          </cell>
          <cell r="AH235" t="e">
            <v>#N/A</v>
          </cell>
          <cell r="AI235" t="e">
            <v>#N/A</v>
          </cell>
          <cell r="AJ235" t="e">
            <v>#N/A</v>
          </cell>
          <cell r="AK235" t="e">
            <v>#N/A</v>
          </cell>
          <cell r="AL235" t="e">
            <v>#N/A</v>
          </cell>
          <cell r="AM235" t="e">
            <v>#N/A</v>
          </cell>
          <cell r="AN235" t="e">
            <v>#N/A</v>
          </cell>
        </row>
        <row r="236">
          <cell r="B236" t="str">
            <v>ETELW02</v>
          </cell>
          <cell r="C236">
            <v>42633</v>
          </cell>
          <cell r="D236">
            <v>1475.99</v>
          </cell>
          <cell r="H236">
            <v>1494</v>
          </cell>
          <cell r="I236">
            <v>2241</v>
          </cell>
          <cell r="J236">
            <v>2334</v>
          </cell>
          <cell r="L236" t="e">
            <v>#N/A</v>
          </cell>
          <cell r="M236" t="e">
            <v>#N/A</v>
          </cell>
          <cell r="N236">
            <v>3449</v>
          </cell>
          <cell r="O236">
            <v>0.32328211075674107</v>
          </cell>
          <cell r="Q236">
            <v>0.02</v>
          </cell>
          <cell r="R236">
            <v>29.5198</v>
          </cell>
          <cell r="S236">
            <v>1505.5098</v>
          </cell>
          <cell r="T236">
            <v>0</v>
          </cell>
          <cell r="U236">
            <v>0</v>
          </cell>
          <cell r="V236">
            <v>0</v>
          </cell>
          <cell r="W236">
            <v>1505.5098</v>
          </cell>
          <cell r="Z236">
            <v>0</v>
          </cell>
          <cell r="AD236" t="e">
            <v>#N/A</v>
          </cell>
          <cell r="AE236" t="e">
            <v>#N/A</v>
          </cell>
          <cell r="AF236">
            <v>0</v>
          </cell>
          <cell r="AG236" t="e">
            <v>#DIV/0!</v>
          </cell>
          <cell r="AH236" t="e">
            <v>#N/A</v>
          </cell>
          <cell r="AI236" t="e">
            <v>#DIV/0!</v>
          </cell>
          <cell r="AJ236">
            <v>3449</v>
          </cell>
          <cell r="AK236">
            <v>0.32328211075674107</v>
          </cell>
          <cell r="AL236">
            <v>3449</v>
          </cell>
          <cell r="AM236">
            <v>1</v>
          </cell>
          <cell r="AN236">
            <v>0.67671788924325893</v>
          </cell>
        </row>
        <row r="237">
          <cell r="B237" t="str">
            <v>ETELW03</v>
          </cell>
          <cell r="C237">
            <v>42633</v>
          </cell>
          <cell r="D237">
            <v>1941.34</v>
          </cell>
          <cell r="H237">
            <v>1970.07</v>
          </cell>
          <cell r="I237">
            <v>2956</v>
          </cell>
          <cell r="J237">
            <v>3079</v>
          </cell>
          <cell r="L237" t="e">
            <v>#N/A</v>
          </cell>
          <cell r="M237" t="e">
            <v>#N/A</v>
          </cell>
          <cell r="N237">
            <v>4549</v>
          </cell>
          <cell r="O237">
            <v>0.3231479446032095</v>
          </cell>
          <cell r="Q237">
            <v>0.02</v>
          </cell>
          <cell r="R237">
            <v>38.826799999999999</v>
          </cell>
          <cell r="S237">
            <v>1980.1668</v>
          </cell>
          <cell r="T237">
            <v>0</v>
          </cell>
          <cell r="U237">
            <v>0</v>
          </cell>
          <cell r="V237">
            <v>0</v>
          </cell>
          <cell r="W237">
            <v>1980.1668</v>
          </cell>
          <cell r="Z237">
            <v>0</v>
          </cell>
          <cell r="AD237" t="e">
            <v>#N/A</v>
          </cell>
          <cell r="AE237" t="e">
            <v>#N/A</v>
          </cell>
          <cell r="AF237">
            <v>0</v>
          </cell>
          <cell r="AG237" t="e">
            <v>#DIV/0!</v>
          </cell>
          <cell r="AH237" t="e">
            <v>#N/A</v>
          </cell>
          <cell r="AI237" t="e">
            <v>#DIV/0!</v>
          </cell>
          <cell r="AJ237">
            <v>4549</v>
          </cell>
          <cell r="AK237">
            <v>0.3231479446032095</v>
          </cell>
          <cell r="AL237">
            <v>4549</v>
          </cell>
          <cell r="AM237">
            <v>1</v>
          </cell>
          <cell r="AN237">
            <v>0.6768520553967905</v>
          </cell>
        </row>
        <row r="238">
          <cell r="B238" t="str">
            <v>ETELW04</v>
          </cell>
          <cell r="C238">
            <v>42633</v>
          </cell>
          <cell r="D238">
            <v>1436.56</v>
          </cell>
          <cell r="H238">
            <v>1455.95</v>
          </cell>
          <cell r="I238">
            <v>2184</v>
          </cell>
          <cell r="J238">
            <v>2275</v>
          </cell>
          <cell r="L238" t="e">
            <v>#N/A</v>
          </cell>
          <cell r="M238" t="e">
            <v>#N/A</v>
          </cell>
          <cell r="N238">
            <v>3349</v>
          </cell>
          <cell r="O238">
            <v>0.3206927441027172</v>
          </cell>
          <cell r="Q238">
            <v>0.02</v>
          </cell>
          <cell r="R238">
            <v>28.731200000000001</v>
          </cell>
          <cell r="S238">
            <v>1465.2911999999999</v>
          </cell>
          <cell r="T238">
            <v>0</v>
          </cell>
          <cell r="U238">
            <v>0</v>
          </cell>
          <cell r="V238">
            <v>0</v>
          </cell>
          <cell r="W238">
            <v>1465.2911999999999</v>
          </cell>
          <cell r="Z238">
            <v>0</v>
          </cell>
          <cell r="AD238" t="e">
            <v>#N/A</v>
          </cell>
          <cell r="AE238" t="e">
            <v>#N/A</v>
          </cell>
          <cell r="AF238">
            <v>0</v>
          </cell>
          <cell r="AG238" t="e">
            <v>#DIV/0!</v>
          </cell>
          <cell r="AH238" t="e">
            <v>#N/A</v>
          </cell>
          <cell r="AI238" t="e">
            <v>#DIV/0!</v>
          </cell>
          <cell r="AJ238">
            <v>3349</v>
          </cell>
          <cell r="AK238">
            <v>0.3206927441027172</v>
          </cell>
          <cell r="AL238">
            <v>3349</v>
          </cell>
          <cell r="AM238">
            <v>1</v>
          </cell>
          <cell r="AN238">
            <v>0.6793072558972828</v>
          </cell>
        </row>
        <row r="239">
          <cell r="B239" t="str">
            <v>ETELW06</v>
          </cell>
          <cell r="C239">
            <v>42633</v>
          </cell>
          <cell r="D239">
            <v>2683.37</v>
          </cell>
          <cell r="H239">
            <v>2712.89</v>
          </cell>
          <cell r="I239">
            <v>4069</v>
          </cell>
          <cell r="J239">
            <v>4239</v>
          </cell>
          <cell r="L239" t="e">
            <v>#N/A</v>
          </cell>
          <cell r="M239" t="e">
            <v>#N/A</v>
          </cell>
          <cell r="N239">
            <v>6249</v>
          </cell>
          <cell r="O239">
            <v>0.32165146423427748</v>
          </cell>
          <cell r="Q239">
            <v>0.02</v>
          </cell>
          <cell r="R239">
            <v>53.667400000000001</v>
          </cell>
          <cell r="S239">
            <v>2737.0373999999997</v>
          </cell>
          <cell r="T239">
            <v>0</v>
          </cell>
          <cell r="U239">
            <v>0</v>
          </cell>
          <cell r="V239">
            <v>0</v>
          </cell>
          <cell r="W239">
            <v>2737.0373999999997</v>
          </cell>
          <cell r="Z239">
            <v>0</v>
          </cell>
          <cell r="AD239" t="e">
            <v>#N/A</v>
          </cell>
          <cell r="AE239" t="e">
            <v>#N/A</v>
          </cell>
          <cell r="AF239">
            <v>0</v>
          </cell>
          <cell r="AG239" t="e">
            <v>#DIV/0!</v>
          </cell>
          <cell r="AH239" t="e">
            <v>#N/A</v>
          </cell>
          <cell r="AI239" t="e">
            <v>#DIV/0!</v>
          </cell>
          <cell r="AJ239">
            <v>6249</v>
          </cell>
          <cell r="AK239">
            <v>0.32165146423427748</v>
          </cell>
          <cell r="AL239">
            <v>6249</v>
          </cell>
          <cell r="AM239">
            <v>1</v>
          </cell>
          <cell r="AN239">
            <v>0.67834853576572252</v>
          </cell>
        </row>
        <row r="240">
          <cell r="B240" t="str">
            <v>ET-ELW20 (old)</v>
          </cell>
          <cell r="C240">
            <v>42633</v>
          </cell>
          <cell r="D240">
            <v>757</v>
          </cell>
          <cell r="H240">
            <v>774.03</v>
          </cell>
          <cell r="I240">
            <v>1523</v>
          </cell>
          <cell r="J240">
            <v>1586</v>
          </cell>
          <cell r="L240" t="e">
            <v>#N/A</v>
          </cell>
          <cell r="M240" t="e">
            <v>#N/A</v>
          </cell>
          <cell r="N240" t="e">
            <v>#N/A</v>
          </cell>
          <cell r="O240" t="e">
            <v>#N/A</v>
          </cell>
          <cell r="Q240">
            <v>0.02</v>
          </cell>
          <cell r="R240">
            <v>15.14</v>
          </cell>
          <cell r="S240">
            <v>772.14</v>
          </cell>
          <cell r="T240">
            <v>0</v>
          </cell>
          <cell r="U240">
            <v>0</v>
          </cell>
          <cell r="V240">
            <v>0</v>
          </cell>
          <cell r="W240">
            <v>772.14</v>
          </cell>
          <cell r="Z240">
            <v>0</v>
          </cell>
          <cell r="AD240" t="e">
            <v>#N/A</v>
          </cell>
          <cell r="AE240" t="e">
            <v>#N/A</v>
          </cell>
          <cell r="AF240">
            <v>0</v>
          </cell>
          <cell r="AG240" t="e">
            <v>#DIV/0!</v>
          </cell>
          <cell r="AH240" t="e">
            <v>#N/A</v>
          </cell>
          <cell r="AI240" t="e">
            <v>#DIV/0!</v>
          </cell>
          <cell r="AJ240" t="e">
            <v>#N/A</v>
          </cell>
          <cell r="AK240" t="e">
            <v>#N/A</v>
          </cell>
          <cell r="AL240" t="e">
            <v>#N/A</v>
          </cell>
          <cell r="AM240" t="e">
            <v>#N/A</v>
          </cell>
          <cell r="AN240" t="e">
            <v>#N/A</v>
          </cell>
        </row>
        <row r="241">
          <cell r="B241" t="str">
            <v>ET-ELW20</v>
          </cell>
          <cell r="D241">
            <v>757</v>
          </cell>
          <cell r="E241">
            <v>17.029999999999973</v>
          </cell>
          <cell r="G241">
            <v>2.2496697490092435E-2</v>
          </cell>
          <cell r="H241">
            <v>774.03</v>
          </cell>
          <cell r="J241">
            <v>1586</v>
          </cell>
          <cell r="K241">
            <v>0.51196090794451454</v>
          </cell>
          <cell r="L241" t="e">
            <v>#N/A</v>
          </cell>
          <cell r="M241" t="e">
            <v>#N/A</v>
          </cell>
          <cell r="N241" t="e">
            <v>#N/A</v>
          </cell>
          <cell r="O241" t="e">
            <v>#N/A</v>
          </cell>
          <cell r="Q241">
            <v>0.02</v>
          </cell>
          <cell r="R241">
            <v>15.14</v>
          </cell>
          <cell r="S241">
            <v>772.14</v>
          </cell>
          <cell r="T241">
            <v>17.370599999999971</v>
          </cell>
          <cell r="V241">
            <v>2.2496697490092435E-2</v>
          </cell>
          <cell r="W241">
            <v>789.51059999999995</v>
          </cell>
          <cell r="X241">
            <v>0.04</v>
          </cell>
          <cell r="Y241">
            <v>63.440000000000005</v>
          </cell>
          <cell r="Z241">
            <v>1584</v>
          </cell>
          <cell r="AA241">
            <v>1650</v>
          </cell>
          <cell r="AB241">
            <v>0.52150872727272735</v>
          </cell>
          <cell r="AC241">
            <v>9.5478193282128032E-3</v>
          </cell>
          <cell r="AD241" t="e">
            <v>#N/A</v>
          </cell>
          <cell r="AE241" t="e">
            <v>#N/A</v>
          </cell>
          <cell r="AF241">
            <v>1692</v>
          </cell>
          <cell r="AG241">
            <v>1.0254545454545454</v>
          </cell>
          <cell r="AH241" t="e">
            <v>#N/A</v>
          </cell>
          <cell r="AI241" t="e">
            <v>#N/A</v>
          </cell>
          <cell r="AJ241" t="e">
            <v>#N/A</v>
          </cell>
          <cell r="AK241" t="e">
            <v>#N/A</v>
          </cell>
          <cell r="AL241">
            <v>2449</v>
          </cell>
          <cell r="AM241">
            <v>0.3262556145365455</v>
          </cell>
          <cell r="AN241" t="e">
            <v>#N/A</v>
          </cell>
        </row>
        <row r="242">
          <cell r="B242" t="str">
            <v>ET-ELW21</v>
          </cell>
          <cell r="C242">
            <v>42633</v>
          </cell>
          <cell r="D242">
            <v>757</v>
          </cell>
          <cell r="E242">
            <v>17.029999999999973</v>
          </cell>
          <cell r="F242">
            <v>17.029999999999973</v>
          </cell>
          <cell r="G242">
            <v>2.2496697490092435E-2</v>
          </cell>
          <cell r="H242">
            <v>774.03</v>
          </cell>
          <cell r="I242">
            <v>1523</v>
          </cell>
          <cell r="J242">
            <v>1586</v>
          </cell>
          <cell r="K242">
            <v>0.51196090794451454</v>
          </cell>
          <cell r="L242">
            <v>1614</v>
          </cell>
          <cell r="M242">
            <v>1.0176544766708702</v>
          </cell>
          <cell r="N242">
            <v>2349</v>
          </cell>
          <cell r="O242">
            <v>0.32481907194550874</v>
          </cell>
          <cell r="Q242">
            <v>0.02</v>
          </cell>
          <cell r="R242">
            <v>15.14</v>
          </cell>
          <cell r="S242">
            <v>772.14</v>
          </cell>
          <cell r="T242">
            <v>17.370599999999971</v>
          </cell>
          <cell r="U242">
            <v>2.2496697490092428E-2</v>
          </cell>
          <cell r="V242">
            <v>2.2496697490092435E-2</v>
          </cell>
          <cell r="W242">
            <v>789.51059999999995</v>
          </cell>
          <cell r="X242">
            <v>0.04</v>
          </cell>
          <cell r="Y242">
            <v>63.440000000000005</v>
          </cell>
          <cell r="Z242">
            <v>1584</v>
          </cell>
          <cell r="AA242">
            <v>1650</v>
          </cell>
          <cell r="AB242">
            <v>0.52150872727272735</v>
          </cell>
          <cell r="AC242">
            <v>9.5478193282128032E-3</v>
          </cell>
          <cell r="AD242">
            <v>1614</v>
          </cell>
          <cell r="AE242">
            <v>1.0176544766708702</v>
          </cell>
          <cell r="AF242">
            <v>1692</v>
          </cell>
          <cell r="AG242">
            <v>1.0254545454545454</v>
          </cell>
          <cell r="AH242">
            <v>78</v>
          </cell>
          <cell r="AI242">
            <v>7.8000687836752292E-3</v>
          </cell>
          <cell r="AJ242">
            <v>2349</v>
          </cell>
          <cell r="AK242">
            <v>0.32481907194550874</v>
          </cell>
          <cell r="AL242">
            <v>2449</v>
          </cell>
          <cell r="AM242">
            <v>0.3262556145365455</v>
          </cell>
          <cell r="AN242">
            <v>1.4365425910367602E-3</v>
          </cell>
        </row>
        <row r="243">
          <cell r="B243" t="str">
            <v>ET-EMF100</v>
          </cell>
          <cell r="C243">
            <v>42633</v>
          </cell>
          <cell r="D243">
            <v>35</v>
          </cell>
          <cell r="H243">
            <v>37</v>
          </cell>
          <cell r="I243">
            <v>59</v>
          </cell>
          <cell r="J243">
            <v>61</v>
          </cell>
          <cell r="N243" t="e">
            <v>#N/A</v>
          </cell>
          <cell r="O243" t="e">
            <v>#N/A</v>
          </cell>
          <cell r="Q243">
            <v>0.02</v>
          </cell>
          <cell r="R243">
            <v>0.70000000000000007</v>
          </cell>
          <cell r="S243">
            <v>35.700000000000003</v>
          </cell>
          <cell r="T243">
            <v>0</v>
          </cell>
          <cell r="U243">
            <v>0</v>
          </cell>
          <cell r="V243">
            <v>0</v>
          </cell>
          <cell r="W243">
            <v>35.700000000000003</v>
          </cell>
          <cell r="Z243">
            <v>59</v>
          </cell>
          <cell r="AA243">
            <v>61</v>
          </cell>
          <cell r="AJ243" t="e">
            <v>#N/A</v>
          </cell>
          <cell r="AK243" t="e">
            <v>#N/A</v>
          </cell>
          <cell r="AL243" t="e">
            <v>#N/A</v>
          </cell>
          <cell r="AM243" t="e">
            <v>#N/A</v>
          </cell>
          <cell r="AN243" t="e">
            <v>#N/A</v>
          </cell>
        </row>
        <row r="244">
          <cell r="B244" t="str">
            <v>ET-EMF300</v>
          </cell>
          <cell r="C244">
            <v>42633</v>
          </cell>
          <cell r="D244">
            <v>35</v>
          </cell>
          <cell r="H244">
            <v>36</v>
          </cell>
          <cell r="I244">
            <v>59</v>
          </cell>
          <cell r="J244">
            <v>61</v>
          </cell>
          <cell r="N244" t="e">
            <v>#N/A</v>
          </cell>
          <cell r="O244" t="e">
            <v>#N/A</v>
          </cell>
          <cell r="Q244">
            <v>0.02</v>
          </cell>
          <cell r="R244">
            <v>0.70000000000000007</v>
          </cell>
          <cell r="S244">
            <v>35.700000000000003</v>
          </cell>
          <cell r="T244">
            <v>0</v>
          </cell>
          <cell r="U244">
            <v>0</v>
          </cell>
          <cell r="V244">
            <v>0</v>
          </cell>
          <cell r="W244">
            <v>35.700000000000003</v>
          </cell>
          <cell r="Z244">
            <v>59</v>
          </cell>
          <cell r="AA244">
            <v>61</v>
          </cell>
          <cell r="AJ244" t="e">
            <v>#N/A</v>
          </cell>
          <cell r="AK244" t="e">
            <v>#N/A</v>
          </cell>
          <cell r="AL244" t="e">
            <v>#N/A</v>
          </cell>
          <cell r="AM244" t="e">
            <v>#N/A</v>
          </cell>
          <cell r="AN244" t="e">
            <v>#N/A</v>
          </cell>
        </row>
        <row r="245">
          <cell r="B245" t="str">
            <v>ET-EMF320</v>
          </cell>
          <cell r="C245">
            <v>42633</v>
          </cell>
          <cell r="D245">
            <v>99.28</v>
          </cell>
          <cell r="H245">
            <v>108</v>
          </cell>
          <cell r="I245">
            <v>170</v>
          </cell>
          <cell r="J245">
            <v>177</v>
          </cell>
          <cell r="N245" t="e">
            <v>#N/A</v>
          </cell>
          <cell r="O245" t="e">
            <v>#N/A</v>
          </cell>
          <cell r="Q245">
            <v>0.02</v>
          </cell>
          <cell r="R245">
            <v>1.9856</v>
          </cell>
          <cell r="S245">
            <v>101.26560000000001</v>
          </cell>
          <cell r="T245">
            <v>0</v>
          </cell>
          <cell r="U245">
            <v>0</v>
          </cell>
          <cell r="V245">
            <v>0</v>
          </cell>
          <cell r="W245">
            <v>101.26560000000001</v>
          </cell>
          <cell r="Z245">
            <v>170</v>
          </cell>
          <cell r="AA245">
            <v>177</v>
          </cell>
          <cell r="AJ245" t="e">
            <v>#N/A</v>
          </cell>
          <cell r="AK245" t="e">
            <v>#N/A</v>
          </cell>
          <cell r="AL245" t="e">
            <v>#N/A</v>
          </cell>
          <cell r="AM245" t="e">
            <v>#N/A</v>
          </cell>
          <cell r="AN245" t="e">
            <v>#N/A</v>
          </cell>
        </row>
        <row r="246">
          <cell r="B246" t="str">
            <v>ET-EMF510</v>
          </cell>
          <cell r="C246">
            <v>42633</v>
          </cell>
          <cell r="D246">
            <v>99.27</v>
          </cell>
          <cell r="H246">
            <v>108</v>
          </cell>
          <cell r="I246">
            <v>170</v>
          </cell>
          <cell r="J246">
            <v>177</v>
          </cell>
          <cell r="N246" t="e">
            <v>#N/A</v>
          </cell>
          <cell r="O246" t="e">
            <v>#N/A</v>
          </cell>
          <cell r="Q246">
            <v>0.02</v>
          </cell>
          <cell r="R246">
            <v>1.9854000000000001</v>
          </cell>
          <cell r="S246">
            <v>101.25539999999999</v>
          </cell>
          <cell r="T246">
            <v>0</v>
          </cell>
          <cell r="U246">
            <v>0</v>
          </cell>
          <cell r="V246">
            <v>0</v>
          </cell>
          <cell r="W246">
            <v>101.25539999999999</v>
          </cell>
          <cell r="Z246">
            <v>170</v>
          </cell>
          <cell r="AA246">
            <v>177</v>
          </cell>
          <cell r="AJ246" t="e">
            <v>#N/A</v>
          </cell>
          <cell r="AK246" t="e">
            <v>#N/A</v>
          </cell>
          <cell r="AL246" t="e">
            <v>#N/A</v>
          </cell>
          <cell r="AM246" t="e">
            <v>#N/A</v>
          </cell>
          <cell r="AN246" t="e">
            <v>#N/A</v>
          </cell>
        </row>
        <row r="247">
          <cell r="B247" t="str">
            <v>ETHAD100</v>
          </cell>
          <cell r="C247">
            <v>42633</v>
          </cell>
          <cell r="D247">
            <v>247.84</v>
          </cell>
          <cell r="H247">
            <v>310</v>
          </cell>
          <cell r="I247">
            <v>510</v>
          </cell>
          <cell r="J247">
            <v>507</v>
          </cell>
          <cell r="N247">
            <v>649</v>
          </cell>
          <cell r="O247">
            <v>0.21879815100154087</v>
          </cell>
          <cell r="Q247">
            <v>0.02</v>
          </cell>
          <cell r="R247">
            <v>4.9568000000000003</v>
          </cell>
          <cell r="S247">
            <v>252.79679999999999</v>
          </cell>
          <cell r="T247">
            <v>0</v>
          </cell>
          <cell r="U247">
            <v>0</v>
          </cell>
          <cell r="V247">
            <v>0</v>
          </cell>
          <cell r="W247">
            <v>252.79679999999999</v>
          </cell>
          <cell r="Z247">
            <v>0</v>
          </cell>
          <cell r="AJ247">
            <v>649</v>
          </cell>
          <cell r="AK247">
            <v>0.21879815100154087</v>
          </cell>
          <cell r="AL247">
            <v>649</v>
          </cell>
          <cell r="AM247">
            <v>1</v>
          </cell>
          <cell r="AN247">
            <v>0.78120184899845913</v>
          </cell>
        </row>
        <row r="248">
          <cell r="B248" t="str">
            <v>ETHAD75</v>
          </cell>
          <cell r="C248">
            <v>39818</v>
          </cell>
          <cell r="D248">
            <v>126.75</v>
          </cell>
          <cell r="H248">
            <v>182</v>
          </cell>
          <cell r="I248">
            <v>295</v>
          </cell>
          <cell r="J248">
            <v>295</v>
          </cell>
          <cell r="N248">
            <v>379</v>
          </cell>
          <cell r="O248">
            <v>0.22163588390501321</v>
          </cell>
          <cell r="Q248">
            <v>0.02</v>
          </cell>
          <cell r="R248">
            <v>2.5350000000000001</v>
          </cell>
          <cell r="S248">
            <v>129.285</v>
          </cell>
          <cell r="T248">
            <v>0</v>
          </cell>
          <cell r="U248">
            <v>0</v>
          </cell>
          <cell r="V248">
            <v>0</v>
          </cell>
          <cell r="W248">
            <v>129.285</v>
          </cell>
          <cell r="Z248">
            <v>283</v>
          </cell>
          <cell r="AA248">
            <v>295</v>
          </cell>
          <cell r="AJ248">
            <v>379</v>
          </cell>
          <cell r="AK248">
            <v>0.22163588390501321</v>
          </cell>
          <cell r="AL248">
            <v>379</v>
          </cell>
          <cell r="AM248">
            <v>0.22163588390501321</v>
          </cell>
          <cell r="AN248">
            <v>0</v>
          </cell>
        </row>
        <row r="249">
          <cell r="B249" t="str">
            <v>ETKFB2</v>
          </cell>
          <cell r="C249">
            <v>40389</v>
          </cell>
          <cell r="D249">
            <v>17.5</v>
          </cell>
          <cell r="H249">
            <v>21</v>
          </cell>
          <cell r="I249">
            <v>35</v>
          </cell>
          <cell r="J249">
            <v>35</v>
          </cell>
          <cell r="N249">
            <v>49</v>
          </cell>
          <cell r="O249">
            <v>0.2857142857142857</v>
          </cell>
          <cell r="Q249">
            <v>0.02</v>
          </cell>
          <cell r="R249">
            <v>0.35000000000000003</v>
          </cell>
          <cell r="S249">
            <v>17.850000000000001</v>
          </cell>
          <cell r="T249">
            <v>0</v>
          </cell>
          <cell r="U249">
            <v>0</v>
          </cell>
          <cell r="V249">
            <v>0</v>
          </cell>
          <cell r="W249">
            <v>17.850000000000001</v>
          </cell>
          <cell r="Z249">
            <v>0</v>
          </cell>
          <cell r="AJ249">
            <v>49</v>
          </cell>
          <cell r="AK249">
            <v>0.2857142857142857</v>
          </cell>
          <cell r="AL249">
            <v>49</v>
          </cell>
          <cell r="AM249">
            <v>1</v>
          </cell>
          <cell r="AN249">
            <v>0.7142857142857143</v>
          </cell>
        </row>
        <row r="250">
          <cell r="B250" t="str">
            <v>ETLA057</v>
          </cell>
          <cell r="C250">
            <v>39848</v>
          </cell>
          <cell r="D250">
            <v>279.89</v>
          </cell>
          <cell r="H250">
            <v>300</v>
          </cell>
          <cell r="I250">
            <v>495</v>
          </cell>
          <cell r="J250">
            <v>560</v>
          </cell>
          <cell r="N250" t="e">
            <v>#N/A</v>
          </cell>
          <cell r="O250" t="e">
            <v>#N/A</v>
          </cell>
          <cell r="Q250">
            <v>0.02</v>
          </cell>
          <cell r="R250">
            <v>5.5977999999999994</v>
          </cell>
          <cell r="S250">
            <v>285.48779999999999</v>
          </cell>
          <cell r="T250">
            <v>0</v>
          </cell>
          <cell r="U250">
            <v>0</v>
          </cell>
          <cell r="V250">
            <v>0</v>
          </cell>
          <cell r="W250">
            <v>285.48779999999999</v>
          </cell>
          <cell r="Z250">
            <v>0</v>
          </cell>
          <cell r="AJ250" t="e">
            <v>#N/A</v>
          </cell>
          <cell r="AK250" t="e">
            <v>#N/A</v>
          </cell>
          <cell r="AL250" t="e">
            <v>#N/A</v>
          </cell>
          <cell r="AM250" t="e">
            <v>#N/A</v>
          </cell>
          <cell r="AN250" t="e">
            <v>#N/A</v>
          </cell>
        </row>
        <row r="251">
          <cell r="B251" t="str">
            <v>ETLA059</v>
          </cell>
          <cell r="C251">
            <v>41481</v>
          </cell>
          <cell r="D251">
            <v>285.49</v>
          </cell>
          <cell r="H251">
            <v>305</v>
          </cell>
          <cell r="I251">
            <v>495</v>
          </cell>
          <cell r="J251">
            <v>495</v>
          </cell>
          <cell r="N251">
            <v>629</v>
          </cell>
          <cell r="O251">
            <v>0.21303656597774245</v>
          </cell>
          <cell r="Q251">
            <v>0.02</v>
          </cell>
          <cell r="R251">
            <v>5.7098000000000004</v>
          </cell>
          <cell r="S251">
            <v>291.19979999999998</v>
          </cell>
          <cell r="T251">
            <v>0</v>
          </cell>
          <cell r="U251">
            <v>0</v>
          </cell>
          <cell r="V251">
            <v>0</v>
          </cell>
          <cell r="W251">
            <v>291.19979999999998</v>
          </cell>
          <cell r="Z251">
            <v>0</v>
          </cell>
          <cell r="AJ251">
            <v>629</v>
          </cell>
          <cell r="AK251">
            <v>0.21303656597774245</v>
          </cell>
          <cell r="AL251">
            <v>629</v>
          </cell>
          <cell r="AM251">
            <v>1</v>
          </cell>
          <cell r="AN251">
            <v>0.78696343402225755</v>
          </cell>
        </row>
        <row r="252">
          <cell r="B252" t="str">
            <v>ETLA059X</v>
          </cell>
          <cell r="C252">
            <v>42842</v>
          </cell>
          <cell r="D252">
            <v>285.49</v>
          </cell>
          <cell r="H252">
            <v>305</v>
          </cell>
          <cell r="I252">
            <v>495</v>
          </cell>
          <cell r="J252">
            <v>495</v>
          </cell>
          <cell r="N252">
            <v>629</v>
          </cell>
          <cell r="O252">
            <v>0.21303656597774245</v>
          </cell>
          <cell r="Q252">
            <v>0.02</v>
          </cell>
          <cell r="R252">
            <v>5.7098000000000004</v>
          </cell>
          <cell r="S252">
            <v>291.19979999999998</v>
          </cell>
          <cell r="T252">
            <v>0</v>
          </cell>
          <cell r="U252">
            <v>0</v>
          </cell>
          <cell r="V252">
            <v>0</v>
          </cell>
          <cell r="W252">
            <v>291.19979999999998</v>
          </cell>
          <cell r="Z252">
            <v>0</v>
          </cell>
          <cell r="AJ252">
            <v>629</v>
          </cell>
          <cell r="AK252">
            <v>0.21303656597774245</v>
          </cell>
          <cell r="AL252">
            <v>629</v>
          </cell>
          <cell r="AM252">
            <v>1</v>
          </cell>
          <cell r="AN252">
            <v>0.78696343402225755</v>
          </cell>
        </row>
        <row r="253">
          <cell r="B253" t="str">
            <v>ETLA095</v>
          </cell>
          <cell r="C253">
            <v>42633</v>
          </cell>
          <cell r="D253">
            <v>211.77</v>
          </cell>
          <cell r="H253">
            <v>216</v>
          </cell>
          <cell r="I253">
            <v>395</v>
          </cell>
          <cell r="J253">
            <v>433</v>
          </cell>
          <cell r="N253">
            <v>499</v>
          </cell>
          <cell r="O253">
            <v>0.13226452905811625</v>
          </cell>
          <cell r="Q253">
            <v>0.02</v>
          </cell>
          <cell r="R253">
            <v>4.2354000000000003</v>
          </cell>
          <cell r="S253">
            <v>216.00540000000001</v>
          </cell>
          <cell r="T253">
            <v>0</v>
          </cell>
          <cell r="U253">
            <v>0</v>
          </cell>
          <cell r="V253">
            <v>0</v>
          </cell>
          <cell r="W253">
            <v>216.00540000000001</v>
          </cell>
          <cell r="Z253">
            <v>0</v>
          </cell>
          <cell r="AJ253">
            <v>499</v>
          </cell>
          <cell r="AK253">
            <v>0.13226452905811625</v>
          </cell>
          <cell r="AL253">
            <v>499</v>
          </cell>
          <cell r="AM253">
            <v>1</v>
          </cell>
          <cell r="AN253">
            <v>0.86773547094188375</v>
          </cell>
        </row>
        <row r="254">
          <cell r="B254" t="str">
            <v>ETLA097</v>
          </cell>
          <cell r="C254">
            <v>39818</v>
          </cell>
          <cell r="D254">
            <v>211.77</v>
          </cell>
          <cell r="H254">
            <v>216</v>
          </cell>
          <cell r="I254">
            <v>395</v>
          </cell>
          <cell r="J254">
            <v>421</v>
          </cell>
          <cell r="N254" t="e">
            <v>#N/A</v>
          </cell>
          <cell r="O254" t="e">
            <v>#N/A</v>
          </cell>
          <cell r="Q254">
            <v>0.02</v>
          </cell>
          <cell r="R254">
            <v>4.2354000000000003</v>
          </cell>
          <cell r="S254">
            <v>216.00540000000001</v>
          </cell>
          <cell r="T254">
            <v>0</v>
          </cell>
          <cell r="U254">
            <v>0</v>
          </cell>
          <cell r="V254">
            <v>0</v>
          </cell>
          <cell r="W254">
            <v>216.00540000000001</v>
          </cell>
          <cell r="Z254">
            <v>0</v>
          </cell>
          <cell r="AJ254" t="e">
            <v>#N/A</v>
          </cell>
          <cell r="AK254" t="e">
            <v>#N/A</v>
          </cell>
          <cell r="AL254" t="e">
            <v>#N/A</v>
          </cell>
          <cell r="AM254" t="e">
            <v>#N/A</v>
          </cell>
          <cell r="AN254" t="e">
            <v>#N/A</v>
          </cell>
        </row>
        <row r="255">
          <cell r="B255" t="str">
            <v>ETLA097N</v>
          </cell>
          <cell r="C255">
            <v>39818</v>
          </cell>
          <cell r="D255">
            <v>211.77</v>
          </cell>
          <cell r="H255">
            <v>216</v>
          </cell>
          <cell r="I255">
            <v>395</v>
          </cell>
          <cell r="J255">
            <v>421</v>
          </cell>
          <cell r="N255" t="e">
            <v>#N/A</v>
          </cell>
          <cell r="O255" t="e">
            <v>#N/A</v>
          </cell>
          <cell r="Q255">
            <v>0.02</v>
          </cell>
          <cell r="R255">
            <v>4.2354000000000003</v>
          </cell>
          <cell r="S255">
            <v>216.00540000000001</v>
          </cell>
          <cell r="T255">
            <v>0</v>
          </cell>
          <cell r="U255">
            <v>0</v>
          </cell>
          <cell r="V255">
            <v>0</v>
          </cell>
          <cell r="W255">
            <v>216.00540000000001</v>
          </cell>
          <cell r="Z255">
            <v>0</v>
          </cell>
          <cell r="AJ255" t="e">
            <v>#N/A</v>
          </cell>
          <cell r="AK255" t="e">
            <v>#N/A</v>
          </cell>
          <cell r="AL255" t="e">
            <v>#N/A</v>
          </cell>
          <cell r="AM255" t="e">
            <v>#N/A</v>
          </cell>
          <cell r="AN255" t="e">
            <v>#N/A</v>
          </cell>
        </row>
        <row r="256">
          <cell r="B256" t="str">
            <v>ETLA097NW</v>
          </cell>
          <cell r="C256">
            <v>39818</v>
          </cell>
          <cell r="D256">
            <v>381.18</v>
          </cell>
          <cell r="H256">
            <v>389</v>
          </cell>
          <cell r="I256">
            <v>695</v>
          </cell>
          <cell r="J256">
            <v>758</v>
          </cell>
          <cell r="N256" t="e">
            <v>#N/A</v>
          </cell>
          <cell r="O256" t="e">
            <v>#N/A</v>
          </cell>
          <cell r="Q256">
            <v>0.02</v>
          </cell>
          <cell r="R256">
            <v>7.6236000000000006</v>
          </cell>
          <cell r="S256">
            <v>388.80360000000002</v>
          </cell>
          <cell r="T256">
            <v>0</v>
          </cell>
          <cell r="U256">
            <v>0</v>
          </cell>
          <cell r="V256">
            <v>0</v>
          </cell>
          <cell r="W256">
            <v>388.80360000000002</v>
          </cell>
          <cell r="Z256">
            <v>0</v>
          </cell>
          <cell r="AJ256" t="e">
            <v>#N/A</v>
          </cell>
          <cell r="AK256" t="e">
            <v>#N/A</v>
          </cell>
          <cell r="AL256" t="e">
            <v>#N/A</v>
          </cell>
          <cell r="AM256" t="e">
            <v>#N/A</v>
          </cell>
          <cell r="AN256" t="e">
            <v>#N/A</v>
          </cell>
        </row>
        <row r="257">
          <cell r="B257" t="str">
            <v>ETLA097W</v>
          </cell>
          <cell r="C257">
            <v>39818</v>
          </cell>
          <cell r="D257">
            <v>381.18</v>
          </cell>
          <cell r="H257">
            <v>389</v>
          </cell>
          <cell r="I257">
            <v>695</v>
          </cell>
          <cell r="J257">
            <v>758</v>
          </cell>
          <cell r="N257" t="e">
            <v>#N/A</v>
          </cell>
          <cell r="O257" t="e">
            <v>#N/A</v>
          </cell>
          <cell r="Q257">
            <v>0.02</v>
          </cell>
          <cell r="R257">
            <v>7.6236000000000006</v>
          </cell>
          <cell r="S257">
            <v>388.80360000000002</v>
          </cell>
          <cell r="T257">
            <v>0</v>
          </cell>
          <cell r="U257">
            <v>0</v>
          </cell>
          <cell r="V257">
            <v>0</v>
          </cell>
          <cell r="W257">
            <v>388.80360000000002</v>
          </cell>
          <cell r="Z257">
            <v>0</v>
          </cell>
          <cell r="AJ257" t="e">
            <v>#N/A</v>
          </cell>
          <cell r="AK257" t="e">
            <v>#N/A</v>
          </cell>
          <cell r="AL257" t="e">
            <v>#N/A</v>
          </cell>
          <cell r="AM257" t="e">
            <v>#N/A</v>
          </cell>
          <cell r="AN257" t="e">
            <v>#N/A</v>
          </cell>
        </row>
        <row r="258">
          <cell r="B258" t="str">
            <v>ETLA097X</v>
          </cell>
          <cell r="C258">
            <v>39818</v>
          </cell>
          <cell r="D258">
            <v>211.77</v>
          </cell>
          <cell r="H258">
            <v>216</v>
          </cell>
          <cell r="I258">
            <v>395</v>
          </cell>
          <cell r="J258">
            <v>445</v>
          </cell>
          <cell r="N258" t="e">
            <v>#N/A</v>
          </cell>
          <cell r="O258" t="e">
            <v>#N/A</v>
          </cell>
          <cell r="Q258">
            <v>0.02</v>
          </cell>
          <cell r="R258">
            <v>4.2354000000000003</v>
          </cell>
          <cell r="S258">
            <v>216.00540000000001</v>
          </cell>
          <cell r="T258">
            <v>0</v>
          </cell>
          <cell r="U258">
            <v>0</v>
          </cell>
          <cell r="V258">
            <v>0</v>
          </cell>
          <cell r="W258">
            <v>216.00540000000001</v>
          </cell>
          <cell r="Z258">
            <v>0</v>
          </cell>
          <cell r="AJ258" t="e">
            <v>#N/A</v>
          </cell>
          <cell r="AK258" t="e">
            <v>#N/A</v>
          </cell>
          <cell r="AL258" t="e">
            <v>#N/A</v>
          </cell>
          <cell r="AM258" t="e">
            <v>#N/A</v>
          </cell>
          <cell r="AN258" t="e">
            <v>#N/A</v>
          </cell>
        </row>
        <row r="259">
          <cell r="B259" t="str">
            <v>ETLA097XW</v>
          </cell>
          <cell r="C259">
            <v>39818</v>
          </cell>
          <cell r="D259">
            <v>381.18</v>
          </cell>
          <cell r="H259">
            <v>389</v>
          </cell>
          <cell r="I259">
            <v>695</v>
          </cell>
          <cell r="J259">
            <v>795</v>
          </cell>
          <cell r="N259" t="e">
            <v>#N/A</v>
          </cell>
          <cell r="O259" t="e">
            <v>#N/A</v>
          </cell>
          <cell r="Q259">
            <v>0.02</v>
          </cell>
          <cell r="R259">
            <v>7.6236000000000006</v>
          </cell>
          <cell r="S259">
            <v>388.80360000000002</v>
          </cell>
          <cell r="T259">
            <v>0</v>
          </cell>
          <cell r="U259">
            <v>0</v>
          </cell>
          <cell r="V259">
            <v>0</v>
          </cell>
          <cell r="W259">
            <v>388.80360000000002</v>
          </cell>
          <cell r="Z259">
            <v>0</v>
          </cell>
          <cell r="AJ259" t="e">
            <v>#N/A</v>
          </cell>
          <cell r="AK259" t="e">
            <v>#N/A</v>
          </cell>
          <cell r="AL259" t="e">
            <v>#N/A</v>
          </cell>
          <cell r="AM259" t="e">
            <v>#N/A</v>
          </cell>
          <cell r="AN259" t="e">
            <v>#N/A</v>
          </cell>
        </row>
        <row r="260">
          <cell r="B260" t="str">
            <v>ETLA555</v>
          </cell>
          <cell r="C260">
            <v>42633</v>
          </cell>
          <cell r="D260">
            <v>178.95</v>
          </cell>
          <cell r="H260">
            <v>199</v>
          </cell>
          <cell r="I260">
            <v>295</v>
          </cell>
          <cell r="J260">
            <v>319</v>
          </cell>
          <cell r="N260">
            <v>379</v>
          </cell>
          <cell r="O260">
            <v>0.15831134564643801</v>
          </cell>
          <cell r="Q260">
            <v>0.02</v>
          </cell>
          <cell r="R260">
            <v>3.5789999999999997</v>
          </cell>
          <cell r="S260">
            <v>182.529</v>
          </cell>
          <cell r="T260">
            <v>0</v>
          </cell>
          <cell r="U260">
            <v>0</v>
          </cell>
          <cell r="V260">
            <v>0</v>
          </cell>
          <cell r="W260">
            <v>182.529</v>
          </cell>
          <cell r="Z260">
            <v>0</v>
          </cell>
          <cell r="AJ260">
            <v>379</v>
          </cell>
          <cell r="AK260">
            <v>0.15831134564643801</v>
          </cell>
          <cell r="AL260">
            <v>379</v>
          </cell>
          <cell r="AM260">
            <v>1</v>
          </cell>
          <cell r="AN260">
            <v>0.84168865435356199</v>
          </cell>
        </row>
        <row r="261">
          <cell r="B261" t="str">
            <v>ETLA556</v>
          </cell>
          <cell r="C261">
            <v>42633</v>
          </cell>
          <cell r="D261">
            <v>204.39</v>
          </cell>
          <cell r="H261">
            <v>224</v>
          </cell>
          <cell r="I261">
            <v>295</v>
          </cell>
          <cell r="J261">
            <v>319</v>
          </cell>
          <cell r="N261">
            <v>379</v>
          </cell>
          <cell r="O261">
            <v>0.15831134564643801</v>
          </cell>
          <cell r="Q261">
            <v>0.02</v>
          </cell>
          <cell r="R261">
            <v>4.0877999999999997</v>
          </cell>
          <cell r="S261">
            <v>208.47779999999997</v>
          </cell>
          <cell r="T261">
            <v>0</v>
          </cell>
          <cell r="U261">
            <v>0</v>
          </cell>
          <cell r="V261">
            <v>0</v>
          </cell>
          <cell r="W261">
            <v>208.47779999999997</v>
          </cell>
          <cell r="Z261">
            <v>0</v>
          </cell>
          <cell r="AJ261">
            <v>379</v>
          </cell>
          <cell r="AK261">
            <v>0.15831134564643801</v>
          </cell>
          <cell r="AL261">
            <v>379</v>
          </cell>
          <cell r="AM261">
            <v>1</v>
          </cell>
          <cell r="AN261">
            <v>0.84168865435356199</v>
          </cell>
        </row>
        <row r="262">
          <cell r="B262" t="str">
            <v>ETLA592</v>
          </cell>
          <cell r="C262">
            <v>39629</v>
          </cell>
          <cell r="D262">
            <v>211.77</v>
          </cell>
          <cell r="H262">
            <v>217</v>
          </cell>
          <cell r="I262">
            <v>395</v>
          </cell>
          <cell r="J262">
            <v>395</v>
          </cell>
          <cell r="N262" t="e">
            <v>#N/A</v>
          </cell>
          <cell r="O262" t="e">
            <v>#N/A</v>
          </cell>
          <cell r="Q262">
            <v>0.02</v>
          </cell>
          <cell r="R262">
            <v>4.2354000000000003</v>
          </cell>
          <cell r="S262">
            <v>216.00540000000001</v>
          </cell>
          <cell r="T262">
            <v>0</v>
          </cell>
          <cell r="U262">
            <v>0</v>
          </cell>
          <cell r="V262">
            <v>0</v>
          </cell>
          <cell r="W262">
            <v>216.00540000000001</v>
          </cell>
          <cell r="Z262">
            <v>0</v>
          </cell>
          <cell r="AJ262" t="e">
            <v>#N/A</v>
          </cell>
          <cell r="AK262" t="e">
            <v>#N/A</v>
          </cell>
          <cell r="AL262" t="e">
            <v>#N/A</v>
          </cell>
          <cell r="AM262" t="e">
            <v>#N/A</v>
          </cell>
          <cell r="AN262" t="e">
            <v>#N/A</v>
          </cell>
        </row>
        <row r="263">
          <cell r="B263" t="str">
            <v>ETLA701</v>
          </cell>
          <cell r="C263">
            <v>42842</v>
          </cell>
          <cell r="D263">
            <v>184.18</v>
          </cell>
          <cell r="H263">
            <v>189</v>
          </cell>
          <cell r="I263">
            <v>295</v>
          </cell>
          <cell r="J263">
            <v>295</v>
          </cell>
          <cell r="N263">
            <v>379</v>
          </cell>
          <cell r="O263">
            <v>0.22163588390501321</v>
          </cell>
          <cell r="Q263">
            <v>0.02</v>
          </cell>
          <cell r="R263">
            <v>3.6836000000000002</v>
          </cell>
          <cell r="S263">
            <v>187.86360000000002</v>
          </cell>
          <cell r="T263">
            <v>0</v>
          </cell>
          <cell r="U263">
            <v>0</v>
          </cell>
          <cell r="V263">
            <v>0</v>
          </cell>
          <cell r="W263">
            <v>187.86360000000002</v>
          </cell>
          <cell r="Z263">
            <v>0</v>
          </cell>
          <cell r="AJ263">
            <v>379</v>
          </cell>
          <cell r="AK263">
            <v>0.22163588390501321</v>
          </cell>
          <cell r="AL263">
            <v>379</v>
          </cell>
          <cell r="AM263">
            <v>1</v>
          </cell>
          <cell r="AN263">
            <v>0.77836411609498679</v>
          </cell>
        </row>
        <row r="264">
          <cell r="B264" t="str">
            <v>ETLA702</v>
          </cell>
          <cell r="C264">
            <v>41481</v>
          </cell>
          <cell r="D264">
            <v>184.18</v>
          </cell>
          <cell r="H264">
            <v>189</v>
          </cell>
          <cell r="I264">
            <v>295</v>
          </cell>
          <cell r="J264">
            <v>295</v>
          </cell>
          <cell r="N264">
            <v>379</v>
          </cell>
          <cell r="O264">
            <v>0.22163588390501321</v>
          </cell>
          <cell r="Q264">
            <v>0.02</v>
          </cell>
          <cell r="R264">
            <v>3.6836000000000002</v>
          </cell>
          <cell r="S264">
            <v>187.86360000000002</v>
          </cell>
          <cell r="T264">
            <v>0</v>
          </cell>
          <cell r="U264">
            <v>0</v>
          </cell>
          <cell r="V264">
            <v>0</v>
          </cell>
          <cell r="W264">
            <v>187.86360000000002</v>
          </cell>
          <cell r="Z264">
            <v>0</v>
          </cell>
          <cell r="AJ264">
            <v>379</v>
          </cell>
          <cell r="AK264">
            <v>0.22163588390501321</v>
          </cell>
          <cell r="AL264">
            <v>379</v>
          </cell>
          <cell r="AM264">
            <v>1</v>
          </cell>
          <cell r="AN264">
            <v>0.77836411609498679</v>
          </cell>
        </row>
        <row r="265">
          <cell r="B265" t="str">
            <v>ETLA730</v>
          </cell>
          <cell r="C265">
            <v>42633</v>
          </cell>
          <cell r="D265">
            <v>184.18</v>
          </cell>
          <cell r="H265">
            <v>189</v>
          </cell>
          <cell r="I265">
            <v>295</v>
          </cell>
          <cell r="J265">
            <v>319</v>
          </cell>
          <cell r="N265">
            <v>379</v>
          </cell>
          <cell r="O265">
            <v>0.15831134564643801</v>
          </cell>
          <cell r="Q265">
            <v>0.02</v>
          </cell>
          <cell r="R265">
            <v>3.6836000000000002</v>
          </cell>
          <cell r="S265">
            <v>187.86360000000002</v>
          </cell>
          <cell r="T265">
            <v>0</v>
          </cell>
          <cell r="U265">
            <v>0</v>
          </cell>
          <cell r="V265">
            <v>0</v>
          </cell>
          <cell r="W265">
            <v>187.86360000000002</v>
          </cell>
          <cell r="Z265">
            <v>0</v>
          </cell>
          <cell r="AJ265">
            <v>379</v>
          </cell>
          <cell r="AK265">
            <v>0.15831134564643801</v>
          </cell>
          <cell r="AL265">
            <v>379</v>
          </cell>
          <cell r="AM265">
            <v>1</v>
          </cell>
          <cell r="AN265">
            <v>0.84168865435356199</v>
          </cell>
        </row>
        <row r="266">
          <cell r="B266" t="str">
            <v>ETLA735</v>
          </cell>
          <cell r="C266">
            <v>41481</v>
          </cell>
          <cell r="D266">
            <v>184.8</v>
          </cell>
          <cell r="H266">
            <v>189</v>
          </cell>
          <cell r="I266">
            <v>295</v>
          </cell>
          <cell r="J266">
            <v>295</v>
          </cell>
          <cell r="N266">
            <v>379</v>
          </cell>
          <cell r="O266">
            <v>0.22163588390501321</v>
          </cell>
          <cell r="Q266">
            <v>0.02</v>
          </cell>
          <cell r="R266">
            <v>3.6960000000000002</v>
          </cell>
          <cell r="S266">
            <v>188.49600000000001</v>
          </cell>
          <cell r="T266">
            <v>0</v>
          </cell>
          <cell r="U266">
            <v>0</v>
          </cell>
          <cell r="V266">
            <v>0</v>
          </cell>
          <cell r="W266">
            <v>188.49600000000001</v>
          </cell>
          <cell r="Z266">
            <v>0</v>
          </cell>
          <cell r="AJ266">
            <v>379</v>
          </cell>
          <cell r="AK266">
            <v>0.22163588390501321</v>
          </cell>
          <cell r="AL266">
            <v>379</v>
          </cell>
          <cell r="AM266">
            <v>1</v>
          </cell>
          <cell r="AN266">
            <v>0.77836411609498679</v>
          </cell>
        </row>
        <row r="267">
          <cell r="B267" t="str">
            <v>ETLA780</v>
          </cell>
          <cell r="C267">
            <v>42633</v>
          </cell>
          <cell r="D267">
            <v>224.4</v>
          </cell>
          <cell r="H267">
            <v>229</v>
          </cell>
          <cell r="I267">
            <v>395</v>
          </cell>
          <cell r="J267">
            <v>433</v>
          </cell>
          <cell r="N267">
            <v>499</v>
          </cell>
          <cell r="O267">
            <v>0.13226452905811625</v>
          </cell>
          <cell r="Q267">
            <v>0.02</v>
          </cell>
          <cell r="R267">
            <v>4.4880000000000004</v>
          </cell>
          <cell r="S267">
            <v>228.88800000000001</v>
          </cell>
          <cell r="T267">
            <v>0</v>
          </cell>
          <cell r="U267">
            <v>0</v>
          </cell>
          <cell r="V267">
            <v>0</v>
          </cell>
          <cell r="W267">
            <v>228.88800000000001</v>
          </cell>
          <cell r="Z267">
            <v>0</v>
          </cell>
          <cell r="AJ267">
            <v>499</v>
          </cell>
          <cell r="AK267">
            <v>0.13226452905811625</v>
          </cell>
          <cell r="AL267">
            <v>499</v>
          </cell>
          <cell r="AM267">
            <v>1</v>
          </cell>
          <cell r="AN267">
            <v>0.86773547094188375</v>
          </cell>
        </row>
        <row r="268">
          <cell r="B268" t="str">
            <v>ETLA785</v>
          </cell>
          <cell r="C268">
            <v>42633</v>
          </cell>
          <cell r="D268">
            <v>224.4</v>
          </cell>
          <cell r="H268">
            <v>229</v>
          </cell>
          <cell r="I268">
            <v>395</v>
          </cell>
          <cell r="J268">
            <v>433</v>
          </cell>
          <cell r="N268">
            <v>499</v>
          </cell>
          <cell r="O268">
            <v>0.13226452905811625</v>
          </cell>
          <cell r="Q268">
            <v>0.02</v>
          </cell>
          <cell r="R268">
            <v>4.4880000000000004</v>
          </cell>
          <cell r="S268">
            <v>228.88800000000001</v>
          </cell>
          <cell r="T268">
            <v>0</v>
          </cell>
          <cell r="U268">
            <v>0</v>
          </cell>
          <cell r="V268">
            <v>0</v>
          </cell>
          <cell r="W268">
            <v>228.88800000000001</v>
          </cell>
          <cell r="Z268">
            <v>0</v>
          </cell>
          <cell r="AJ268">
            <v>499</v>
          </cell>
          <cell r="AK268">
            <v>0.13226452905811625</v>
          </cell>
          <cell r="AL268">
            <v>499</v>
          </cell>
          <cell r="AM268">
            <v>1</v>
          </cell>
          <cell r="AN268">
            <v>0.86773547094188375</v>
          </cell>
        </row>
        <row r="269">
          <cell r="B269" t="str">
            <v>ETLA995</v>
          </cell>
          <cell r="C269">
            <v>41481</v>
          </cell>
          <cell r="D269">
            <v>645.76</v>
          </cell>
          <cell r="H269">
            <v>656.11</v>
          </cell>
          <cell r="I269">
            <v>995</v>
          </cell>
          <cell r="J269">
            <v>995</v>
          </cell>
          <cell r="N269">
            <v>1299</v>
          </cell>
          <cell r="O269">
            <v>0.2340261739799846</v>
          </cell>
          <cell r="Q269">
            <v>0.02</v>
          </cell>
          <cell r="R269">
            <v>12.9152</v>
          </cell>
          <cell r="S269">
            <v>658.67520000000002</v>
          </cell>
          <cell r="T269">
            <v>0</v>
          </cell>
          <cell r="U269">
            <v>0</v>
          </cell>
          <cell r="V269">
            <v>0</v>
          </cell>
          <cell r="W269">
            <v>658.67520000000002</v>
          </cell>
          <cell r="Z269">
            <v>0</v>
          </cell>
          <cell r="AJ269">
            <v>1299</v>
          </cell>
          <cell r="AK269">
            <v>0.2340261739799846</v>
          </cell>
          <cell r="AL269">
            <v>1299</v>
          </cell>
          <cell r="AM269">
            <v>1</v>
          </cell>
          <cell r="AN269">
            <v>0.7659738260200154</v>
          </cell>
        </row>
        <row r="270">
          <cell r="B270" t="str">
            <v>ET-LAA110</v>
          </cell>
          <cell r="C270">
            <v>42633</v>
          </cell>
          <cell r="D270">
            <v>151.63</v>
          </cell>
          <cell r="H270">
            <v>159</v>
          </cell>
          <cell r="I270">
            <v>299</v>
          </cell>
          <cell r="J270">
            <v>311</v>
          </cell>
          <cell r="N270" t="e">
            <v>#N/A</v>
          </cell>
          <cell r="O270" t="e">
            <v>#N/A</v>
          </cell>
          <cell r="Q270">
            <v>0.02</v>
          </cell>
          <cell r="R270">
            <v>3.0326</v>
          </cell>
          <cell r="S270">
            <v>154.6626</v>
          </cell>
          <cell r="T270">
            <v>0</v>
          </cell>
          <cell r="U270">
            <v>0</v>
          </cell>
          <cell r="V270">
            <v>0</v>
          </cell>
          <cell r="W270">
            <v>154.6626</v>
          </cell>
          <cell r="Z270">
            <v>299</v>
          </cell>
          <cell r="AA270">
            <v>311</v>
          </cell>
          <cell r="AJ270" t="e">
            <v>#N/A</v>
          </cell>
          <cell r="AK270" t="e">
            <v>#N/A</v>
          </cell>
          <cell r="AL270" t="e">
            <v>#N/A</v>
          </cell>
          <cell r="AM270" t="e">
            <v>#N/A</v>
          </cell>
          <cell r="AN270" t="e">
            <v>#N/A</v>
          </cell>
        </row>
        <row r="271">
          <cell r="B271" t="str">
            <v>ET-LAA310</v>
          </cell>
          <cell r="C271">
            <v>42633</v>
          </cell>
          <cell r="D271">
            <v>151.63</v>
          </cell>
          <cell r="H271">
            <v>159</v>
          </cell>
          <cell r="I271">
            <v>299</v>
          </cell>
          <cell r="J271">
            <v>311</v>
          </cell>
          <cell r="N271" t="e">
            <v>#N/A</v>
          </cell>
          <cell r="O271" t="e">
            <v>#N/A</v>
          </cell>
          <cell r="Q271">
            <v>0.02</v>
          </cell>
          <cell r="R271">
            <v>3.0326</v>
          </cell>
          <cell r="S271">
            <v>154.6626</v>
          </cell>
          <cell r="T271">
            <v>0</v>
          </cell>
          <cell r="U271">
            <v>0</v>
          </cell>
          <cell r="V271">
            <v>0</v>
          </cell>
          <cell r="W271">
            <v>154.6626</v>
          </cell>
          <cell r="Z271">
            <v>299</v>
          </cell>
          <cell r="AA271">
            <v>311</v>
          </cell>
          <cell r="AJ271" t="e">
            <v>#N/A</v>
          </cell>
          <cell r="AK271" t="e">
            <v>#N/A</v>
          </cell>
          <cell r="AL271" t="e">
            <v>#N/A</v>
          </cell>
          <cell r="AM271" t="e">
            <v>#N/A</v>
          </cell>
          <cell r="AN271" t="e">
            <v>#N/A</v>
          </cell>
        </row>
        <row r="272">
          <cell r="B272" t="str">
            <v>ET-LAA410</v>
          </cell>
          <cell r="C272">
            <v>42633</v>
          </cell>
          <cell r="D272">
            <v>151.62</v>
          </cell>
          <cell r="H272">
            <v>159</v>
          </cell>
          <cell r="I272">
            <v>299</v>
          </cell>
          <cell r="J272">
            <v>311</v>
          </cell>
          <cell r="N272" t="e">
            <v>#N/A</v>
          </cell>
          <cell r="O272" t="e">
            <v>#N/A</v>
          </cell>
          <cell r="Q272">
            <v>0.02</v>
          </cell>
          <cell r="R272">
            <v>3.0324</v>
          </cell>
          <cell r="S272">
            <v>154.6524</v>
          </cell>
          <cell r="T272">
            <v>0</v>
          </cell>
          <cell r="U272">
            <v>0</v>
          </cell>
          <cell r="V272">
            <v>0</v>
          </cell>
          <cell r="W272">
            <v>154.6524</v>
          </cell>
          <cell r="Z272">
            <v>299</v>
          </cell>
          <cell r="AA272">
            <v>311</v>
          </cell>
          <cell r="AJ272" t="e">
            <v>#N/A</v>
          </cell>
          <cell r="AK272" t="e">
            <v>#N/A</v>
          </cell>
          <cell r="AL272" t="e">
            <v>#N/A</v>
          </cell>
          <cell r="AM272" t="e">
            <v>#N/A</v>
          </cell>
          <cell r="AN272" t="e">
            <v>#N/A</v>
          </cell>
        </row>
        <row r="273">
          <cell r="B273" t="str">
            <v>ET-LAB10</v>
          </cell>
          <cell r="C273">
            <v>42633</v>
          </cell>
          <cell r="D273">
            <v>145.28</v>
          </cell>
          <cell r="H273">
            <v>149</v>
          </cell>
          <cell r="I273">
            <v>295</v>
          </cell>
          <cell r="J273">
            <v>319</v>
          </cell>
          <cell r="N273" t="e">
            <v>#N/A</v>
          </cell>
          <cell r="O273" t="e">
            <v>#N/A</v>
          </cell>
          <cell r="Q273">
            <v>0.02</v>
          </cell>
          <cell r="R273">
            <v>2.9056000000000002</v>
          </cell>
          <cell r="S273">
            <v>148.18559999999999</v>
          </cell>
          <cell r="T273">
            <v>0</v>
          </cell>
          <cell r="U273">
            <v>0</v>
          </cell>
          <cell r="V273">
            <v>0</v>
          </cell>
          <cell r="W273">
            <v>148.18559999999999</v>
          </cell>
          <cell r="Z273">
            <v>306</v>
          </cell>
          <cell r="AA273">
            <v>319</v>
          </cell>
          <cell r="AJ273" t="e">
            <v>#N/A</v>
          </cell>
          <cell r="AK273" t="e">
            <v>#N/A</v>
          </cell>
          <cell r="AL273" t="e">
            <v>#N/A</v>
          </cell>
          <cell r="AM273" t="e">
            <v>#N/A</v>
          </cell>
          <cell r="AN273" t="e">
            <v>#N/A</v>
          </cell>
        </row>
        <row r="274">
          <cell r="B274" t="str">
            <v>ET-LAB2</v>
          </cell>
          <cell r="C274">
            <v>42633</v>
          </cell>
          <cell r="D274">
            <v>94.44</v>
          </cell>
          <cell r="H274">
            <v>98</v>
          </cell>
          <cell r="I274">
            <v>181</v>
          </cell>
          <cell r="J274">
            <v>189</v>
          </cell>
          <cell r="N274" t="e">
            <v>#N/A</v>
          </cell>
          <cell r="O274" t="e">
            <v>#N/A</v>
          </cell>
          <cell r="Q274">
            <v>0.02</v>
          </cell>
          <cell r="R274">
            <v>1.8888</v>
          </cell>
          <cell r="S274">
            <v>96.328800000000001</v>
          </cell>
          <cell r="T274">
            <v>0</v>
          </cell>
          <cell r="U274">
            <v>0</v>
          </cell>
          <cell r="V274">
            <v>0</v>
          </cell>
          <cell r="W274">
            <v>96.328800000000001</v>
          </cell>
          <cell r="Z274">
            <v>181</v>
          </cell>
          <cell r="AA274">
            <v>189</v>
          </cell>
          <cell r="AJ274" t="e">
            <v>#N/A</v>
          </cell>
          <cell r="AK274" t="e">
            <v>#N/A</v>
          </cell>
          <cell r="AL274" t="e">
            <v>#N/A</v>
          </cell>
          <cell r="AM274" t="e">
            <v>#N/A</v>
          </cell>
          <cell r="AN274" t="e">
            <v>#N/A</v>
          </cell>
        </row>
        <row r="275">
          <cell r="B275" t="str">
            <v>ET-LAB30</v>
          </cell>
          <cell r="C275">
            <v>42633</v>
          </cell>
          <cell r="D275">
            <v>184.8</v>
          </cell>
          <cell r="H275">
            <v>189</v>
          </cell>
          <cell r="I275">
            <v>300</v>
          </cell>
          <cell r="J275">
            <v>329</v>
          </cell>
          <cell r="N275" t="e">
            <v>#N/A</v>
          </cell>
          <cell r="O275" t="e">
            <v>#N/A</v>
          </cell>
          <cell r="Q275">
            <v>0.02</v>
          </cell>
          <cell r="R275">
            <v>3.6960000000000002</v>
          </cell>
          <cell r="S275">
            <v>188.49600000000001</v>
          </cell>
          <cell r="T275">
            <v>0</v>
          </cell>
          <cell r="U275">
            <v>0</v>
          </cell>
          <cell r="V275">
            <v>0</v>
          </cell>
          <cell r="W275">
            <v>188.49600000000001</v>
          </cell>
          <cell r="Z275">
            <v>316</v>
          </cell>
          <cell r="AA275">
            <v>329</v>
          </cell>
          <cell r="AJ275" t="e">
            <v>#N/A</v>
          </cell>
          <cell r="AK275" t="e">
            <v>#N/A</v>
          </cell>
          <cell r="AL275" t="e">
            <v>#N/A</v>
          </cell>
          <cell r="AM275" t="e">
            <v>#N/A</v>
          </cell>
          <cell r="AN275" t="e">
            <v>#N/A</v>
          </cell>
        </row>
        <row r="276">
          <cell r="B276" t="str">
            <v>ET-LAB50</v>
          </cell>
          <cell r="C276">
            <v>42633</v>
          </cell>
          <cell r="D276">
            <v>145.28</v>
          </cell>
          <cell r="H276">
            <v>149</v>
          </cell>
          <cell r="I276">
            <v>250</v>
          </cell>
          <cell r="J276">
            <v>257</v>
          </cell>
          <cell r="N276" t="e">
            <v>#N/A</v>
          </cell>
          <cell r="O276" t="e">
            <v>#N/A</v>
          </cell>
          <cell r="Q276">
            <v>0.02</v>
          </cell>
          <cell r="R276">
            <v>2.9056000000000002</v>
          </cell>
          <cell r="S276">
            <v>148.18559999999999</v>
          </cell>
          <cell r="T276">
            <v>0</v>
          </cell>
          <cell r="U276">
            <v>0</v>
          </cell>
          <cell r="V276">
            <v>0</v>
          </cell>
          <cell r="W276">
            <v>148.18559999999999</v>
          </cell>
          <cell r="Z276">
            <v>247</v>
          </cell>
          <cell r="AA276">
            <v>257</v>
          </cell>
          <cell r="AJ276" t="e">
            <v>#N/A</v>
          </cell>
          <cell r="AK276" t="e">
            <v>#N/A</v>
          </cell>
          <cell r="AL276" t="e">
            <v>#N/A</v>
          </cell>
          <cell r="AM276" t="e">
            <v>#N/A</v>
          </cell>
          <cell r="AN276" t="e">
            <v>#N/A</v>
          </cell>
        </row>
        <row r="277">
          <cell r="B277" t="str">
            <v>ET-LAB80</v>
          </cell>
          <cell r="C277">
            <v>42633</v>
          </cell>
          <cell r="D277">
            <v>145.28</v>
          </cell>
          <cell r="H277">
            <v>149</v>
          </cell>
          <cell r="I277">
            <v>260</v>
          </cell>
          <cell r="J277">
            <v>271</v>
          </cell>
          <cell r="N277" t="e">
            <v>#N/A</v>
          </cell>
          <cell r="O277" t="e">
            <v>#N/A</v>
          </cell>
          <cell r="Q277">
            <v>0.02</v>
          </cell>
          <cell r="R277">
            <v>2.9056000000000002</v>
          </cell>
          <cell r="S277">
            <v>148.18559999999999</v>
          </cell>
          <cell r="T277">
            <v>0</v>
          </cell>
          <cell r="U277">
            <v>0</v>
          </cell>
          <cell r="V277">
            <v>0</v>
          </cell>
          <cell r="W277">
            <v>148.18559999999999</v>
          </cell>
          <cell r="Z277">
            <v>260</v>
          </cell>
          <cell r="AA277">
            <v>271</v>
          </cell>
          <cell r="AJ277" t="e">
            <v>#N/A</v>
          </cell>
          <cell r="AK277" t="e">
            <v>#N/A</v>
          </cell>
          <cell r="AL277" t="e">
            <v>#N/A</v>
          </cell>
          <cell r="AM277" t="e">
            <v>#N/A</v>
          </cell>
          <cell r="AN277" t="e">
            <v>#N/A</v>
          </cell>
        </row>
        <row r="278">
          <cell r="B278" t="str">
            <v>ET-LAC100</v>
          </cell>
          <cell r="C278">
            <v>42633</v>
          </cell>
          <cell r="D278">
            <v>150</v>
          </cell>
          <cell r="H278">
            <v>154.01</v>
          </cell>
          <cell r="I278">
            <v>260</v>
          </cell>
          <cell r="J278">
            <v>271</v>
          </cell>
          <cell r="N278" t="e">
            <v>#N/A</v>
          </cell>
          <cell r="O278" t="e">
            <v>#N/A</v>
          </cell>
          <cell r="Q278">
            <v>0.02</v>
          </cell>
          <cell r="R278">
            <v>3</v>
          </cell>
          <cell r="S278">
            <v>153</v>
          </cell>
          <cell r="T278">
            <v>0</v>
          </cell>
          <cell r="U278">
            <v>0</v>
          </cell>
          <cell r="V278">
            <v>0</v>
          </cell>
          <cell r="W278">
            <v>153</v>
          </cell>
          <cell r="Z278">
            <v>260</v>
          </cell>
          <cell r="AA278">
            <v>271</v>
          </cell>
          <cell r="AJ278" t="e">
            <v>#N/A</v>
          </cell>
          <cell r="AK278" t="e">
            <v>#N/A</v>
          </cell>
          <cell r="AL278" t="e">
            <v>#N/A</v>
          </cell>
          <cell r="AM278" t="e">
            <v>#N/A</v>
          </cell>
          <cell r="AN278" t="e">
            <v>#N/A</v>
          </cell>
        </row>
        <row r="279">
          <cell r="B279" t="str">
            <v>ET-LAC200</v>
          </cell>
          <cell r="C279">
            <v>42633</v>
          </cell>
          <cell r="D279">
            <v>150</v>
          </cell>
          <cell r="H279">
            <v>154.01</v>
          </cell>
          <cell r="I279">
            <v>260</v>
          </cell>
          <cell r="J279">
            <v>271</v>
          </cell>
          <cell r="N279" t="e">
            <v>#N/A</v>
          </cell>
          <cell r="O279" t="e">
            <v>#N/A</v>
          </cell>
          <cell r="Q279">
            <v>0.02</v>
          </cell>
          <cell r="R279">
            <v>3</v>
          </cell>
          <cell r="S279">
            <v>153</v>
          </cell>
          <cell r="T279">
            <v>0</v>
          </cell>
          <cell r="U279">
            <v>0</v>
          </cell>
          <cell r="V279">
            <v>0</v>
          </cell>
          <cell r="W279">
            <v>153</v>
          </cell>
          <cell r="Z279">
            <v>260</v>
          </cell>
          <cell r="AA279">
            <v>271</v>
          </cell>
          <cell r="AJ279" t="e">
            <v>#N/A</v>
          </cell>
          <cell r="AK279" t="e">
            <v>#N/A</v>
          </cell>
          <cell r="AL279" t="e">
            <v>#N/A</v>
          </cell>
          <cell r="AM279" t="e">
            <v>#N/A</v>
          </cell>
          <cell r="AN279" t="e">
            <v>#N/A</v>
          </cell>
        </row>
        <row r="280">
          <cell r="B280" t="str">
            <v>ET-LAC300</v>
          </cell>
          <cell r="C280">
            <v>42633</v>
          </cell>
          <cell r="D280">
            <v>180</v>
          </cell>
          <cell r="H280">
            <v>185</v>
          </cell>
          <cell r="I280">
            <v>315</v>
          </cell>
          <cell r="J280">
            <v>328</v>
          </cell>
          <cell r="N280" t="e">
            <v>#N/A</v>
          </cell>
          <cell r="O280" t="e">
            <v>#N/A</v>
          </cell>
          <cell r="Q280">
            <v>0.02</v>
          </cell>
          <cell r="R280">
            <v>3.6</v>
          </cell>
          <cell r="S280">
            <v>183.6</v>
          </cell>
          <cell r="T280">
            <v>0</v>
          </cell>
          <cell r="U280">
            <v>0</v>
          </cell>
          <cell r="V280">
            <v>0</v>
          </cell>
          <cell r="W280">
            <v>183.6</v>
          </cell>
          <cell r="Z280">
            <v>315</v>
          </cell>
          <cell r="AA280">
            <v>328</v>
          </cell>
          <cell r="AJ280" t="e">
            <v>#N/A</v>
          </cell>
          <cell r="AK280" t="e">
            <v>#N/A</v>
          </cell>
          <cell r="AL280" t="e">
            <v>#N/A</v>
          </cell>
          <cell r="AM280" t="e">
            <v>#N/A</v>
          </cell>
          <cell r="AN280" t="e">
            <v>#N/A</v>
          </cell>
        </row>
        <row r="281">
          <cell r="B281" t="str">
            <v>ET-LAC50</v>
          </cell>
          <cell r="C281">
            <v>42842</v>
          </cell>
          <cell r="D281">
            <v>195.39</v>
          </cell>
          <cell r="H281">
            <v>206</v>
          </cell>
          <cell r="I281">
            <v>295</v>
          </cell>
          <cell r="J281">
            <v>295</v>
          </cell>
          <cell r="N281" t="e">
            <v>#N/A</v>
          </cell>
          <cell r="O281" t="e">
            <v>#N/A</v>
          </cell>
          <cell r="Q281">
            <v>0.02</v>
          </cell>
          <cell r="R281">
            <v>3.9077999999999999</v>
          </cell>
          <cell r="S281">
            <v>199.2978</v>
          </cell>
          <cell r="T281">
            <v>0</v>
          </cell>
          <cell r="U281">
            <v>0</v>
          </cell>
          <cell r="V281">
            <v>0</v>
          </cell>
          <cell r="W281">
            <v>199.2978</v>
          </cell>
          <cell r="Z281">
            <v>283</v>
          </cell>
          <cell r="AA281">
            <v>295</v>
          </cell>
          <cell r="AJ281" t="e">
            <v>#N/A</v>
          </cell>
          <cell r="AK281" t="e">
            <v>#N/A</v>
          </cell>
          <cell r="AL281" t="e">
            <v>#N/A</v>
          </cell>
          <cell r="AM281" t="e">
            <v>#N/A</v>
          </cell>
          <cell r="AN281" t="e">
            <v>#N/A</v>
          </cell>
        </row>
        <row r="282">
          <cell r="B282" t="str">
            <v>ET-LAC75</v>
          </cell>
          <cell r="C282">
            <v>41481</v>
          </cell>
          <cell r="D282">
            <v>202.6</v>
          </cell>
          <cell r="H282">
            <v>206</v>
          </cell>
          <cell r="I282">
            <v>295</v>
          </cell>
          <cell r="J282">
            <v>295</v>
          </cell>
          <cell r="N282" t="e">
            <v>#N/A</v>
          </cell>
          <cell r="O282" t="e">
            <v>#N/A</v>
          </cell>
          <cell r="Q282">
            <v>0.02</v>
          </cell>
          <cell r="R282">
            <v>4.0519999999999996</v>
          </cell>
          <cell r="S282">
            <v>206.65199999999999</v>
          </cell>
          <cell r="T282">
            <v>0</v>
          </cell>
          <cell r="U282">
            <v>0</v>
          </cell>
          <cell r="V282">
            <v>0</v>
          </cell>
          <cell r="W282">
            <v>206.65199999999999</v>
          </cell>
          <cell r="Z282">
            <v>283</v>
          </cell>
          <cell r="AA282">
            <v>295</v>
          </cell>
          <cell r="AJ282" t="e">
            <v>#N/A</v>
          </cell>
          <cell r="AK282" t="e">
            <v>#N/A</v>
          </cell>
          <cell r="AL282" t="e">
            <v>#N/A</v>
          </cell>
          <cell r="AM282" t="e">
            <v>#N/A</v>
          </cell>
          <cell r="AN282" t="e">
            <v>#N/A</v>
          </cell>
        </row>
        <row r="283">
          <cell r="B283" t="str">
            <v>ET-LAC80</v>
          </cell>
          <cell r="C283">
            <v>42633</v>
          </cell>
          <cell r="D283">
            <v>148.68</v>
          </cell>
          <cell r="H283">
            <v>152</v>
          </cell>
          <cell r="I283">
            <v>295</v>
          </cell>
          <cell r="J283">
            <v>319</v>
          </cell>
          <cell r="N283" t="e">
            <v>#N/A</v>
          </cell>
          <cell r="O283" t="e">
            <v>#N/A</v>
          </cell>
          <cell r="Q283">
            <v>0.02</v>
          </cell>
          <cell r="R283">
            <v>2.9736000000000002</v>
          </cell>
          <cell r="S283">
            <v>151.65360000000001</v>
          </cell>
          <cell r="T283">
            <v>0</v>
          </cell>
          <cell r="U283">
            <v>0</v>
          </cell>
          <cell r="V283">
            <v>0</v>
          </cell>
          <cell r="W283">
            <v>151.65360000000001</v>
          </cell>
          <cell r="Z283">
            <v>306</v>
          </cell>
          <cell r="AA283">
            <v>319</v>
          </cell>
          <cell r="AJ283" t="e">
            <v>#N/A</v>
          </cell>
          <cell r="AK283" t="e">
            <v>#N/A</v>
          </cell>
          <cell r="AL283" t="e">
            <v>#N/A</v>
          </cell>
          <cell r="AM283" t="e">
            <v>#N/A</v>
          </cell>
          <cell r="AN283" t="e">
            <v>#N/A</v>
          </cell>
        </row>
        <row r="284">
          <cell r="B284" t="str">
            <v>ET-LAD10000</v>
          </cell>
          <cell r="C284">
            <v>42633</v>
          </cell>
          <cell r="D284">
            <v>172.07</v>
          </cell>
          <cell r="H284">
            <v>180</v>
          </cell>
          <cell r="I284">
            <v>496</v>
          </cell>
          <cell r="J284">
            <v>517</v>
          </cell>
          <cell r="N284" t="e">
            <v>#N/A</v>
          </cell>
          <cell r="O284" t="e">
            <v>#N/A</v>
          </cell>
          <cell r="Q284">
            <v>0.02</v>
          </cell>
          <cell r="R284">
            <v>3.4413999999999998</v>
          </cell>
          <cell r="S284">
            <v>175.51139999999998</v>
          </cell>
          <cell r="T284">
            <v>0</v>
          </cell>
          <cell r="U284">
            <v>0</v>
          </cell>
          <cell r="V284">
            <v>0</v>
          </cell>
          <cell r="W284">
            <v>175.51139999999998</v>
          </cell>
          <cell r="Z284">
            <v>496</v>
          </cell>
          <cell r="AA284">
            <v>517</v>
          </cell>
          <cell r="AJ284" t="e">
            <v>#N/A</v>
          </cell>
          <cell r="AK284" t="e">
            <v>#N/A</v>
          </cell>
          <cell r="AL284" t="e">
            <v>#N/A</v>
          </cell>
          <cell r="AM284" t="e">
            <v>#N/A</v>
          </cell>
          <cell r="AN284" t="e">
            <v>#N/A</v>
          </cell>
        </row>
        <row r="285">
          <cell r="B285" t="str">
            <v>ET-LAD10000F</v>
          </cell>
          <cell r="C285">
            <v>42633</v>
          </cell>
          <cell r="D285">
            <v>619.47</v>
          </cell>
          <cell r="H285">
            <v>668</v>
          </cell>
          <cell r="I285">
            <v>1417</v>
          </cell>
          <cell r="J285">
            <v>1476</v>
          </cell>
          <cell r="N285" t="e">
            <v>#N/A</v>
          </cell>
          <cell r="O285" t="e">
            <v>#N/A</v>
          </cell>
          <cell r="Q285">
            <v>0.02</v>
          </cell>
          <cell r="R285">
            <v>12.3894</v>
          </cell>
          <cell r="S285">
            <v>631.85940000000005</v>
          </cell>
          <cell r="T285">
            <v>0</v>
          </cell>
          <cell r="U285">
            <v>0</v>
          </cell>
          <cell r="V285">
            <v>0</v>
          </cell>
          <cell r="W285">
            <v>631.85940000000005</v>
          </cell>
          <cell r="Z285">
            <v>1417</v>
          </cell>
          <cell r="AA285">
            <v>1476</v>
          </cell>
          <cell r="AJ285" t="e">
            <v>#N/A</v>
          </cell>
          <cell r="AK285" t="e">
            <v>#N/A</v>
          </cell>
          <cell r="AL285" t="e">
            <v>#N/A</v>
          </cell>
          <cell r="AM285" t="e">
            <v>#N/A</v>
          </cell>
          <cell r="AN285" t="e">
            <v>#N/A</v>
          </cell>
        </row>
        <row r="286">
          <cell r="B286" t="str">
            <v>ET-LAD120</v>
          </cell>
          <cell r="C286">
            <v>42633</v>
          </cell>
          <cell r="D286">
            <v>280</v>
          </cell>
          <cell r="H286">
            <v>285.01</v>
          </cell>
          <cell r="I286">
            <v>446</v>
          </cell>
          <cell r="J286">
            <v>465</v>
          </cell>
          <cell r="N286" t="e">
            <v>#N/A</v>
          </cell>
          <cell r="O286" t="e">
            <v>#N/A</v>
          </cell>
          <cell r="Q286">
            <v>0.02</v>
          </cell>
          <cell r="R286">
            <v>5.6000000000000005</v>
          </cell>
          <cell r="S286">
            <v>285.60000000000002</v>
          </cell>
          <cell r="T286">
            <v>0</v>
          </cell>
          <cell r="U286">
            <v>0</v>
          </cell>
          <cell r="V286">
            <v>0</v>
          </cell>
          <cell r="W286">
            <v>285.60000000000002</v>
          </cell>
          <cell r="Z286">
            <v>446</v>
          </cell>
          <cell r="AA286">
            <v>465</v>
          </cell>
          <cell r="AJ286" t="e">
            <v>#N/A</v>
          </cell>
          <cell r="AK286" t="e">
            <v>#N/A</v>
          </cell>
          <cell r="AL286" t="e">
            <v>#N/A</v>
          </cell>
          <cell r="AM286" t="e">
            <v>#N/A</v>
          </cell>
          <cell r="AN286" t="e">
            <v>#N/A</v>
          </cell>
        </row>
        <row r="287">
          <cell r="B287" t="str">
            <v>ET-LAD120P</v>
          </cell>
          <cell r="C287">
            <v>42633</v>
          </cell>
          <cell r="D287">
            <v>280</v>
          </cell>
          <cell r="H287">
            <v>285.01</v>
          </cell>
          <cell r="I287">
            <v>446</v>
          </cell>
          <cell r="J287">
            <v>465</v>
          </cell>
          <cell r="N287" t="e">
            <v>#N/A</v>
          </cell>
          <cell r="O287" t="e">
            <v>#N/A</v>
          </cell>
          <cell r="Q287">
            <v>0.02</v>
          </cell>
          <cell r="R287">
            <v>5.6000000000000005</v>
          </cell>
          <cell r="S287">
            <v>285.60000000000002</v>
          </cell>
          <cell r="T287">
            <v>0</v>
          </cell>
          <cell r="U287">
            <v>0</v>
          </cell>
          <cell r="V287">
            <v>0</v>
          </cell>
          <cell r="W287">
            <v>285.60000000000002</v>
          </cell>
          <cell r="Z287">
            <v>446</v>
          </cell>
          <cell r="AA287">
            <v>465</v>
          </cell>
          <cell r="AJ287" t="e">
            <v>#N/A</v>
          </cell>
          <cell r="AK287" t="e">
            <v>#N/A</v>
          </cell>
          <cell r="AL287" t="e">
            <v>#N/A</v>
          </cell>
          <cell r="AM287" t="e">
            <v>#N/A</v>
          </cell>
          <cell r="AN287" t="e">
            <v>#N/A</v>
          </cell>
        </row>
        <row r="288">
          <cell r="B288" t="str">
            <v>ET-LAD120PW</v>
          </cell>
          <cell r="C288">
            <v>42633</v>
          </cell>
          <cell r="D288">
            <v>520</v>
          </cell>
          <cell r="H288">
            <v>529.98</v>
          </cell>
          <cell r="I288">
            <v>788</v>
          </cell>
          <cell r="J288">
            <v>821</v>
          </cell>
          <cell r="N288" t="e">
            <v>#N/A</v>
          </cell>
          <cell r="O288" t="e">
            <v>#N/A</v>
          </cell>
          <cell r="Q288">
            <v>0.02</v>
          </cell>
          <cell r="R288">
            <v>10.4</v>
          </cell>
          <cell r="S288">
            <v>530.4</v>
          </cell>
          <cell r="T288">
            <v>0</v>
          </cell>
          <cell r="U288">
            <v>0</v>
          </cell>
          <cell r="V288">
            <v>0</v>
          </cell>
          <cell r="W288">
            <v>530.4</v>
          </cell>
          <cell r="Z288">
            <v>788</v>
          </cell>
          <cell r="AA288">
            <v>821</v>
          </cell>
          <cell r="AJ288" t="e">
            <v>#N/A</v>
          </cell>
          <cell r="AK288" t="e">
            <v>#N/A</v>
          </cell>
          <cell r="AL288" t="e">
            <v>#N/A</v>
          </cell>
          <cell r="AM288" t="e">
            <v>#N/A</v>
          </cell>
          <cell r="AN288" t="e">
            <v>#N/A</v>
          </cell>
        </row>
        <row r="289">
          <cell r="B289" t="str">
            <v>ET-LAD120W</v>
          </cell>
          <cell r="C289">
            <v>42633</v>
          </cell>
          <cell r="D289">
            <v>520</v>
          </cell>
          <cell r="H289">
            <v>529.98</v>
          </cell>
          <cell r="I289">
            <v>788</v>
          </cell>
          <cell r="J289">
            <v>821</v>
          </cell>
          <cell r="N289" t="e">
            <v>#N/A</v>
          </cell>
          <cell r="O289" t="e">
            <v>#N/A</v>
          </cell>
          <cell r="Q289">
            <v>0.02</v>
          </cell>
          <cell r="R289">
            <v>10.4</v>
          </cell>
          <cell r="S289">
            <v>530.4</v>
          </cell>
          <cell r="T289">
            <v>0</v>
          </cell>
          <cell r="U289">
            <v>0</v>
          </cell>
          <cell r="V289">
            <v>0</v>
          </cell>
          <cell r="W289">
            <v>530.4</v>
          </cell>
          <cell r="Z289">
            <v>788</v>
          </cell>
          <cell r="AA289">
            <v>821</v>
          </cell>
          <cell r="AJ289" t="e">
            <v>#N/A</v>
          </cell>
          <cell r="AK289" t="e">
            <v>#N/A</v>
          </cell>
          <cell r="AL289" t="e">
            <v>#N/A</v>
          </cell>
          <cell r="AM289" t="e">
            <v>#N/A</v>
          </cell>
          <cell r="AN289" t="e">
            <v>#N/A</v>
          </cell>
        </row>
        <row r="290">
          <cell r="B290" t="str">
            <v>ET-LAD12K</v>
          </cell>
          <cell r="C290">
            <v>42633</v>
          </cell>
          <cell r="D290">
            <v>192</v>
          </cell>
          <cell r="H290">
            <v>200</v>
          </cell>
          <cell r="I290">
            <v>512</v>
          </cell>
          <cell r="J290">
            <v>533</v>
          </cell>
          <cell r="N290" t="e">
            <v>#N/A</v>
          </cell>
          <cell r="O290" t="e">
            <v>#N/A</v>
          </cell>
          <cell r="Q290">
            <v>0.02</v>
          </cell>
          <cell r="R290">
            <v>3.84</v>
          </cell>
          <cell r="S290">
            <v>195.84</v>
          </cell>
          <cell r="T290">
            <v>0</v>
          </cell>
          <cell r="U290">
            <v>0</v>
          </cell>
          <cell r="V290">
            <v>0</v>
          </cell>
          <cell r="W290">
            <v>195.84</v>
          </cell>
          <cell r="Z290">
            <v>512</v>
          </cell>
          <cell r="AA290">
            <v>533</v>
          </cell>
          <cell r="AJ290" t="e">
            <v>#N/A</v>
          </cell>
          <cell r="AK290" t="e">
            <v>#N/A</v>
          </cell>
          <cell r="AL290" t="e">
            <v>#N/A</v>
          </cell>
          <cell r="AM290" t="e">
            <v>#N/A</v>
          </cell>
          <cell r="AN290" t="e">
            <v>#N/A</v>
          </cell>
        </row>
        <row r="291">
          <cell r="B291" t="str">
            <v>ET-LAD12KF</v>
          </cell>
          <cell r="C291">
            <v>42633</v>
          </cell>
          <cell r="D291">
            <v>691.2</v>
          </cell>
          <cell r="H291">
            <v>740</v>
          </cell>
          <cell r="I291">
            <v>1574</v>
          </cell>
          <cell r="J291">
            <v>1640</v>
          </cell>
          <cell r="N291" t="e">
            <v>#N/A</v>
          </cell>
          <cell r="O291" t="e">
            <v>#N/A</v>
          </cell>
          <cell r="Q291">
            <v>0.02</v>
          </cell>
          <cell r="R291">
            <v>13.824000000000002</v>
          </cell>
          <cell r="S291">
            <v>705.024</v>
          </cell>
          <cell r="T291">
            <v>0</v>
          </cell>
          <cell r="U291">
            <v>0</v>
          </cell>
          <cell r="V291">
            <v>0</v>
          </cell>
          <cell r="W291">
            <v>705.024</v>
          </cell>
          <cell r="Z291">
            <v>1574</v>
          </cell>
          <cell r="AA291">
            <v>1640</v>
          </cell>
          <cell r="AJ291" t="e">
            <v>#N/A</v>
          </cell>
          <cell r="AK291" t="e">
            <v>#N/A</v>
          </cell>
          <cell r="AL291" t="e">
            <v>#N/A</v>
          </cell>
          <cell r="AM291" t="e">
            <v>#N/A</v>
          </cell>
          <cell r="AN291" t="e">
            <v>#N/A</v>
          </cell>
        </row>
        <row r="292">
          <cell r="B292" t="str">
            <v>ET-LAD310</v>
          </cell>
          <cell r="C292">
            <v>42461</v>
          </cell>
          <cell r="D292">
            <v>253.49</v>
          </cell>
          <cell r="H292">
            <v>258.99</v>
          </cell>
          <cell r="I292">
            <v>496</v>
          </cell>
          <cell r="J292">
            <v>526</v>
          </cell>
          <cell r="N292" t="e">
            <v>#N/A</v>
          </cell>
          <cell r="O292" t="e">
            <v>#N/A</v>
          </cell>
          <cell r="Q292">
            <v>0.02</v>
          </cell>
          <cell r="R292">
            <v>5.0697999999999999</v>
          </cell>
          <cell r="S292">
            <v>258.5598</v>
          </cell>
          <cell r="T292">
            <v>0</v>
          </cell>
          <cell r="U292">
            <v>0</v>
          </cell>
          <cell r="V292">
            <v>0</v>
          </cell>
          <cell r="W292">
            <v>258.5598</v>
          </cell>
          <cell r="Z292">
            <v>505</v>
          </cell>
          <cell r="AA292">
            <v>526</v>
          </cell>
          <cell r="AJ292" t="e">
            <v>#N/A</v>
          </cell>
          <cell r="AK292" t="e">
            <v>#N/A</v>
          </cell>
          <cell r="AL292" t="e">
            <v>#N/A</v>
          </cell>
          <cell r="AM292" t="e">
            <v>#N/A</v>
          </cell>
          <cell r="AN292" t="e">
            <v>#N/A</v>
          </cell>
        </row>
        <row r="293">
          <cell r="B293" t="str">
            <v>ET-LAD310A</v>
          </cell>
          <cell r="C293">
            <v>42633</v>
          </cell>
          <cell r="D293">
            <v>253.49</v>
          </cell>
          <cell r="H293">
            <v>258</v>
          </cell>
          <cell r="I293">
            <v>496</v>
          </cell>
          <cell r="J293">
            <v>517</v>
          </cell>
          <cell r="N293" t="e">
            <v>#N/A</v>
          </cell>
          <cell r="O293" t="e">
            <v>#N/A</v>
          </cell>
          <cell r="Q293">
            <v>0.02</v>
          </cell>
          <cell r="R293">
            <v>5.0697999999999999</v>
          </cell>
          <cell r="S293">
            <v>258.5598</v>
          </cell>
          <cell r="T293">
            <v>0</v>
          </cell>
          <cell r="U293">
            <v>0</v>
          </cell>
          <cell r="V293">
            <v>0</v>
          </cell>
          <cell r="W293">
            <v>258.5598</v>
          </cell>
          <cell r="Z293">
            <v>496</v>
          </cell>
          <cell r="AA293">
            <v>517</v>
          </cell>
          <cell r="AJ293" t="e">
            <v>#N/A</v>
          </cell>
          <cell r="AK293" t="e">
            <v>#N/A</v>
          </cell>
          <cell r="AL293" t="e">
            <v>#N/A</v>
          </cell>
          <cell r="AM293" t="e">
            <v>#N/A</v>
          </cell>
          <cell r="AN293" t="e">
            <v>#N/A</v>
          </cell>
        </row>
        <row r="294">
          <cell r="B294" t="str">
            <v>ET-LAD310AW</v>
          </cell>
          <cell r="C294">
            <v>42633</v>
          </cell>
          <cell r="D294">
            <v>466.03</v>
          </cell>
          <cell r="H294">
            <v>476</v>
          </cell>
          <cell r="I294">
            <v>906</v>
          </cell>
          <cell r="J294">
            <v>944</v>
          </cell>
          <cell r="N294" t="e">
            <v>#N/A</v>
          </cell>
          <cell r="O294" t="e">
            <v>#N/A</v>
          </cell>
          <cell r="Q294">
            <v>0.02</v>
          </cell>
          <cell r="R294">
            <v>9.3205999999999989</v>
          </cell>
          <cell r="S294">
            <v>475.35059999999999</v>
          </cell>
          <cell r="T294">
            <v>0</v>
          </cell>
          <cell r="U294">
            <v>0</v>
          </cell>
          <cell r="V294">
            <v>0</v>
          </cell>
          <cell r="W294">
            <v>475.35059999999999</v>
          </cell>
          <cell r="Z294">
            <v>906</v>
          </cell>
          <cell r="AA294">
            <v>944</v>
          </cell>
          <cell r="AJ294" t="e">
            <v>#N/A</v>
          </cell>
          <cell r="AK294" t="e">
            <v>#N/A</v>
          </cell>
          <cell r="AL294" t="e">
            <v>#N/A</v>
          </cell>
          <cell r="AM294" t="e">
            <v>#N/A</v>
          </cell>
          <cell r="AN294" t="e">
            <v>#N/A</v>
          </cell>
        </row>
        <row r="295">
          <cell r="B295" t="str">
            <v>ET-LAD310W</v>
          </cell>
          <cell r="C295">
            <v>42633</v>
          </cell>
          <cell r="D295">
            <v>466.03</v>
          </cell>
          <cell r="H295">
            <v>476</v>
          </cell>
          <cell r="I295">
            <v>906</v>
          </cell>
          <cell r="J295">
            <v>944</v>
          </cell>
          <cell r="N295" t="e">
            <v>#N/A</v>
          </cell>
          <cell r="O295" t="e">
            <v>#N/A</v>
          </cell>
          <cell r="Q295">
            <v>0.02</v>
          </cell>
          <cell r="R295">
            <v>9.3205999999999989</v>
          </cell>
          <cell r="S295">
            <v>475.35059999999999</v>
          </cell>
          <cell r="T295">
            <v>0</v>
          </cell>
          <cell r="U295">
            <v>0</v>
          </cell>
          <cell r="V295">
            <v>0</v>
          </cell>
          <cell r="W295">
            <v>475.35059999999999</v>
          </cell>
          <cell r="Z295">
            <v>906</v>
          </cell>
          <cell r="AA295">
            <v>944</v>
          </cell>
          <cell r="AJ295" t="e">
            <v>#N/A</v>
          </cell>
          <cell r="AK295" t="e">
            <v>#N/A</v>
          </cell>
          <cell r="AL295" t="e">
            <v>#N/A</v>
          </cell>
          <cell r="AM295" t="e">
            <v>#N/A</v>
          </cell>
          <cell r="AN295" t="e">
            <v>#N/A</v>
          </cell>
        </row>
        <row r="296">
          <cell r="B296" t="str">
            <v>ET-LAD320P</v>
          </cell>
          <cell r="C296">
            <v>42633</v>
          </cell>
          <cell r="D296">
            <v>253.49</v>
          </cell>
          <cell r="H296">
            <v>258</v>
          </cell>
          <cell r="I296">
            <v>496</v>
          </cell>
          <cell r="J296">
            <v>517</v>
          </cell>
          <cell r="N296" t="e">
            <v>#N/A</v>
          </cell>
          <cell r="O296" t="e">
            <v>#N/A</v>
          </cell>
          <cell r="Q296">
            <v>0.02</v>
          </cell>
          <cell r="R296">
            <v>5.0697999999999999</v>
          </cell>
          <cell r="S296">
            <v>258.5598</v>
          </cell>
          <cell r="T296">
            <v>0</v>
          </cell>
          <cell r="U296">
            <v>0</v>
          </cell>
          <cell r="V296">
            <v>0</v>
          </cell>
          <cell r="W296">
            <v>258.5598</v>
          </cell>
          <cell r="Z296">
            <v>496</v>
          </cell>
          <cell r="AA296">
            <v>517</v>
          </cell>
          <cell r="AJ296" t="e">
            <v>#N/A</v>
          </cell>
          <cell r="AK296" t="e">
            <v>#N/A</v>
          </cell>
          <cell r="AL296" t="e">
            <v>#N/A</v>
          </cell>
          <cell r="AM296" t="e">
            <v>#N/A</v>
          </cell>
          <cell r="AN296" t="e">
            <v>#N/A</v>
          </cell>
        </row>
        <row r="297">
          <cell r="B297" t="str">
            <v>ET-LAD320PW</v>
          </cell>
          <cell r="C297">
            <v>42633</v>
          </cell>
          <cell r="D297">
            <v>466.03</v>
          </cell>
          <cell r="H297">
            <v>476</v>
          </cell>
          <cell r="I297">
            <v>906</v>
          </cell>
          <cell r="J297">
            <v>944</v>
          </cell>
          <cell r="N297" t="e">
            <v>#N/A</v>
          </cell>
          <cell r="O297" t="e">
            <v>#N/A</v>
          </cell>
          <cell r="Q297">
            <v>0.02</v>
          </cell>
          <cell r="R297">
            <v>9.3205999999999989</v>
          </cell>
          <cell r="S297">
            <v>475.35059999999999</v>
          </cell>
          <cell r="T297">
            <v>0</v>
          </cell>
          <cell r="U297">
            <v>0</v>
          </cell>
          <cell r="V297">
            <v>0</v>
          </cell>
          <cell r="W297">
            <v>475.35059999999999</v>
          </cell>
          <cell r="Z297">
            <v>906</v>
          </cell>
          <cell r="AA297">
            <v>944</v>
          </cell>
          <cell r="AJ297" t="e">
            <v>#N/A</v>
          </cell>
          <cell r="AK297" t="e">
            <v>#N/A</v>
          </cell>
          <cell r="AL297" t="e">
            <v>#N/A</v>
          </cell>
          <cell r="AM297" t="e">
            <v>#N/A</v>
          </cell>
          <cell r="AN297" t="e">
            <v>#N/A</v>
          </cell>
        </row>
        <row r="298">
          <cell r="B298" t="str">
            <v>ET-LAD35</v>
          </cell>
          <cell r="C298">
            <v>42633</v>
          </cell>
          <cell r="D298">
            <v>223.33</v>
          </cell>
          <cell r="H298">
            <v>232</v>
          </cell>
          <cell r="I298">
            <v>377</v>
          </cell>
          <cell r="J298">
            <v>393</v>
          </cell>
          <cell r="N298" t="e">
            <v>#N/A</v>
          </cell>
          <cell r="O298" t="e">
            <v>#N/A</v>
          </cell>
          <cell r="Q298">
            <v>0.02</v>
          </cell>
          <cell r="R298">
            <v>4.4666000000000006</v>
          </cell>
          <cell r="S298">
            <v>227.79660000000001</v>
          </cell>
          <cell r="T298">
            <v>0</v>
          </cell>
          <cell r="U298">
            <v>0</v>
          </cell>
          <cell r="V298">
            <v>0</v>
          </cell>
          <cell r="W298">
            <v>227.79660000000001</v>
          </cell>
          <cell r="Z298">
            <v>377</v>
          </cell>
          <cell r="AA298">
            <v>393</v>
          </cell>
          <cell r="AJ298" t="e">
            <v>#N/A</v>
          </cell>
          <cell r="AK298" t="e">
            <v>#N/A</v>
          </cell>
          <cell r="AL298" t="e">
            <v>#N/A</v>
          </cell>
          <cell r="AM298" t="e">
            <v>#N/A</v>
          </cell>
          <cell r="AN298" t="e">
            <v>#N/A</v>
          </cell>
        </row>
        <row r="299">
          <cell r="B299" t="str">
            <v>ET-LAD35L</v>
          </cell>
          <cell r="C299">
            <v>42633</v>
          </cell>
          <cell r="D299">
            <v>223.33</v>
          </cell>
          <cell r="H299">
            <v>232</v>
          </cell>
          <cell r="I299">
            <v>393</v>
          </cell>
          <cell r="J299">
            <v>409</v>
          </cell>
          <cell r="N299" t="e">
            <v>#N/A</v>
          </cell>
          <cell r="O299" t="e">
            <v>#N/A</v>
          </cell>
          <cell r="Q299">
            <v>0.02</v>
          </cell>
          <cell r="R299">
            <v>4.4666000000000006</v>
          </cell>
          <cell r="S299">
            <v>227.79660000000001</v>
          </cell>
          <cell r="T299">
            <v>0</v>
          </cell>
          <cell r="U299">
            <v>0</v>
          </cell>
          <cell r="V299">
            <v>0</v>
          </cell>
          <cell r="W299">
            <v>227.79660000000001</v>
          </cell>
          <cell r="Z299">
            <v>393</v>
          </cell>
          <cell r="AA299">
            <v>409</v>
          </cell>
          <cell r="AJ299" t="e">
            <v>#N/A</v>
          </cell>
          <cell r="AK299" t="e">
            <v>#N/A</v>
          </cell>
          <cell r="AL299" t="e">
            <v>#N/A</v>
          </cell>
          <cell r="AM299" t="e">
            <v>#N/A</v>
          </cell>
          <cell r="AN299" t="e">
            <v>#N/A</v>
          </cell>
        </row>
        <row r="300">
          <cell r="B300" t="str">
            <v>ET-LAD40</v>
          </cell>
          <cell r="C300">
            <v>42633</v>
          </cell>
          <cell r="D300">
            <v>182.45</v>
          </cell>
          <cell r="H300">
            <v>191</v>
          </cell>
          <cell r="I300">
            <v>339</v>
          </cell>
          <cell r="J300">
            <v>353</v>
          </cell>
          <cell r="N300" t="e">
            <v>#N/A</v>
          </cell>
          <cell r="O300" t="e">
            <v>#N/A</v>
          </cell>
          <cell r="Q300">
            <v>0.02</v>
          </cell>
          <cell r="R300">
            <v>3.649</v>
          </cell>
          <cell r="S300">
            <v>186.09899999999999</v>
          </cell>
          <cell r="T300">
            <v>0</v>
          </cell>
          <cell r="U300">
            <v>0</v>
          </cell>
          <cell r="V300">
            <v>0</v>
          </cell>
          <cell r="W300">
            <v>186.09899999999999</v>
          </cell>
          <cell r="Z300">
            <v>339</v>
          </cell>
          <cell r="AA300">
            <v>353</v>
          </cell>
          <cell r="AJ300" t="e">
            <v>#N/A</v>
          </cell>
          <cell r="AK300" t="e">
            <v>#N/A</v>
          </cell>
          <cell r="AL300" t="e">
            <v>#N/A</v>
          </cell>
          <cell r="AM300" t="e">
            <v>#N/A</v>
          </cell>
          <cell r="AN300" t="e">
            <v>#N/A</v>
          </cell>
        </row>
        <row r="301">
          <cell r="B301" t="str">
            <v>ET-LAD40W</v>
          </cell>
          <cell r="C301">
            <v>42633</v>
          </cell>
          <cell r="D301">
            <v>335.01</v>
          </cell>
          <cell r="H301">
            <v>349</v>
          </cell>
          <cell r="I301">
            <v>575</v>
          </cell>
          <cell r="J301">
            <v>599</v>
          </cell>
          <cell r="N301" t="e">
            <v>#N/A</v>
          </cell>
          <cell r="O301" t="e">
            <v>#N/A</v>
          </cell>
          <cell r="Q301">
            <v>0.02</v>
          </cell>
          <cell r="R301">
            <v>6.7001999999999997</v>
          </cell>
          <cell r="S301">
            <v>341.71019999999999</v>
          </cell>
          <cell r="T301">
            <v>0</v>
          </cell>
          <cell r="U301">
            <v>0</v>
          </cell>
          <cell r="V301">
            <v>0</v>
          </cell>
          <cell r="W301">
            <v>341.71019999999999</v>
          </cell>
          <cell r="Z301">
            <v>575</v>
          </cell>
          <cell r="AA301">
            <v>599</v>
          </cell>
          <cell r="AJ301" t="e">
            <v>#N/A</v>
          </cell>
          <cell r="AK301" t="e">
            <v>#N/A</v>
          </cell>
          <cell r="AL301" t="e">
            <v>#N/A</v>
          </cell>
          <cell r="AM301" t="e">
            <v>#N/A</v>
          </cell>
          <cell r="AN301" t="e">
            <v>#N/A</v>
          </cell>
        </row>
        <row r="302">
          <cell r="B302" t="str">
            <v>ET-LAD510</v>
          </cell>
          <cell r="C302">
            <v>42633</v>
          </cell>
          <cell r="D302">
            <v>362.44</v>
          </cell>
          <cell r="H302">
            <v>367.99</v>
          </cell>
          <cell r="I302">
            <v>617</v>
          </cell>
          <cell r="J302">
            <v>643</v>
          </cell>
          <cell r="N302" t="e">
            <v>#N/A</v>
          </cell>
          <cell r="O302" t="e">
            <v>#N/A</v>
          </cell>
          <cell r="Q302">
            <v>0.02</v>
          </cell>
          <cell r="R302">
            <v>7.2488000000000001</v>
          </cell>
          <cell r="S302">
            <v>369.68880000000001</v>
          </cell>
          <cell r="T302">
            <v>0</v>
          </cell>
          <cell r="U302">
            <v>0</v>
          </cell>
          <cell r="V302">
            <v>0</v>
          </cell>
          <cell r="W302">
            <v>369.68880000000001</v>
          </cell>
          <cell r="Z302">
            <v>617</v>
          </cell>
          <cell r="AA302">
            <v>643</v>
          </cell>
          <cell r="AJ302" t="e">
            <v>#N/A</v>
          </cell>
          <cell r="AK302" t="e">
            <v>#N/A</v>
          </cell>
          <cell r="AL302" t="e">
            <v>#N/A</v>
          </cell>
          <cell r="AM302" t="e">
            <v>#N/A</v>
          </cell>
          <cell r="AN302" t="e">
            <v>#N/A</v>
          </cell>
        </row>
        <row r="303">
          <cell r="B303" t="str">
            <v>ET-LAD510F</v>
          </cell>
          <cell r="C303">
            <v>42633</v>
          </cell>
          <cell r="D303">
            <v>1145.22</v>
          </cell>
          <cell r="H303">
            <v>1164</v>
          </cell>
          <cell r="I303">
            <v>1943</v>
          </cell>
          <cell r="J303">
            <v>2024</v>
          </cell>
          <cell r="N303" t="e">
            <v>#N/A</v>
          </cell>
          <cell r="O303" t="e">
            <v>#N/A</v>
          </cell>
          <cell r="Q303">
            <v>0.02</v>
          </cell>
          <cell r="R303">
            <v>22.904400000000003</v>
          </cell>
          <cell r="S303">
            <v>1168.1243999999999</v>
          </cell>
          <cell r="T303">
            <v>0</v>
          </cell>
          <cell r="U303">
            <v>0</v>
          </cell>
          <cell r="V303">
            <v>0</v>
          </cell>
          <cell r="W303">
            <v>1168.1243999999999</v>
          </cell>
          <cell r="Z303">
            <v>1943</v>
          </cell>
          <cell r="AA303">
            <v>2024</v>
          </cell>
          <cell r="AJ303" t="e">
            <v>#N/A</v>
          </cell>
          <cell r="AK303" t="e">
            <v>#N/A</v>
          </cell>
          <cell r="AL303" t="e">
            <v>#N/A</v>
          </cell>
          <cell r="AM303" t="e">
            <v>#N/A</v>
          </cell>
          <cell r="AN303" t="e">
            <v>#N/A</v>
          </cell>
        </row>
        <row r="304">
          <cell r="B304" t="str">
            <v>ET-LAD510P</v>
          </cell>
          <cell r="C304">
            <v>42633</v>
          </cell>
          <cell r="D304">
            <v>362.44</v>
          </cell>
          <cell r="H304">
            <v>367.99</v>
          </cell>
          <cell r="I304">
            <v>617</v>
          </cell>
          <cell r="J304">
            <v>643</v>
          </cell>
          <cell r="N304" t="e">
            <v>#N/A</v>
          </cell>
          <cell r="O304" t="e">
            <v>#N/A</v>
          </cell>
          <cell r="Q304">
            <v>0.02</v>
          </cell>
          <cell r="R304">
            <v>7.2488000000000001</v>
          </cell>
          <cell r="S304">
            <v>369.68880000000001</v>
          </cell>
          <cell r="T304">
            <v>0</v>
          </cell>
          <cell r="U304">
            <v>0</v>
          </cell>
          <cell r="V304">
            <v>0</v>
          </cell>
          <cell r="W304">
            <v>369.68880000000001</v>
          </cell>
          <cell r="Z304">
            <v>617</v>
          </cell>
          <cell r="AA304">
            <v>643</v>
          </cell>
          <cell r="AJ304" t="e">
            <v>#N/A</v>
          </cell>
          <cell r="AK304" t="e">
            <v>#N/A</v>
          </cell>
          <cell r="AL304" t="e">
            <v>#N/A</v>
          </cell>
          <cell r="AM304" t="e">
            <v>#N/A</v>
          </cell>
          <cell r="AN304" t="e">
            <v>#N/A</v>
          </cell>
        </row>
        <row r="305">
          <cell r="B305" t="str">
            <v>ET-LAD510PF</v>
          </cell>
          <cell r="C305">
            <v>42633</v>
          </cell>
          <cell r="D305">
            <v>1145.22</v>
          </cell>
          <cell r="H305">
            <v>1164</v>
          </cell>
          <cell r="I305">
            <v>1943</v>
          </cell>
          <cell r="J305">
            <v>2024</v>
          </cell>
          <cell r="N305" t="e">
            <v>#N/A</v>
          </cell>
          <cell r="O305" t="e">
            <v>#N/A</v>
          </cell>
          <cell r="Q305">
            <v>0.02</v>
          </cell>
          <cell r="R305">
            <v>22.904400000000003</v>
          </cell>
          <cell r="S305">
            <v>1168.1243999999999</v>
          </cell>
          <cell r="T305">
            <v>0</v>
          </cell>
          <cell r="U305">
            <v>0</v>
          </cell>
          <cell r="V305">
            <v>0</v>
          </cell>
          <cell r="W305">
            <v>1168.1243999999999</v>
          </cell>
          <cell r="Z305">
            <v>1943</v>
          </cell>
          <cell r="AA305">
            <v>2024</v>
          </cell>
          <cell r="AJ305" t="e">
            <v>#N/A</v>
          </cell>
          <cell r="AK305" t="e">
            <v>#N/A</v>
          </cell>
          <cell r="AL305" t="e">
            <v>#N/A</v>
          </cell>
          <cell r="AM305" t="e">
            <v>#N/A</v>
          </cell>
          <cell r="AN305" t="e">
            <v>#N/A</v>
          </cell>
        </row>
        <row r="306">
          <cell r="B306" t="str">
            <v>ET-LAD55</v>
          </cell>
          <cell r="C306">
            <v>42633</v>
          </cell>
          <cell r="D306">
            <v>218.85</v>
          </cell>
          <cell r="H306">
            <v>227</v>
          </cell>
          <cell r="I306">
            <v>393</v>
          </cell>
          <cell r="J306">
            <v>409</v>
          </cell>
          <cell r="N306" t="e">
            <v>#N/A</v>
          </cell>
          <cell r="O306" t="e">
            <v>#N/A</v>
          </cell>
          <cell r="Q306">
            <v>0.02</v>
          </cell>
          <cell r="R306">
            <v>4.3769999999999998</v>
          </cell>
          <cell r="S306">
            <v>223.227</v>
          </cell>
          <cell r="T306">
            <v>0</v>
          </cell>
          <cell r="U306">
            <v>0</v>
          </cell>
          <cell r="V306">
            <v>0</v>
          </cell>
          <cell r="W306">
            <v>223.227</v>
          </cell>
          <cell r="Z306">
            <v>393</v>
          </cell>
          <cell r="AA306">
            <v>409</v>
          </cell>
          <cell r="AJ306" t="e">
            <v>#N/A</v>
          </cell>
          <cell r="AK306" t="e">
            <v>#N/A</v>
          </cell>
          <cell r="AL306" t="e">
            <v>#N/A</v>
          </cell>
          <cell r="AM306" t="e">
            <v>#N/A</v>
          </cell>
          <cell r="AN306" t="e">
            <v>#N/A</v>
          </cell>
        </row>
        <row r="307">
          <cell r="B307" t="str">
            <v>ET-LAD55L</v>
          </cell>
          <cell r="C307">
            <v>42633</v>
          </cell>
          <cell r="D307">
            <v>218.85</v>
          </cell>
          <cell r="H307">
            <v>228</v>
          </cell>
          <cell r="I307">
            <v>433</v>
          </cell>
          <cell r="J307">
            <v>451</v>
          </cell>
          <cell r="N307" t="e">
            <v>#N/A</v>
          </cell>
          <cell r="O307" t="e">
            <v>#N/A</v>
          </cell>
          <cell r="Q307">
            <v>0.02</v>
          </cell>
          <cell r="R307">
            <v>4.3769999999999998</v>
          </cell>
          <cell r="S307">
            <v>223.227</v>
          </cell>
          <cell r="T307">
            <v>0</v>
          </cell>
          <cell r="U307">
            <v>0</v>
          </cell>
          <cell r="V307">
            <v>0</v>
          </cell>
          <cell r="W307">
            <v>223.227</v>
          </cell>
          <cell r="Z307">
            <v>433</v>
          </cell>
          <cell r="AA307">
            <v>451</v>
          </cell>
          <cell r="AJ307" t="e">
            <v>#N/A</v>
          </cell>
          <cell r="AK307" t="e">
            <v>#N/A</v>
          </cell>
          <cell r="AL307" t="e">
            <v>#N/A</v>
          </cell>
          <cell r="AM307" t="e">
            <v>#N/A</v>
          </cell>
          <cell r="AN307" t="e">
            <v>#N/A</v>
          </cell>
        </row>
        <row r="308">
          <cell r="B308" t="str">
            <v>ET-LAD55LW</v>
          </cell>
          <cell r="C308">
            <v>42633</v>
          </cell>
          <cell r="D308">
            <v>401.84</v>
          </cell>
          <cell r="H308">
            <v>416</v>
          </cell>
          <cell r="I308">
            <v>732</v>
          </cell>
          <cell r="J308">
            <v>763</v>
          </cell>
          <cell r="N308" t="e">
            <v>#N/A</v>
          </cell>
          <cell r="O308" t="e">
            <v>#N/A</v>
          </cell>
          <cell r="Q308">
            <v>0.02</v>
          </cell>
          <cell r="R308">
            <v>8.0367999999999995</v>
          </cell>
          <cell r="S308">
            <v>409.8768</v>
          </cell>
          <cell r="T308">
            <v>0</v>
          </cell>
          <cell r="U308">
            <v>0</v>
          </cell>
          <cell r="V308">
            <v>0</v>
          </cell>
          <cell r="W308">
            <v>409.8768</v>
          </cell>
          <cell r="Z308">
            <v>732</v>
          </cell>
          <cell r="AA308">
            <v>763</v>
          </cell>
          <cell r="AJ308" t="e">
            <v>#N/A</v>
          </cell>
          <cell r="AK308" t="e">
            <v>#N/A</v>
          </cell>
          <cell r="AL308" t="e">
            <v>#N/A</v>
          </cell>
          <cell r="AM308" t="e">
            <v>#N/A</v>
          </cell>
          <cell r="AN308" t="e">
            <v>#N/A</v>
          </cell>
        </row>
        <row r="309">
          <cell r="B309" t="str">
            <v>ET-LAD55W</v>
          </cell>
          <cell r="C309">
            <v>42633</v>
          </cell>
          <cell r="D309">
            <v>401.84</v>
          </cell>
          <cell r="H309">
            <v>416</v>
          </cell>
          <cell r="I309">
            <v>692</v>
          </cell>
          <cell r="J309">
            <v>721</v>
          </cell>
          <cell r="N309" t="e">
            <v>#N/A</v>
          </cell>
          <cell r="O309" t="e">
            <v>#N/A</v>
          </cell>
          <cell r="Q309">
            <v>0.02</v>
          </cell>
          <cell r="R309">
            <v>8.0367999999999995</v>
          </cell>
          <cell r="S309">
            <v>409.8768</v>
          </cell>
          <cell r="T309">
            <v>0</v>
          </cell>
          <cell r="U309">
            <v>0</v>
          </cell>
          <cell r="V309">
            <v>0</v>
          </cell>
          <cell r="W309">
            <v>409.8768</v>
          </cell>
          <cell r="Z309">
            <v>692</v>
          </cell>
          <cell r="AA309">
            <v>721</v>
          </cell>
          <cell r="AJ309" t="e">
            <v>#N/A</v>
          </cell>
          <cell r="AK309" t="e">
            <v>#N/A</v>
          </cell>
          <cell r="AL309" t="e">
            <v>#N/A</v>
          </cell>
          <cell r="AM309" t="e">
            <v>#N/A</v>
          </cell>
          <cell r="AN309" t="e">
            <v>#N/A</v>
          </cell>
        </row>
        <row r="310">
          <cell r="B310" t="str">
            <v>ET-LAD57</v>
          </cell>
          <cell r="C310">
            <v>42633</v>
          </cell>
          <cell r="D310">
            <v>218.85</v>
          </cell>
          <cell r="H310">
            <v>227</v>
          </cell>
          <cell r="I310">
            <v>393</v>
          </cell>
          <cell r="J310">
            <v>409</v>
          </cell>
          <cell r="N310">
            <v>529</v>
          </cell>
          <cell r="O310">
            <v>0.22684310018903586</v>
          </cell>
          <cell r="Q310">
            <v>0.02</v>
          </cell>
          <cell r="R310">
            <v>4.3769999999999998</v>
          </cell>
          <cell r="S310">
            <v>223.227</v>
          </cell>
          <cell r="T310">
            <v>0</v>
          </cell>
          <cell r="U310">
            <v>0</v>
          </cell>
          <cell r="V310">
            <v>0</v>
          </cell>
          <cell r="W310">
            <v>223.227</v>
          </cell>
          <cell r="Z310">
            <v>393</v>
          </cell>
          <cell r="AA310">
            <v>409</v>
          </cell>
          <cell r="AJ310">
            <v>529</v>
          </cell>
          <cell r="AK310">
            <v>0.22684310018903586</v>
          </cell>
          <cell r="AL310">
            <v>529</v>
          </cell>
          <cell r="AM310">
            <v>0.22684310018903586</v>
          </cell>
          <cell r="AN310">
            <v>0</v>
          </cell>
        </row>
        <row r="311">
          <cell r="B311" t="str">
            <v>ET-LAD57W</v>
          </cell>
          <cell r="C311">
            <v>42633</v>
          </cell>
          <cell r="D311">
            <v>401.84</v>
          </cell>
          <cell r="H311">
            <v>416</v>
          </cell>
          <cell r="I311">
            <v>692</v>
          </cell>
          <cell r="J311">
            <v>721</v>
          </cell>
          <cell r="N311" t="e">
            <v>#N/A</v>
          </cell>
          <cell r="O311" t="e">
            <v>#N/A</v>
          </cell>
          <cell r="Q311">
            <v>0.02</v>
          </cell>
          <cell r="R311">
            <v>8.0367999999999995</v>
          </cell>
          <cell r="S311">
            <v>409.8768</v>
          </cell>
          <cell r="T311">
            <v>0</v>
          </cell>
          <cell r="U311">
            <v>0</v>
          </cell>
          <cell r="V311">
            <v>0</v>
          </cell>
          <cell r="W311">
            <v>409.8768</v>
          </cell>
          <cell r="Z311">
            <v>692</v>
          </cell>
          <cell r="AA311">
            <v>721</v>
          </cell>
          <cell r="AJ311" t="e">
            <v>#N/A</v>
          </cell>
          <cell r="AK311" t="e">
            <v>#N/A</v>
          </cell>
          <cell r="AL311" t="e">
            <v>#N/A</v>
          </cell>
          <cell r="AM311" t="e">
            <v>#N/A</v>
          </cell>
          <cell r="AN311" t="e">
            <v>#N/A</v>
          </cell>
        </row>
        <row r="312">
          <cell r="B312" t="str">
            <v>ET-LAD60</v>
          </cell>
          <cell r="C312">
            <v>39927</v>
          </cell>
          <cell r="D312">
            <v>217.4</v>
          </cell>
          <cell r="H312">
            <v>225</v>
          </cell>
          <cell r="I312">
            <v>350</v>
          </cell>
          <cell r="J312">
            <v>395</v>
          </cell>
          <cell r="N312" t="e">
            <v>#N/A</v>
          </cell>
          <cell r="O312" t="e">
            <v>#N/A</v>
          </cell>
          <cell r="Q312">
            <v>0.02</v>
          </cell>
          <cell r="R312">
            <v>4.3479999999999999</v>
          </cell>
          <cell r="S312">
            <v>221.74800000000002</v>
          </cell>
          <cell r="T312">
            <v>0</v>
          </cell>
          <cell r="U312">
            <v>0</v>
          </cell>
          <cell r="V312">
            <v>0</v>
          </cell>
          <cell r="W312">
            <v>221.74800000000002</v>
          </cell>
          <cell r="Z312">
            <v>379</v>
          </cell>
          <cell r="AA312">
            <v>395</v>
          </cell>
          <cell r="AJ312" t="e">
            <v>#N/A</v>
          </cell>
          <cell r="AK312" t="e">
            <v>#N/A</v>
          </cell>
          <cell r="AL312" t="e">
            <v>#N/A</v>
          </cell>
          <cell r="AM312" t="e">
            <v>#N/A</v>
          </cell>
          <cell r="AN312" t="e">
            <v>#N/A</v>
          </cell>
        </row>
        <row r="313">
          <cell r="B313" t="str">
            <v>ET-LAD60A</v>
          </cell>
          <cell r="C313">
            <v>42633</v>
          </cell>
          <cell r="D313">
            <v>217.4</v>
          </cell>
          <cell r="H313">
            <v>225.01</v>
          </cell>
          <cell r="I313">
            <v>393</v>
          </cell>
          <cell r="J313">
            <v>409</v>
          </cell>
          <cell r="N313" t="e">
            <v>#N/A</v>
          </cell>
          <cell r="O313" t="e">
            <v>#N/A</v>
          </cell>
          <cell r="Q313">
            <v>0.02</v>
          </cell>
          <cell r="R313">
            <v>4.3479999999999999</v>
          </cell>
          <cell r="S313">
            <v>221.74800000000002</v>
          </cell>
          <cell r="T313">
            <v>0</v>
          </cell>
          <cell r="U313">
            <v>0</v>
          </cell>
          <cell r="V313">
            <v>0</v>
          </cell>
          <cell r="W313">
            <v>221.74800000000002</v>
          </cell>
          <cell r="Z313">
            <v>393</v>
          </cell>
          <cell r="AA313">
            <v>409</v>
          </cell>
          <cell r="AJ313" t="e">
            <v>#N/A</v>
          </cell>
          <cell r="AK313" t="e">
            <v>#N/A</v>
          </cell>
          <cell r="AL313" t="e">
            <v>#N/A</v>
          </cell>
          <cell r="AM313" t="e">
            <v>#N/A</v>
          </cell>
          <cell r="AN313" t="e">
            <v>#N/A</v>
          </cell>
        </row>
        <row r="314">
          <cell r="B314" t="str">
            <v>ET-LAD60AW</v>
          </cell>
          <cell r="C314">
            <v>42633</v>
          </cell>
          <cell r="D314">
            <v>399.9</v>
          </cell>
          <cell r="H314">
            <v>414.02</v>
          </cell>
          <cell r="I314">
            <v>692</v>
          </cell>
          <cell r="J314">
            <v>721</v>
          </cell>
          <cell r="N314" t="e">
            <v>#N/A</v>
          </cell>
          <cell r="O314" t="e">
            <v>#N/A</v>
          </cell>
          <cell r="Q314">
            <v>0.02</v>
          </cell>
          <cell r="R314">
            <v>7.9979999999999993</v>
          </cell>
          <cell r="S314">
            <v>407.89799999999997</v>
          </cell>
          <cell r="T314">
            <v>0</v>
          </cell>
          <cell r="U314">
            <v>0</v>
          </cell>
          <cell r="V314">
            <v>0</v>
          </cell>
          <cell r="W314">
            <v>407.89799999999997</v>
          </cell>
          <cell r="Z314">
            <v>692</v>
          </cell>
          <cell r="AA314">
            <v>721</v>
          </cell>
          <cell r="AJ314" t="e">
            <v>#N/A</v>
          </cell>
          <cell r="AK314" t="e">
            <v>#N/A</v>
          </cell>
          <cell r="AL314" t="e">
            <v>#N/A</v>
          </cell>
          <cell r="AM314" t="e">
            <v>#N/A</v>
          </cell>
          <cell r="AN314" t="e">
            <v>#N/A</v>
          </cell>
        </row>
        <row r="315">
          <cell r="B315" t="str">
            <v>ET-LAD60W</v>
          </cell>
          <cell r="C315">
            <v>39927</v>
          </cell>
          <cell r="D315">
            <v>399.9</v>
          </cell>
          <cell r="H315">
            <v>414</v>
          </cell>
          <cell r="I315">
            <v>650</v>
          </cell>
          <cell r="J315">
            <v>675</v>
          </cell>
          <cell r="N315" t="e">
            <v>#N/A</v>
          </cell>
          <cell r="O315" t="e">
            <v>#N/A</v>
          </cell>
          <cell r="Q315">
            <v>0.02</v>
          </cell>
          <cell r="R315">
            <v>7.9979999999999993</v>
          </cell>
          <cell r="S315">
            <v>407.89799999999997</v>
          </cell>
          <cell r="T315">
            <v>0</v>
          </cell>
          <cell r="U315">
            <v>0</v>
          </cell>
          <cell r="V315">
            <v>0</v>
          </cell>
          <cell r="W315">
            <v>407.89799999999997</v>
          </cell>
          <cell r="Z315">
            <v>648</v>
          </cell>
          <cell r="AA315">
            <v>675</v>
          </cell>
          <cell r="AJ315" t="e">
            <v>#N/A</v>
          </cell>
          <cell r="AK315" t="e">
            <v>#N/A</v>
          </cell>
          <cell r="AL315" t="e">
            <v>#N/A</v>
          </cell>
          <cell r="AM315" t="e">
            <v>#N/A</v>
          </cell>
          <cell r="AN315" t="e">
            <v>#N/A</v>
          </cell>
        </row>
        <row r="316">
          <cell r="B316" t="str">
            <v>ET-LAD7</v>
          </cell>
          <cell r="C316">
            <v>40285</v>
          </cell>
          <cell r="D316">
            <v>290</v>
          </cell>
          <cell r="H316">
            <v>306.99</v>
          </cell>
          <cell r="I316">
            <v>395</v>
          </cell>
          <cell r="J316">
            <v>395</v>
          </cell>
          <cell r="N316">
            <v>595</v>
          </cell>
          <cell r="O316">
            <v>0.33613445378151263</v>
          </cell>
          <cell r="Q316">
            <v>0.02</v>
          </cell>
          <cell r="R316">
            <v>5.8</v>
          </cell>
          <cell r="S316">
            <v>295.8</v>
          </cell>
          <cell r="T316">
            <v>0</v>
          </cell>
          <cell r="U316">
            <v>0</v>
          </cell>
          <cell r="V316">
            <v>0</v>
          </cell>
          <cell r="W316">
            <v>295.8</v>
          </cell>
          <cell r="Z316">
            <v>379</v>
          </cell>
          <cell r="AA316">
            <v>395</v>
          </cell>
          <cell r="AJ316">
            <v>595</v>
          </cell>
          <cell r="AK316">
            <v>0.33613445378151263</v>
          </cell>
          <cell r="AL316">
            <v>595</v>
          </cell>
          <cell r="AM316">
            <v>0.33613445378151263</v>
          </cell>
          <cell r="AN316">
            <v>0</v>
          </cell>
        </row>
        <row r="317">
          <cell r="B317" t="str">
            <v>ET-LAD7500</v>
          </cell>
          <cell r="C317">
            <v>42633</v>
          </cell>
          <cell r="D317">
            <v>253.49</v>
          </cell>
          <cell r="H317">
            <v>260</v>
          </cell>
          <cell r="I317">
            <v>495</v>
          </cell>
          <cell r="J317">
            <v>540</v>
          </cell>
          <cell r="N317" t="e">
            <v>#N/A</v>
          </cell>
          <cell r="O317" t="e">
            <v>#N/A</v>
          </cell>
          <cell r="Q317">
            <v>0.02</v>
          </cell>
          <cell r="R317">
            <v>5.0697999999999999</v>
          </cell>
          <cell r="S317">
            <v>258.5598</v>
          </cell>
          <cell r="T317">
            <v>0</v>
          </cell>
          <cell r="U317">
            <v>0</v>
          </cell>
          <cell r="V317">
            <v>0</v>
          </cell>
          <cell r="W317">
            <v>258.5598</v>
          </cell>
          <cell r="Z317">
            <v>518</v>
          </cell>
          <cell r="AA317">
            <v>540</v>
          </cell>
          <cell r="AJ317" t="e">
            <v>#N/A</v>
          </cell>
          <cell r="AK317" t="e">
            <v>#N/A</v>
          </cell>
          <cell r="AL317" t="e">
            <v>#N/A</v>
          </cell>
          <cell r="AM317" t="e">
            <v>#N/A</v>
          </cell>
          <cell r="AN317" t="e">
            <v>#N/A</v>
          </cell>
        </row>
        <row r="318">
          <cell r="B318" t="str">
            <v>ET-LAD7500W</v>
          </cell>
          <cell r="C318">
            <v>42633</v>
          </cell>
          <cell r="D318">
            <v>466.03</v>
          </cell>
          <cell r="H318">
            <v>476</v>
          </cell>
          <cell r="I318">
            <v>895</v>
          </cell>
          <cell r="J318">
            <v>898</v>
          </cell>
          <cell r="N318" t="e">
            <v>#N/A</v>
          </cell>
          <cell r="O318" t="e">
            <v>#N/A</v>
          </cell>
          <cell r="Q318">
            <v>0.02</v>
          </cell>
          <cell r="R318">
            <v>9.3205999999999989</v>
          </cell>
          <cell r="S318">
            <v>475.35059999999999</v>
          </cell>
          <cell r="T318">
            <v>0</v>
          </cell>
          <cell r="U318">
            <v>0</v>
          </cell>
          <cell r="V318">
            <v>0</v>
          </cell>
          <cell r="W318">
            <v>475.35059999999999</v>
          </cell>
          <cell r="Z318">
            <v>862</v>
          </cell>
          <cell r="AA318">
            <v>898</v>
          </cell>
          <cell r="AJ318" t="e">
            <v>#N/A</v>
          </cell>
          <cell r="AK318" t="e">
            <v>#N/A</v>
          </cell>
          <cell r="AL318" t="e">
            <v>#N/A</v>
          </cell>
          <cell r="AM318" t="e">
            <v>#N/A</v>
          </cell>
          <cell r="AN318" t="e">
            <v>#N/A</v>
          </cell>
        </row>
        <row r="319">
          <cell r="B319" t="str">
            <v>ET-LAD7700</v>
          </cell>
          <cell r="C319">
            <v>42633</v>
          </cell>
          <cell r="D319">
            <v>253.49</v>
          </cell>
          <cell r="H319">
            <v>260</v>
          </cell>
          <cell r="I319">
            <v>496</v>
          </cell>
          <cell r="J319">
            <v>517</v>
          </cell>
          <cell r="N319" t="e">
            <v>#N/A</v>
          </cell>
          <cell r="O319" t="e">
            <v>#N/A</v>
          </cell>
          <cell r="Q319">
            <v>0.02</v>
          </cell>
          <cell r="R319">
            <v>5.0697999999999999</v>
          </cell>
          <cell r="S319">
            <v>258.5598</v>
          </cell>
          <cell r="T319">
            <v>0</v>
          </cell>
          <cell r="U319">
            <v>0</v>
          </cell>
          <cell r="V319">
            <v>0</v>
          </cell>
          <cell r="W319">
            <v>258.5598</v>
          </cell>
          <cell r="Z319">
            <v>496</v>
          </cell>
          <cell r="AA319">
            <v>517</v>
          </cell>
          <cell r="AJ319" t="e">
            <v>#N/A</v>
          </cell>
          <cell r="AK319" t="e">
            <v>#N/A</v>
          </cell>
          <cell r="AL319" t="e">
            <v>#N/A</v>
          </cell>
          <cell r="AM319" t="e">
            <v>#N/A</v>
          </cell>
          <cell r="AN319" t="e">
            <v>#N/A</v>
          </cell>
        </row>
        <row r="320">
          <cell r="B320" t="str">
            <v>ET-LAD7700L</v>
          </cell>
          <cell r="C320">
            <v>42633</v>
          </cell>
          <cell r="D320">
            <v>253.49</v>
          </cell>
          <cell r="H320">
            <v>260</v>
          </cell>
          <cell r="I320">
            <v>614</v>
          </cell>
          <cell r="J320">
            <v>640</v>
          </cell>
          <cell r="N320" t="e">
            <v>#N/A</v>
          </cell>
          <cell r="O320" t="e">
            <v>#N/A</v>
          </cell>
          <cell r="Q320">
            <v>0.02</v>
          </cell>
          <cell r="R320">
            <v>5.0697999999999999</v>
          </cell>
          <cell r="S320">
            <v>258.5598</v>
          </cell>
          <cell r="T320">
            <v>0</v>
          </cell>
          <cell r="U320">
            <v>0</v>
          </cell>
          <cell r="V320">
            <v>0</v>
          </cell>
          <cell r="W320">
            <v>258.5598</v>
          </cell>
          <cell r="Z320">
            <v>614</v>
          </cell>
          <cell r="AA320">
            <v>640</v>
          </cell>
          <cell r="AJ320" t="e">
            <v>#N/A</v>
          </cell>
          <cell r="AK320" t="e">
            <v>#N/A</v>
          </cell>
          <cell r="AL320" t="e">
            <v>#N/A</v>
          </cell>
          <cell r="AM320" t="e">
            <v>#N/A</v>
          </cell>
          <cell r="AN320" t="e">
            <v>#N/A</v>
          </cell>
        </row>
        <row r="321">
          <cell r="B321" t="str">
            <v>ET-LAD7700LW</v>
          </cell>
          <cell r="C321">
            <v>42633</v>
          </cell>
          <cell r="D321">
            <v>466.03</v>
          </cell>
          <cell r="H321">
            <v>476</v>
          </cell>
          <cell r="I321">
            <v>1007</v>
          </cell>
          <cell r="J321">
            <v>1049</v>
          </cell>
          <cell r="N321" t="e">
            <v>#N/A</v>
          </cell>
          <cell r="O321" t="e">
            <v>#N/A</v>
          </cell>
          <cell r="Q321">
            <v>0.02</v>
          </cell>
          <cell r="R321">
            <v>9.3205999999999989</v>
          </cell>
          <cell r="S321">
            <v>475.35059999999999</v>
          </cell>
          <cell r="T321">
            <v>0</v>
          </cell>
          <cell r="U321">
            <v>0</v>
          </cell>
          <cell r="V321">
            <v>0</v>
          </cell>
          <cell r="W321">
            <v>475.35059999999999</v>
          </cell>
          <cell r="Z321">
            <v>1007</v>
          </cell>
          <cell r="AA321">
            <v>1049</v>
          </cell>
          <cell r="AJ321" t="e">
            <v>#N/A</v>
          </cell>
          <cell r="AK321" t="e">
            <v>#N/A</v>
          </cell>
          <cell r="AL321" t="e">
            <v>#N/A</v>
          </cell>
          <cell r="AM321" t="e">
            <v>#N/A</v>
          </cell>
          <cell r="AN321" t="e">
            <v>#N/A</v>
          </cell>
        </row>
        <row r="322">
          <cell r="B322" t="str">
            <v>ET-LAD7700W</v>
          </cell>
          <cell r="C322">
            <v>42633</v>
          </cell>
          <cell r="D322">
            <v>466.03</v>
          </cell>
          <cell r="H322">
            <v>476</v>
          </cell>
          <cell r="I322">
            <v>906</v>
          </cell>
          <cell r="J322">
            <v>944</v>
          </cell>
          <cell r="N322" t="e">
            <v>#N/A</v>
          </cell>
          <cell r="O322" t="e">
            <v>#N/A</v>
          </cell>
          <cell r="Q322">
            <v>0.02</v>
          </cell>
          <cell r="R322">
            <v>9.3205999999999989</v>
          </cell>
          <cell r="S322">
            <v>475.35059999999999</v>
          </cell>
          <cell r="T322">
            <v>0</v>
          </cell>
          <cell r="U322">
            <v>0</v>
          </cell>
          <cell r="V322">
            <v>0</v>
          </cell>
          <cell r="W322">
            <v>475.35059999999999</v>
          </cell>
          <cell r="Z322">
            <v>906</v>
          </cell>
          <cell r="AA322">
            <v>944</v>
          </cell>
          <cell r="AJ322" t="e">
            <v>#N/A</v>
          </cell>
          <cell r="AK322" t="e">
            <v>#N/A</v>
          </cell>
          <cell r="AL322" t="e">
            <v>#N/A</v>
          </cell>
          <cell r="AM322" t="e">
            <v>#N/A</v>
          </cell>
          <cell r="AN322" t="e">
            <v>#N/A</v>
          </cell>
        </row>
        <row r="323">
          <cell r="B323" t="str">
            <v>ET-LAD85V</v>
          </cell>
          <cell r="C323">
            <v>42842</v>
          </cell>
          <cell r="D323">
            <v>1214.28</v>
          </cell>
          <cell r="H323">
            <v>1287.1400000000001</v>
          </cell>
          <cell r="I323">
            <v>2625</v>
          </cell>
          <cell r="J323">
            <v>2625</v>
          </cell>
          <cell r="N323" t="e">
            <v>#N/A</v>
          </cell>
          <cell r="O323" t="e">
            <v>#N/A</v>
          </cell>
          <cell r="Q323">
            <v>0.02</v>
          </cell>
          <cell r="R323">
            <v>24.285599999999999</v>
          </cell>
          <cell r="S323">
            <v>1238.5655999999999</v>
          </cell>
          <cell r="T323">
            <v>0</v>
          </cell>
          <cell r="U323">
            <v>0</v>
          </cell>
          <cell r="V323">
            <v>0</v>
          </cell>
          <cell r="W323">
            <v>1238.5655999999999</v>
          </cell>
          <cell r="Z323">
            <v>2520</v>
          </cell>
          <cell r="AA323">
            <v>2625</v>
          </cell>
          <cell r="AJ323" t="e">
            <v>#N/A</v>
          </cell>
          <cell r="AK323" t="e">
            <v>#N/A</v>
          </cell>
          <cell r="AL323" t="e">
            <v>#N/A</v>
          </cell>
          <cell r="AM323" t="e">
            <v>#N/A</v>
          </cell>
          <cell r="AN323" t="e">
            <v>#N/A</v>
          </cell>
        </row>
        <row r="324">
          <cell r="B324" t="str">
            <v>ET-LAD9500</v>
          </cell>
          <cell r="C324">
            <v>41481</v>
          </cell>
          <cell r="D324">
            <v>5003.29</v>
          </cell>
          <cell r="H324">
            <v>5045</v>
          </cell>
          <cell r="I324">
            <v>6995</v>
          </cell>
          <cell r="J324">
            <v>6995</v>
          </cell>
          <cell r="N324" t="e">
            <v>#N/A</v>
          </cell>
          <cell r="O324" t="e">
            <v>#N/A</v>
          </cell>
          <cell r="Q324">
            <v>0.02</v>
          </cell>
          <cell r="R324">
            <v>100.0658</v>
          </cell>
          <cell r="S324">
            <v>5103.3558000000003</v>
          </cell>
          <cell r="T324">
            <v>0</v>
          </cell>
          <cell r="U324">
            <v>0</v>
          </cell>
          <cell r="V324">
            <v>0</v>
          </cell>
          <cell r="W324">
            <v>5103.3558000000003</v>
          </cell>
          <cell r="Z324">
            <v>6715</v>
          </cell>
          <cell r="AA324">
            <v>6995</v>
          </cell>
          <cell r="AJ324" t="e">
            <v>#N/A</v>
          </cell>
          <cell r="AK324" t="e">
            <v>#N/A</v>
          </cell>
          <cell r="AL324" t="e">
            <v>#N/A</v>
          </cell>
          <cell r="AM324" t="e">
            <v>#N/A</v>
          </cell>
          <cell r="AN324" t="e">
            <v>#N/A</v>
          </cell>
        </row>
        <row r="325">
          <cell r="B325" t="str">
            <v>ET-LAD9610</v>
          </cell>
          <cell r="C325">
            <v>41481</v>
          </cell>
          <cell r="D325">
            <v>5003.29</v>
          </cell>
          <cell r="H325">
            <v>5109</v>
          </cell>
          <cell r="I325">
            <v>6995</v>
          </cell>
          <cell r="J325">
            <v>6995</v>
          </cell>
          <cell r="N325" t="e">
            <v>#N/A</v>
          </cell>
          <cell r="O325" t="e">
            <v>#N/A</v>
          </cell>
          <cell r="Q325">
            <v>0.02</v>
          </cell>
          <cell r="R325">
            <v>100.0658</v>
          </cell>
          <cell r="S325">
            <v>5103.3558000000003</v>
          </cell>
          <cell r="T325">
            <v>0</v>
          </cell>
          <cell r="U325">
            <v>0</v>
          </cell>
          <cell r="V325">
            <v>0</v>
          </cell>
          <cell r="W325">
            <v>5103.3558000000003</v>
          </cell>
          <cell r="Z325">
            <v>6715</v>
          </cell>
          <cell r="AA325">
            <v>6995</v>
          </cell>
          <cell r="AJ325" t="e">
            <v>#N/A</v>
          </cell>
          <cell r="AK325" t="e">
            <v>#N/A</v>
          </cell>
          <cell r="AL325" t="e">
            <v>#N/A</v>
          </cell>
          <cell r="AM325" t="e">
            <v>#N/A</v>
          </cell>
          <cell r="AN325" t="e">
            <v>#N/A</v>
          </cell>
        </row>
        <row r="326">
          <cell r="B326" t="str">
            <v>ET-LAD9610V</v>
          </cell>
          <cell r="C326">
            <v>42842</v>
          </cell>
          <cell r="D326">
            <v>1758.06</v>
          </cell>
          <cell r="H326">
            <v>1829</v>
          </cell>
          <cell r="I326">
            <v>2625</v>
          </cell>
          <cell r="J326">
            <v>2625</v>
          </cell>
          <cell r="N326" t="e">
            <v>#N/A</v>
          </cell>
          <cell r="O326" t="e">
            <v>#N/A</v>
          </cell>
          <cell r="Q326">
            <v>0.02</v>
          </cell>
          <cell r="R326">
            <v>35.161200000000001</v>
          </cell>
          <cell r="S326">
            <v>1793.2212</v>
          </cell>
          <cell r="T326">
            <v>0</v>
          </cell>
          <cell r="U326">
            <v>0</v>
          </cell>
          <cell r="V326">
            <v>0</v>
          </cell>
          <cell r="W326">
            <v>1793.2212</v>
          </cell>
          <cell r="Z326">
            <v>2520</v>
          </cell>
          <cell r="AA326">
            <v>2625</v>
          </cell>
          <cell r="AJ326" t="e">
            <v>#N/A</v>
          </cell>
          <cell r="AK326" t="e">
            <v>#N/A</v>
          </cell>
          <cell r="AL326" t="e">
            <v>#N/A</v>
          </cell>
          <cell r="AM326" t="e">
            <v>#N/A</v>
          </cell>
          <cell r="AN326" t="e">
            <v>#N/A</v>
          </cell>
        </row>
        <row r="327">
          <cell r="B327" t="str">
            <v>ET-LAE100</v>
          </cell>
          <cell r="C327">
            <v>42842</v>
          </cell>
          <cell r="D327">
            <v>146.62</v>
          </cell>
          <cell r="H327">
            <v>150</v>
          </cell>
          <cell r="I327">
            <v>295</v>
          </cell>
          <cell r="J327">
            <v>295</v>
          </cell>
          <cell r="N327" t="e">
            <v>#N/A</v>
          </cell>
          <cell r="O327" t="e">
            <v>#N/A</v>
          </cell>
          <cell r="Q327">
            <v>0.02</v>
          </cell>
          <cell r="R327">
            <v>2.9324000000000003</v>
          </cell>
          <cell r="S327">
            <v>149.55240000000001</v>
          </cell>
          <cell r="T327">
            <v>0</v>
          </cell>
          <cell r="U327">
            <v>0</v>
          </cell>
          <cell r="V327">
            <v>0</v>
          </cell>
          <cell r="W327">
            <v>149.55240000000001</v>
          </cell>
          <cell r="Z327">
            <v>283</v>
          </cell>
          <cell r="AA327">
            <v>295</v>
          </cell>
          <cell r="AJ327" t="e">
            <v>#N/A</v>
          </cell>
          <cell r="AK327" t="e">
            <v>#N/A</v>
          </cell>
          <cell r="AL327" t="e">
            <v>#N/A</v>
          </cell>
          <cell r="AM327" t="e">
            <v>#N/A</v>
          </cell>
          <cell r="AN327" t="e">
            <v>#N/A</v>
          </cell>
        </row>
        <row r="328">
          <cell r="B328" t="str">
            <v>ET-LAE1000</v>
          </cell>
          <cell r="C328">
            <v>42633</v>
          </cell>
          <cell r="D328">
            <v>151.62</v>
          </cell>
          <cell r="H328">
            <v>160</v>
          </cell>
          <cell r="I328">
            <v>299</v>
          </cell>
          <cell r="J328">
            <v>311</v>
          </cell>
          <cell r="N328" t="e">
            <v>#N/A</v>
          </cell>
          <cell r="O328" t="e">
            <v>#N/A</v>
          </cell>
          <cell r="Q328">
            <v>0.02</v>
          </cell>
          <cell r="R328">
            <v>3.0324</v>
          </cell>
          <cell r="S328">
            <v>154.6524</v>
          </cell>
          <cell r="T328">
            <v>0</v>
          </cell>
          <cell r="U328">
            <v>0</v>
          </cell>
          <cell r="V328">
            <v>0</v>
          </cell>
          <cell r="W328">
            <v>154.6524</v>
          </cell>
          <cell r="Z328">
            <v>299</v>
          </cell>
          <cell r="AA328">
            <v>311</v>
          </cell>
          <cell r="AJ328" t="e">
            <v>#N/A</v>
          </cell>
          <cell r="AK328" t="e">
            <v>#N/A</v>
          </cell>
          <cell r="AL328" t="e">
            <v>#N/A</v>
          </cell>
          <cell r="AM328" t="e">
            <v>#N/A</v>
          </cell>
          <cell r="AN328" t="e">
            <v>#N/A</v>
          </cell>
        </row>
        <row r="329">
          <cell r="B329" t="str">
            <v>ET-LAE12</v>
          </cell>
          <cell r="C329">
            <v>42633</v>
          </cell>
          <cell r="D329">
            <v>254.62</v>
          </cell>
          <cell r="H329">
            <v>259</v>
          </cell>
          <cell r="I329">
            <v>473</v>
          </cell>
          <cell r="J329">
            <v>493</v>
          </cell>
          <cell r="N329" t="e">
            <v>#N/A</v>
          </cell>
          <cell r="O329" t="e">
            <v>#N/A</v>
          </cell>
          <cell r="Q329">
            <v>0.02</v>
          </cell>
          <cell r="R329">
            <v>5.0924000000000005</v>
          </cell>
          <cell r="S329">
            <v>259.7124</v>
          </cell>
          <cell r="T329">
            <v>0</v>
          </cell>
          <cell r="U329">
            <v>0</v>
          </cell>
          <cell r="V329">
            <v>0</v>
          </cell>
          <cell r="W329">
            <v>259.7124</v>
          </cell>
          <cell r="Z329">
            <v>473</v>
          </cell>
          <cell r="AA329">
            <v>493</v>
          </cell>
          <cell r="AJ329" t="e">
            <v>#N/A</v>
          </cell>
          <cell r="AK329" t="e">
            <v>#N/A</v>
          </cell>
          <cell r="AL329" t="e">
            <v>#N/A</v>
          </cell>
          <cell r="AM329" t="e">
            <v>#N/A</v>
          </cell>
          <cell r="AN329" t="e">
            <v>#N/A</v>
          </cell>
        </row>
        <row r="330">
          <cell r="B330" t="str">
            <v>ET-LAE16</v>
          </cell>
          <cell r="C330">
            <v>42633</v>
          </cell>
          <cell r="D330">
            <v>525.89</v>
          </cell>
          <cell r="H330">
            <v>530.99</v>
          </cell>
          <cell r="I330">
            <v>787</v>
          </cell>
          <cell r="J330">
            <v>820</v>
          </cell>
          <cell r="N330" t="e">
            <v>#N/A</v>
          </cell>
          <cell r="O330" t="e">
            <v>#N/A</v>
          </cell>
          <cell r="Q330">
            <v>0.02</v>
          </cell>
          <cell r="R330">
            <v>10.517799999999999</v>
          </cell>
          <cell r="S330">
            <v>536.40779999999995</v>
          </cell>
          <cell r="T330">
            <v>0</v>
          </cell>
          <cell r="U330">
            <v>0</v>
          </cell>
          <cell r="V330">
            <v>0</v>
          </cell>
          <cell r="W330">
            <v>536.40779999999995</v>
          </cell>
          <cell r="Z330">
            <v>787</v>
          </cell>
          <cell r="AA330">
            <v>820</v>
          </cell>
          <cell r="AJ330" t="e">
            <v>#N/A</v>
          </cell>
          <cell r="AK330" t="e">
            <v>#N/A</v>
          </cell>
          <cell r="AL330" t="e">
            <v>#N/A</v>
          </cell>
          <cell r="AM330" t="e">
            <v>#N/A</v>
          </cell>
          <cell r="AN330" t="e">
            <v>#N/A</v>
          </cell>
        </row>
        <row r="331">
          <cell r="B331" t="str">
            <v>ET-LAE200</v>
          </cell>
          <cell r="C331">
            <v>42633</v>
          </cell>
          <cell r="D331">
            <v>250</v>
          </cell>
          <cell r="H331">
            <v>254</v>
          </cell>
          <cell r="I331">
            <v>473</v>
          </cell>
          <cell r="J331">
            <v>493</v>
          </cell>
          <cell r="N331" t="e">
            <v>#N/A</v>
          </cell>
          <cell r="O331" t="e">
            <v>#N/A</v>
          </cell>
          <cell r="Q331">
            <v>0.02</v>
          </cell>
          <cell r="R331">
            <v>5</v>
          </cell>
          <cell r="S331">
            <v>255</v>
          </cell>
          <cell r="T331">
            <v>0</v>
          </cell>
          <cell r="U331">
            <v>0</v>
          </cell>
          <cell r="V331">
            <v>0</v>
          </cell>
          <cell r="W331">
            <v>255</v>
          </cell>
          <cell r="Z331">
            <v>473</v>
          </cell>
          <cell r="AA331">
            <v>493</v>
          </cell>
          <cell r="AJ331" t="e">
            <v>#N/A</v>
          </cell>
          <cell r="AK331" t="e">
            <v>#N/A</v>
          </cell>
          <cell r="AL331" t="e">
            <v>#N/A</v>
          </cell>
          <cell r="AM331" t="e">
            <v>#N/A</v>
          </cell>
          <cell r="AN331" t="e">
            <v>#N/A</v>
          </cell>
        </row>
        <row r="332">
          <cell r="B332" t="str">
            <v>ET-LAE4000</v>
          </cell>
          <cell r="C332">
            <v>42633</v>
          </cell>
          <cell r="D332">
            <v>151.62</v>
          </cell>
          <cell r="H332">
            <v>160</v>
          </cell>
          <cell r="I332">
            <v>299</v>
          </cell>
          <cell r="J332">
            <v>311</v>
          </cell>
          <cell r="N332" t="e">
            <v>#N/A</v>
          </cell>
          <cell r="O332" t="e">
            <v>#N/A</v>
          </cell>
          <cell r="Q332">
            <v>0.02</v>
          </cell>
          <cell r="R332">
            <v>3.0324</v>
          </cell>
          <cell r="S332">
            <v>154.6524</v>
          </cell>
          <cell r="T332">
            <v>0</v>
          </cell>
          <cell r="U332">
            <v>0</v>
          </cell>
          <cell r="V332">
            <v>0</v>
          </cell>
          <cell r="W332">
            <v>154.6524</v>
          </cell>
          <cell r="Z332">
            <v>299</v>
          </cell>
          <cell r="AA332">
            <v>311</v>
          </cell>
          <cell r="AJ332" t="e">
            <v>#N/A</v>
          </cell>
          <cell r="AK332" t="e">
            <v>#N/A</v>
          </cell>
          <cell r="AL332" t="e">
            <v>#N/A</v>
          </cell>
          <cell r="AM332" t="e">
            <v>#N/A</v>
          </cell>
          <cell r="AN332" t="e">
            <v>#N/A</v>
          </cell>
        </row>
        <row r="333">
          <cell r="B333" t="str">
            <v>ET-LAE500</v>
          </cell>
          <cell r="C333">
            <v>42633</v>
          </cell>
          <cell r="D333">
            <v>161.96</v>
          </cell>
          <cell r="H333">
            <v>165</v>
          </cell>
          <cell r="I333">
            <v>299</v>
          </cell>
          <cell r="J333">
            <v>311</v>
          </cell>
          <cell r="N333" t="e">
            <v>#N/A</v>
          </cell>
          <cell r="O333" t="e">
            <v>#N/A</v>
          </cell>
          <cell r="Q333">
            <v>0.02</v>
          </cell>
          <cell r="R333">
            <v>3.2392000000000003</v>
          </cell>
          <cell r="S333">
            <v>165.19920000000002</v>
          </cell>
          <cell r="T333">
            <v>0</v>
          </cell>
          <cell r="U333">
            <v>0</v>
          </cell>
          <cell r="V333">
            <v>0</v>
          </cell>
          <cell r="W333">
            <v>165.19920000000002</v>
          </cell>
          <cell r="Z333">
            <v>299</v>
          </cell>
          <cell r="AA333">
            <v>311</v>
          </cell>
          <cell r="AJ333" t="e">
            <v>#N/A</v>
          </cell>
          <cell r="AK333" t="e">
            <v>#N/A</v>
          </cell>
          <cell r="AL333" t="e">
            <v>#N/A</v>
          </cell>
          <cell r="AM333" t="e">
            <v>#N/A</v>
          </cell>
          <cell r="AN333" t="e">
            <v>#N/A</v>
          </cell>
        </row>
        <row r="334">
          <cell r="B334" t="str">
            <v>ET-LAE700</v>
          </cell>
          <cell r="C334">
            <v>42633</v>
          </cell>
          <cell r="D334">
            <v>147.47999999999999</v>
          </cell>
          <cell r="H334">
            <v>151</v>
          </cell>
          <cell r="I334">
            <v>299</v>
          </cell>
          <cell r="J334">
            <v>311</v>
          </cell>
          <cell r="N334" t="e">
            <v>#N/A</v>
          </cell>
          <cell r="O334" t="e">
            <v>#N/A</v>
          </cell>
          <cell r="Q334">
            <v>0.02</v>
          </cell>
          <cell r="R334">
            <v>2.9495999999999998</v>
          </cell>
          <cell r="S334">
            <v>150.42959999999999</v>
          </cell>
          <cell r="T334">
            <v>0</v>
          </cell>
          <cell r="U334">
            <v>0</v>
          </cell>
          <cell r="V334">
            <v>0</v>
          </cell>
          <cell r="W334">
            <v>150.42959999999999</v>
          </cell>
          <cell r="Z334">
            <v>299</v>
          </cell>
          <cell r="AA334">
            <v>311</v>
          </cell>
          <cell r="AJ334" t="e">
            <v>#N/A</v>
          </cell>
          <cell r="AK334" t="e">
            <v>#N/A</v>
          </cell>
          <cell r="AL334" t="e">
            <v>#N/A</v>
          </cell>
          <cell r="AM334" t="e">
            <v>#N/A</v>
          </cell>
          <cell r="AN334" t="e">
            <v>#N/A</v>
          </cell>
        </row>
        <row r="335">
          <cell r="B335" t="str">
            <v>ET-LAE900</v>
          </cell>
          <cell r="C335">
            <v>42633</v>
          </cell>
          <cell r="D335">
            <v>151.62</v>
          </cell>
          <cell r="H335">
            <v>155</v>
          </cell>
          <cell r="I335">
            <v>299</v>
          </cell>
          <cell r="J335">
            <v>311</v>
          </cell>
          <cell r="N335" t="e">
            <v>#N/A</v>
          </cell>
          <cell r="O335" t="e">
            <v>#N/A</v>
          </cell>
          <cell r="Q335">
            <v>0.02</v>
          </cell>
          <cell r="R335">
            <v>3.0324</v>
          </cell>
          <cell r="S335">
            <v>154.6524</v>
          </cell>
          <cell r="T335">
            <v>0</v>
          </cell>
          <cell r="U335">
            <v>0</v>
          </cell>
          <cell r="V335">
            <v>0</v>
          </cell>
          <cell r="W335">
            <v>154.6524</v>
          </cell>
          <cell r="Z335">
            <v>299</v>
          </cell>
          <cell r="AA335">
            <v>311</v>
          </cell>
          <cell r="AJ335" t="e">
            <v>#N/A</v>
          </cell>
          <cell r="AK335" t="e">
            <v>#N/A</v>
          </cell>
          <cell r="AL335" t="e">
            <v>#N/A</v>
          </cell>
          <cell r="AM335" t="e">
            <v>#N/A</v>
          </cell>
          <cell r="AN335" t="e">
            <v>#N/A</v>
          </cell>
        </row>
        <row r="336">
          <cell r="B336" t="str">
            <v>ETLAF100</v>
          </cell>
          <cell r="C336">
            <v>42461</v>
          </cell>
          <cell r="D336">
            <v>184.8</v>
          </cell>
          <cell r="H336">
            <v>193</v>
          </cell>
          <cell r="I336">
            <v>299</v>
          </cell>
          <cell r="J336">
            <v>317</v>
          </cell>
          <cell r="N336">
            <v>399</v>
          </cell>
          <cell r="O336">
            <v>0.20551378446115287</v>
          </cell>
          <cell r="Q336">
            <v>0.02</v>
          </cell>
          <cell r="R336">
            <v>3.6960000000000002</v>
          </cell>
          <cell r="S336">
            <v>188.49600000000001</v>
          </cell>
          <cell r="T336">
            <v>0</v>
          </cell>
          <cell r="U336">
            <v>0</v>
          </cell>
          <cell r="V336">
            <v>0</v>
          </cell>
          <cell r="W336">
            <v>188.49600000000001</v>
          </cell>
          <cell r="Z336">
            <v>0</v>
          </cell>
          <cell r="AJ336">
            <v>399</v>
          </cell>
          <cell r="AK336">
            <v>0.20551378446115287</v>
          </cell>
          <cell r="AL336">
            <v>399</v>
          </cell>
          <cell r="AM336">
            <v>1</v>
          </cell>
          <cell r="AN336">
            <v>0.79448621553884713</v>
          </cell>
        </row>
        <row r="337">
          <cell r="B337" t="str">
            <v>ET-LAF100A</v>
          </cell>
          <cell r="C337">
            <v>42633</v>
          </cell>
          <cell r="D337">
            <v>184.8</v>
          </cell>
          <cell r="H337">
            <v>190.99</v>
          </cell>
          <cell r="I337">
            <v>299</v>
          </cell>
          <cell r="J337">
            <v>311</v>
          </cell>
          <cell r="N337" t="e">
            <v>#N/A</v>
          </cell>
          <cell r="O337" t="e">
            <v>#N/A</v>
          </cell>
          <cell r="Q337">
            <v>0.02</v>
          </cell>
          <cell r="R337">
            <v>3.6960000000000002</v>
          </cell>
          <cell r="S337">
            <v>188.49600000000001</v>
          </cell>
          <cell r="T337">
            <v>0</v>
          </cell>
          <cell r="U337">
            <v>0</v>
          </cell>
          <cell r="V337">
            <v>0</v>
          </cell>
          <cell r="W337">
            <v>188.49600000000001</v>
          </cell>
          <cell r="Z337">
            <v>299</v>
          </cell>
          <cell r="AA337">
            <v>311</v>
          </cell>
          <cell r="AJ337" t="e">
            <v>#N/A</v>
          </cell>
          <cell r="AK337" t="e">
            <v>#N/A</v>
          </cell>
          <cell r="AL337" t="e">
            <v>#N/A</v>
          </cell>
          <cell r="AM337" t="e">
            <v>#N/A</v>
          </cell>
          <cell r="AN337" t="e">
            <v>#N/A</v>
          </cell>
        </row>
        <row r="338">
          <cell r="B338" t="str">
            <v>ET-LAL100</v>
          </cell>
          <cell r="C338">
            <v>42633</v>
          </cell>
          <cell r="D338">
            <v>139</v>
          </cell>
          <cell r="H338">
            <v>141</v>
          </cell>
          <cell r="I338">
            <v>260</v>
          </cell>
          <cell r="J338">
            <v>271</v>
          </cell>
          <cell r="N338" t="e">
            <v>#N/A</v>
          </cell>
          <cell r="O338" t="e">
            <v>#N/A</v>
          </cell>
          <cell r="Q338">
            <v>0.02</v>
          </cell>
          <cell r="R338">
            <v>2.7800000000000002</v>
          </cell>
          <cell r="S338">
            <v>141.78</v>
          </cell>
          <cell r="T338">
            <v>0</v>
          </cell>
          <cell r="U338">
            <v>0</v>
          </cell>
          <cell r="V338">
            <v>0</v>
          </cell>
          <cell r="W338">
            <v>141.78</v>
          </cell>
          <cell r="Z338">
            <v>260</v>
          </cell>
          <cell r="AA338">
            <v>271</v>
          </cell>
          <cell r="AJ338" t="e">
            <v>#N/A</v>
          </cell>
          <cell r="AK338" t="e">
            <v>#N/A</v>
          </cell>
          <cell r="AL338" t="e">
            <v>#N/A</v>
          </cell>
          <cell r="AM338" t="e">
            <v>#N/A</v>
          </cell>
          <cell r="AN338" t="e">
            <v>#N/A</v>
          </cell>
        </row>
        <row r="339">
          <cell r="B339" t="str">
            <v>ET-LAL330</v>
          </cell>
          <cell r="C339">
            <v>42633</v>
          </cell>
          <cell r="D339">
            <v>139</v>
          </cell>
          <cell r="H339">
            <v>142</v>
          </cell>
          <cell r="I339">
            <v>260</v>
          </cell>
          <cell r="J339">
            <v>271</v>
          </cell>
          <cell r="N339" t="e">
            <v>#N/A</v>
          </cell>
          <cell r="O339" t="e">
            <v>#N/A</v>
          </cell>
          <cell r="Q339">
            <v>0.02</v>
          </cell>
          <cell r="R339">
            <v>2.7800000000000002</v>
          </cell>
          <cell r="S339">
            <v>141.78</v>
          </cell>
          <cell r="T339">
            <v>0</v>
          </cell>
          <cell r="U339">
            <v>0</v>
          </cell>
          <cell r="V339">
            <v>0</v>
          </cell>
          <cell r="W339">
            <v>141.78</v>
          </cell>
          <cell r="Z339">
            <v>260</v>
          </cell>
          <cell r="AA339">
            <v>271</v>
          </cell>
          <cell r="AJ339" t="e">
            <v>#N/A</v>
          </cell>
          <cell r="AK339" t="e">
            <v>#N/A</v>
          </cell>
          <cell r="AL339" t="e">
            <v>#N/A</v>
          </cell>
          <cell r="AM339" t="e">
            <v>#N/A</v>
          </cell>
          <cell r="AN339" t="e">
            <v>#N/A</v>
          </cell>
        </row>
        <row r="340">
          <cell r="B340" t="str">
            <v>ET-LAL331</v>
          </cell>
          <cell r="C340">
            <v>42653</v>
          </cell>
          <cell r="D340">
            <v>139</v>
          </cell>
          <cell r="H340">
            <v>142</v>
          </cell>
          <cell r="I340">
            <v>260</v>
          </cell>
          <cell r="J340">
            <v>271</v>
          </cell>
          <cell r="N340">
            <v>329</v>
          </cell>
          <cell r="O340">
            <v>0.17629179331306988</v>
          </cell>
          <cell r="Q340">
            <v>0.02</v>
          </cell>
          <cell r="R340">
            <v>2.7800000000000002</v>
          </cell>
          <cell r="S340">
            <v>141.78</v>
          </cell>
          <cell r="T340">
            <v>0</v>
          </cell>
          <cell r="U340">
            <v>0</v>
          </cell>
          <cell r="V340">
            <v>0</v>
          </cell>
          <cell r="W340">
            <v>141.78</v>
          </cell>
          <cell r="Z340">
            <v>260</v>
          </cell>
          <cell r="AA340">
            <v>271</v>
          </cell>
          <cell r="AJ340">
            <v>329</v>
          </cell>
          <cell r="AK340">
            <v>0.17629179331306988</v>
          </cell>
          <cell r="AL340">
            <v>329</v>
          </cell>
          <cell r="AM340">
            <v>0.17629179331306988</v>
          </cell>
          <cell r="AN340">
            <v>0</v>
          </cell>
        </row>
        <row r="341">
          <cell r="B341" t="str">
            <v>ET-LAL341</v>
          </cell>
          <cell r="C341">
            <v>42653</v>
          </cell>
          <cell r="D341">
            <v>150</v>
          </cell>
          <cell r="H341">
            <v>153</v>
          </cell>
          <cell r="I341">
            <v>260</v>
          </cell>
          <cell r="J341">
            <v>271</v>
          </cell>
          <cell r="N341">
            <v>349</v>
          </cell>
          <cell r="O341">
            <v>0.22349570200573066</v>
          </cell>
          <cell r="Q341">
            <v>0.02</v>
          </cell>
          <cell r="R341">
            <v>3</v>
          </cell>
          <cell r="S341">
            <v>153</v>
          </cell>
          <cell r="T341">
            <v>0</v>
          </cell>
          <cell r="U341">
            <v>0</v>
          </cell>
          <cell r="V341">
            <v>0</v>
          </cell>
          <cell r="W341">
            <v>153</v>
          </cell>
          <cell r="Z341">
            <v>260</v>
          </cell>
          <cell r="AA341">
            <v>271</v>
          </cell>
          <cell r="AJ341">
            <v>349</v>
          </cell>
          <cell r="AK341">
            <v>0.22349570200573066</v>
          </cell>
          <cell r="AL341">
            <v>349</v>
          </cell>
          <cell r="AM341">
            <v>0.22349570200573066</v>
          </cell>
          <cell r="AN341">
            <v>0</v>
          </cell>
        </row>
        <row r="342">
          <cell r="B342" t="str">
            <v>ET-LAL6510</v>
          </cell>
          <cell r="C342">
            <v>42633</v>
          </cell>
          <cell r="D342">
            <v>211.77</v>
          </cell>
          <cell r="H342">
            <v>216</v>
          </cell>
          <cell r="I342">
            <v>395</v>
          </cell>
          <cell r="J342">
            <v>433</v>
          </cell>
          <cell r="N342" t="e">
            <v>#N/A</v>
          </cell>
          <cell r="O342" t="e">
            <v>#N/A</v>
          </cell>
          <cell r="Q342">
            <v>0.02</v>
          </cell>
          <cell r="R342">
            <v>4.2354000000000003</v>
          </cell>
          <cell r="S342">
            <v>216.00540000000001</v>
          </cell>
          <cell r="T342">
            <v>0</v>
          </cell>
          <cell r="U342">
            <v>0</v>
          </cell>
          <cell r="V342">
            <v>0</v>
          </cell>
          <cell r="W342">
            <v>216.00540000000001</v>
          </cell>
          <cell r="Z342">
            <v>416</v>
          </cell>
          <cell r="AA342">
            <v>433</v>
          </cell>
          <cell r="AJ342" t="e">
            <v>#N/A</v>
          </cell>
          <cell r="AK342" t="e">
            <v>#N/A</v>
          </cell>
          <cell r="AL342" t="e">
            <v>#N/A</v>
          </cell>
          <cell r="AM342" t="e">
            <v>#N/A</v>
          </cell>
          <cell r="AN342" t="e">
            <v>#N/A</v>
          </cell>
        </row>
        <row r="343">
          <cell r="B343" t="str">
            <v>ET-LAL6510W</v>
          </cell>
          <cell r="C343">
            <v>42633</v>
          </cell>
          <cell r="D343">
            <v>381.18</v>
          </cell>
          <cell r="H343">
            <v>389</v>
          </cell>
          <cell r="I343">
            <v>695</v>
          </cell>
          <cell r="J343">
            <v>746</v>
          </cell>
          <cell r="N343" t="e">
            <v>#N/A</v>
          </cell>
          <cell r="O343" t="e">
            <v>#N/A</v>
          </cell>
          <cell r="Q343">
            <v>0.02</v>
          </cell>
          <cell r="R343">
            <v>7.6236000000000006</v>
          </cell>
          <cell r="S343">
            <v>388.80360000000002</v>
          </cell>
          <cell r="T343">
            <v>0</v>
          </cell>
          <cell r="U343">
            <v>0</v>
          </cell>
          <cell r="V343">
            <v>0</v>
          </cell>
          <cell r="W343">
            <v>388.80360000000002</v>
          </cell>
          <cell r="Z343">
            <v>716</v>
          </cell>
          <cell r="AA343">
            <v>746</v>
          </cell>
          <cell r="AJ343" t="e">
            <v>#N/A</v>
          </cell>
          <cell r="AK343" t="e">
            <v>#N/A</v>
          </cell>
          <cell r="AL343" t="e">
            <v>#N/A</v>
          </cell>
          <cell r="AM343" t="e">
            <v>#N/A</v>
          </cell>
          <cell r="AN343" t="e">
            <v>#N/A</v>
          </cell>
        </row>
        <row r="344">
          <cell r="B344" t="str">
            <v>ETLAM1</v>
          </cell>
          <cell r="C344">
            <v>40092</v>
          </cell>
          <cell r="D344">
            <v>122.89</v>
          </cell>
          <cell r="H344">
            <v>126</v>
          </cell>
          <cell r="I344">
            <v>295</v>
          </cell>
          <cell r="J344">
            <v>295</v>
          </cell>
          <cell r="N344" t="e">
            <v>#N/A</v>
          </cell>
          <cell r="O344" t="e">
            <v>#N/A</v>
          </cell>
          <cell r="Q344">
            <v>0.02</v>
          </cell>
          <cell r="R344">
            <v>2.4578000000000002</v>
          </cell>
          <cell r="S344">
            <v>125.34780000000001</v>
          </cell>
          <cell r="T344">
            <v>0</v>
          </cell>
          <cell r="U344">
            <v>0</v>
          </cell>
          <cell r="V344">
            <v>0</v>
          </cell>
          <cell r="W344">
            <v>125.34780000000001</v>
          </cell>
          <cell r="Z344">
            <v>0</v>
          </cell>
          <cell r="AJ344" t="e">
            <v>#N/A</v>
          </cell>
          <cell r="AK344" t="e">
            <v>#N/A</v>
          </cell>
          <cell r="AL344" t="e">
            <v>#N/A</v>
          </cell>
          <cell r="AM344" t="e">
            <v>#N/A</v>
          </cell>
          <cell r="AN344" t="e">
            <v>#N/A</v>
          </cell>
        </row>
        <row r="345">
          <cell r="B345" t="str">
            <v>ETLAP1</v>
          </cell>
          <cell r="C345">
            <v>42633</v>
          </cell>
          <cell r="D345">
            <v>116.99</v>
          </cell>
          <cell r="H345">
            <v>121</v>
          </cell>
          <cell r="I345">
            <v>260</v>
          </cell>
          <cell r="J345">
            <v>271</v>
          </cell>
          <cell r="N345">
            <v>349</v>
          </cell>
          <cell r="O345">
            <v>0.22349570200573066</v>
          </cell>
          <cell r="Q345">
            <v>0.02</v>
          </cell>
          <cell r="R345">
            <v>2.3397999999999999</v>
          </cell>
          <cell r="S345">
            <v>119.32979999999999</v>
          </cell>
          <cell r="T345">
            <v>0</v>
          </cell>
          <cell r="U345">
            <v>0</v>
          </cell>
          <cell r="V345">
            <v>0</v>
          </cell>
          <cell r="W345">
            <v>119.32979999999999</v>
          </cell>
          <cell r="Z345">
            <v>0</v>
          </cell>
          <cell r="AJ345">
            <v>349</v>
          </cell>
          <cell r="AK345">
            <v>0.22349570200573066</v>
          </cell>
          <cell r="AL345">
            <v>349</v>
          </cell>
          <cell r="AM345">
            <v>1</v>
          </cell>
          <cell r="AN345">
            <v>0.77650429799426934</v>
          </cell>
        </row>
        <row r="346">
          <cell r="B346" t="str">
            <v>ET-LAT100</v>
          </cell>
          <cell r="C346">
            <v>42633</v>
          </cell>
          <cell r="D346">
            <v>130</v>
          </cell>
          <cell r="H346">
            <v>132</v>
          </cell>
          <cell r="I346">
            <v>237</v>
          </cell>
          <cell r="J346">
            <v>247</v>
          </cell>
          <cell r="N346" t="e">
            <v>#N/A</v>
          </cell>
          <cell r="O346" t="e">
            <v>#N/A</v>
          </cell>
          <cell r="Q346">
            <v>0.02</v>
          </cell>
          <cell r="R346">
            <v>2.6</v>
          </cell>
          <cell r="S346">
            <v>132.6</v>
          </cell>
          <cell r="T346">
            <v>0</v>
          </cell>
          <cell r="U346">
            <v>0</v>
          </cell>
          <cell r="V346">
            <v>0</v>
          </cell>
          <cell r="W346">
            <v>132.6</v>
          </cell>
          <cell r="Z346">
            <v>237</v>
          </cell>
          <cell r="AA346">
            <v>247</v>
          </cell>
          <cell r="AJ346" t="e">
            <v>#N/A</v>
          </cell>
          <cell r="AK346" t="e">
            <v>#N/A</v>
          </cell>
          <cell r="AL346" t="e">
            <v>#N/A</v>
          </cell>
          <cell r="AM346" t="e">
            <v>#N/A</v>
          </cell>
          <cell r="AN346" t="e">
            <v>#N/A</v>
          </cell>
        </row>
        <row r="347">
          <cell r="B347" t="str">
            <v>ET-LAV100</v>
          </cell>
          <cell r="C347">
            <v>43344</v>
          </cell>
          <cell r="D347">
            <v>181.25</v>
          </cell>
          <cell r="H347">
            <v>186.86</v>
          </cell>
          <cell r="I347">
            <v>278</v>
          </cell>
          <cell r="J347">
            <v>290</v>
          </cell>
          <cell r="N347" t="e">
            <v>#N/A</v>
          </cell>
          <cell r="O347" t="e">
            <v>#N/A</v>
          </cell>
          <cell r="Q347">
            <v>0.02</v>
          </cell>
          <cell r="R347">
            <v>3.625</v>
          </cell>
          <cell r="S347">
            <v>184.875</v>
          </cell>
          <cell r="T347">
            <v>0</v>
          </cell>
          <cell r="U347">
            <v>0</v>
          </cell>
          <cell r="V347">
            <v>0</v>
          </cell>
          <cell r="W347">
            <v>184.875</v>
          </cell>
          <cell r="Z347">
            <v>278</v>
          </cell>
          <cell r="AA347">
            <v>290</v>
          </cell>
          <cell r="AJ347" t="e">
            <v>#N/A</v>
          </cell>
          <cell r="AK347" t="e">
            <v>#N/A</v>
          </cell>
          <cell r="AL347" t="e">
            <v>#N/A</v>
          </cell>
          <cell r="AM347" t="e">
            <v>#N/A</v>
          </cell>
          <cell r="AN347" t="e">
            <v>#N/A</v>
          </cell>
        </row>
        <row r="348">
          <cell r="B348" t="str">
            <v>ET-LAV200</v>
          </cell>
          <cell r="C348">
            <v>42633</v>
          </cell>
          <cell r="D348">
            <v>199.32</v>
          </cell>
          <cell r="H348">
            <v>203.01</v>
          </cell>
          <cell r="I348">
            <v>365</v>
          </cell>
          <cell r="J348">
            <v>380</v>
          </cell>
          <cell r="N348" t="e">
            <v>#N/A</v>
          </cell>
          <cell r="O348" t="e">
            <v>#N/A</v>
          </cell>
          <cell r="Q348">
            <v>0.02</v>
          </cell>
          <cell r="R348">
            <v>3.9864000000000002</v>
          </cell>
          <cell r="S348">
            <v>203.3064</v>
          </cell>
          <cell r="T348">
            <v>0</v>
          </cell>
          <cell r="U348">
            <v>0</v>
          </cell>
          <cell r="V348">
            <v>0</v>
          </cell>
          <cell r="W348">
            <v>203.3064</v>
          </cell>
          <cell r="Z348">
            <v>365</v>
          </cell>
          <cell r="AA348">
            <v>380</v>
          </cell>
          <cell r="AJ348" t="e">
            <v>#N/A</v>
          </cell>
          <cell r="AK348" t="e">
            <v>#N/A</v>
          </cell>
          <cell r="AL348" t="e">
            <v>#N/A</v>
          </cell>
          <cell r="AM348" t="e">
            <v>#N/A</v>
          </cell>
          <cell r="AN348" t="e">
            <v>#N/A</v>
          </cell>
        </row>
        <row r="349">
          <cell r="B349" t="str">
            <v>ETLAX100</v>
          </cell>
          <cell r="C349">
            <v>42633</v>
          </cell>
          <cell r="D349">
            <v>151.62</v>
          </cell>
          <cell r="H349">
            <v>155</v>
          </cell>
          <cell r="I349">
            <v>299</v>
          </cell>
          <cell r="J349">
            <v>311</v>
          </cell>
          <cell r="N349">
            <v>399</v>
          </cell>
          <cell r="O349">
            <v>0.22055137844611528</v>
          </cell>
          <cell r="Q349">
            <v>0.02</v>
          </cell>
          <cell r="R349">
            <v>3.0324</v>
          </cell>
          <cell r="S349">
            <v>154.6524</v>
          </cell>
          <cell r="T349">
            <v>0</v>
          </cell>
          <cell r="U349">
            <v>0</v>
          </cell>
          <cell r="V349">
            <v>0</v>
          </cell>
          <cell r="W349">
            <v>154.6524</v>
          </cell>
          <cell r="Z349">
            <v>0</v>
          </cell>
          <cell r="AJ349">
            <v>399</v>
          </cell>
          <cell r="AK349">
            <v>0.22055137844611528</v>
          </cell>
          <cell r="AL349">
            <v>399</v>
          </cell>
          <cell r="AM349">
            <v>1</v>
          </cell>
          <cell r="AN349">
            <v>0.77944862155388472</v>
          </cell>
        </row>
        <row r="350">
          <cell r="B350" t="str">
            <v>ETLE101</v>
          </cell>
          <cell r="C350">
            <v>39658</v>
          </cell>
          <cell r="D350">
            <v>1143.06</v>
          </cell>
          <cell r="H350">
            <v>1179.6400000000001</v>
          </cell>
          <cell r="I350">
            <v>1595</v>
          </cell>
          <cell r="J350">
            <v>1595</v>
          </cell>
          <cell r="N350" t="e">
            <v>#N/A</v>
          </cell>
          <cell r="O350" t="e">
            <v>#N/A</v>
          </cell>
          <cell r="Q350">
            <v>0.02</v>
          </cell>
          <cell r="R350">
            <v>22.8612</v>
          </cell>
          <cell r="S350">
            <v>1165.9212</v>
          </cell>
          <cell r="T350">
            <v>0</v>
          </cell>
          <cell r="U350">
            <v>0</v>
          </cell>
          <cell r="V350">
            <v>0</v>
          </cell>
          <cell r="W350">
            <v>1165.9212</v>
          </cell>
          <cell r="Z350">
            <v>0</v>
          </cell>
          <cell r="AJ350" t="e">
            <v>#N/A</v>
          </cell>
          <cell r="AK350" t="e">
            <v>#N/A</v>
          </cell>
          <cell r="AL350" t="e">
            <v>#N/A</v>
          </cell>
          <cell r="AM350" t="e">
            <v>#N/A</v>
          </cell>
          <cell r="AN350" t="e">
            <v>#N/A</v>
          </cell>
        </row>
        <row r="351">
          <cell r="B351" t="str">
            <v>ETLE20</v>
          </cell>
          <cell r="C351">
            <v>40596</v>
          </cell>
          <cell r="D351">
            <v>774.6</v>
          </cell>
          <cell r="H351">
            <v>805.59</v>
          </cell>
          <cell r="I351">
            <v>1240</v>
          </cell>
          <cell r="J351">
            <v>1240</v>
          </cell>
          <cell r="N351" t="e">
            <v>#N/A</v>
          </cell>
          <cell r="O351" t="e">
            <v>#N/A</v>
          </cell>
          <cell r="Q351">
            <v>0.02</v>
          </cell>
          <cell r="R351">
            <v>15.492000000000001</v>
          </cell>
          <cell r="S351">
            <v>790.09199999999998</v>
          </cell>
          <cell r="T351">
            <v>0</v>
          </cell>
          <cell r="U351">
            <v>0</v>
          </cell>
          <cell r="V351">
            <v>0</v>
          </cell>
          <cell r="W351">
            <v>790.09199999999998</v>
          </cell>
          <cell r="Z351">
            <v>0</v>
          </cell>
          <cell r="AJ351" t="e">
            <v>#N/A</v>
          </cell>
          <cell r="AK351" t="e">
            <v>#N/A</v>
          </cell>
          <cell r="AL351" t="e">
            <v>#N/A</v>
          </cell>
          <cell r="AM351" t="e">
            <v>#N/A</v>
          </cell>
          <cell r="AN351" t="e">
            <v>#N/A</v>
          </cell>
        </row>
        <row r="352">
          <cell r="B352" t="str">
            <v>ETLE300</v>
          </cell>
          <cell r="C352">
            <v>40596</v>
          </cell>
          <cell r="D352">
            <v>1143.06</v>
          </cell>
          <cell r="H352">
            <v>1179.6400000000001</v>
          </cell>
          <cell r="I352">
            <v>1595</v>
          </cell>
          <cell r="J352">
            <v>1595</v>
          </cell>
          <cell r="N352" t="e">
            <v>#N/A</v>
          </cell>
          <cell r="O352" t="e">
            <v>#N/A</v>
          </cell>
          <cell r="Q352">
            <v>0.02</v>
          </cell>
          <cell r="R352">
            <v>22.8612</v>
          </cell>
          <cell r="S352">
            <v>1165.9212</v>
          </cell>
          <cell r="T352">
            <v>0</v>
          </cell>
          <cell r="U352">
            <v>0</v>
          </cell>
          <cell r="V352">
            <v>0</v>
          </cell>
          <cell r="W352">
            <v>1165.9212</v>
          </cell>
          <cell r="Z352">
            <v>0</v>
          </cell>
          <cell r="AJ352" t="e">
            <v>#N/A</v>
          </cell>
          <cell r="AK352" t="e">
            <v>#N/A</v>
          </cell>
          <cell r="AL352" t="e">
            <v>#N/A</v>
          </cell>
          <cell r="AM352" t="e">
            <v>#N/A</v>
          </cell>
          <cell r="AN352" t="e">
            <v>#N/A</v>
          </cell>
        </row>
        <row r="353">
          <cell r="B353" t="str">
            <v>ETMD100SD4</v>
          </cell>
          <cell r="C353">
            <v>42633</v>
          </cell>
          <cell r="D353">
            <v>2437.6</v>
          </cell>
          <cell r="H353">
            <v>2445</v>
          </cell>
          <cell r="I353">
            <v>4100</v>
          </cell>
          <cell r="J353">
            <v>4402</v>
          </cell>
          <cell r="N353">
            <v>5299</v>
          </cell>
          <cell r="O353">
            <v>0.16927722211738061</v>
          </cell>
          <cell r="Q353">
            <v>0.02</v>
          </cell>
          <cell r="R353">
            <v>48.752000000000002</v>
          </cell>
          <cell r="S353">
            <v>2486.3519999999999</v>
          </cell>
          <cell r="T353">
            <v>0</v>
          </cell>
          <cell r="U353">
            <v>0</v>
          </cell>
          <cell r="V353">
            <v>0</v>
          </cell>
          <cell r="W353">
            <v>2486.3519999999999</v>
          </cell>
          <cell r="Z353">
            <v>0</v>
          </cell>
          <cell r="AJ353">
            <v>5299</v>
          </cell>
          <cell r="AK353">
            <v>0.16927722211738061</v>
          </cell>
          <cell r="AL353">
            <v>5299</v>
          </cell>
          <cell r="AM353">
            <v>1</v>
          </cell>
          <cell r="AN353">
            <v>0.83072277788261939</v>
          </cell>
        </row>
        <row r="354">
          <cell r="B354" t="str">
            <v>ETMD16SD1</v>
          </cell>
          <cell r="C354">
            <v>42633</v>
          </cell>
          <cell r="D354">
            <v>1393.74</v>
          </cell>
          <cell r="H354">
            <v>1399.04</v>
          </cell>
          <cell r="I354">
            <v>2000</v>
          </cell>
          <cell r="J354">
            <v>2083</v>
          </cell>
          <cell r="N354">
            <v>2679</v>
          </cell>
          <cell r="O354">
            <v>0.22247107129525945</v>
          </cell>
          <cell r="Q354">
            <v>0.02</v>
          </cell>
          <cell r="R354">
            <v>27.8748</v>
          </cell>
          <cell r="S354">
            <v>1421.6148000000001</v>
          </cell>
          <cell r="T354">
            <v>0</v>
          </cell>
          <cell r="U354">
            <v>0</v>
          </cell>
          <cell r="V354">
            <v>0</v>
          </cell>
          <cell r="W354">
            <v>1421.6148000000001</v>
          </cell>
          <cell r="Z354">
            <v>0</v>
          </cell>
          <cell r="AJ354">
            <v>2679</v>
          </cell>
          <cell r="AK354">
            <v>0.22247107129525945</v>
          </cell>
          <cell r="AL354">
            <v>2679</v>
          </cell>
          <cell r="AM354">
            <v>1</v>
          </cell>
          <cell r="AN354">
            <v>0.77752892870474055</v>
          </cell>
        </row>
        <row r="355">
          <cell r="B355" t="str">
            <v>ETMD77DV</v>
          </cell>
          <cell r="C355">
            <v>42633</v>
          </cell>
          <cell r="D355">
            <v>758.44</v>
          </cell>
          <cell r="H355">
            <v>762</v>
          </cell>
          <cell r="I355">
            <v>1295</v>
          </cell>
          <cell r="J355">
            <v>1386</v>
          </cell>
          <cell r="N355">
            <v>1679</v>
          </cell>
          <cell r="O355">
            <v>0.17450863609291245</v>
          </cell>
          <cell r="Q355">
            <v>0.02</v>
          </cell>
          <cell r="R355">
            <v>15.168800000000001</v>
          </cell>
          <cell r="S355">
            <v>773.60880000000009</v>
          </cell>
          <cell r="T355">
            <v>0</v>
          </cell>
          <cell r="U355">
            <v>0</v>
          </cell>
          <cell r="V355">
            <v>0</v>
          </cell>
          <cell r="W355">
            <v>773.60880000000009</v>
          </cell>
          <cell r="Z355">
            <v>0</v>
          </cell>
          <cell r="AJ355">
            <v>1679</v>
          </cell>
          <cell r="AK355">
            <v>0.17450863609291245</v>
          </cell>
          <cell r="AL355">
            <v>1679</v>
          </cell>
          <cell r="AM355">
            <v>1</v>
          </cell>
          <cell r="AN355">
            <v>0.82549136390708755</v>
          </cell>
        </row>
        <row r="356">
          <cell r="B356" t="str">
            <v>ETMD77DVY</v>
          </cell>
          <cell r="C356">
            <v>40596</v>
          </cell>
          <cell r="D356">
            <v>374.24</v>
          </cell>
          <cell r="H356">
            <v>377</v>
          </cell>
          <cell r="I356">
            <v>1295</v>
          </cell>
          <cell r="J356">
            <v>1295</v>
          </cell>
          <cell r="N356" t="e">
            <v>#N/A</v>
          </cell>
          <cell r="O356" t="e">
            <v>#N/A</v>
          </cell>
          <cell r="Q356">
            <v>0.02</v>
          </cell>
          <cell r="R356">
            <v>7.4847999999999999</v>
          </cell>
          <cell r="S356">
            <v>381.72480000000002</v>
          </cell>
          <cell r="T356">
            <v>0</v>
          </cell>
          <cell r="U356">
            <v>0</v>
          </cell>
          <cell r="V356">
            <v>0</v>
          </cell>
          <cell r="W356">
            <v>381.72480000000002</v>
          </cell>
          <cell r="Z356">
            <v>0</v>
          </cell>
          <cell r="AJ356" t="e">
            <v>#N/A</v>
          </cell>
          <cell r="AK356" t="e">
            <v>#N/A</v>
          </cell>
          <cell r="AL356" t="e">
            <v>#N/A</v>
          </cell>
          <cell r="AM356" t="e">
            <v>#N/A</v>
          </cell>
          <cell r="AN356" t="e">
            <v>#N/A</v>
          </cell>
        </row>
        <row r="357">
          <cell r="B357" t="str">
            <v>ETMD77NT</v>
          </cell>
          <cell r="C357">
            <v>39848</v>
          </cell>
          <cell r="D357">
            <v>650.03</v>
          </cell>
          <cell r="H357">
            <v>654</v>
          </cell>
          <cell r="I357">
            <v>995</v>
          </cell>
          <cell r="J357">
            <v>995</v>
          </cell>
          <cell r="N357">
            <v>1279</v>
          </cell>
          <cell r="O357">
            <v>0.22204847537138395</v>
          </cell>
          <cell r="Q357">
            <v>0.02</v>
          </cell>
          <cell r="R357">
            <v>13.0006</v>
          </cell>
          <cell r="S357">
            <v>663.03059999999994</v>
          </cell>
          <cell r="T357">
            <v>0</v>
          </cell>
          <cell r="U357">
            <v>0</v>
          </cell>
          <cell r="V357">
            <v>0</v>
          </cell>
          <cell r="W357">
            <v>663.03059999999994</v>
          </cell>
          <cell r="Z357">
            <v>0</v>
          </cell>
          <cell r="AJ357">
            <v>1279</v>
          </cell>
          <cell r="AK357">
            <v>0.22204847537138395</v>
          </cell>
          <cell r="AL357">
            <v>1279</v>
          </cell>
          <cell r="AM357">
            <v>1</v>
          </cell>
          <cell r="AN357">
            <v>0.77795152462861605</v>
          </cell>
        </row>
        <row r="358">
          <cell r="B358" t="str">
            <v>ETMD77SD1</v>
          </cell>
          <cell r="C358">
            <v>42633</v>
          </cell>
          <cell r="D358">
            <v>812.62</v>
          </cell>
          <cell r="H358">
            <v>817</v>
          </cell>
          <cell r="I358">
            <v>1395</v>
          </cell>
          <cell r="J358">
            <v>1501</v>
          </cell>
          <cell r="N358">
            <v>1799</v>
          </cell>
          <cell r="O358">
            <v>0.16564758198999441</v>
          </cell>
          <cell r="Q358">
            <v>0.02</v>
          </cell>
          <cell r="R358">
            <v>16.252400000000002</v>
          </cell>
          <cell r="S358">
            <v>828.87239999999997</v>
          </cell>
          <cell r="T358">
            <v>0</v>
          </cell>
          <cell r="U358">
            <v>0</v>
          </cell>
          <cell r="V358">
            <v>0</v>
          </cell>
          <cell r="W358">
            <v>828.87239999999997</v>
          </cell>
          <cell r="Z358">
            <v>0</v>
          </cell>
          <cell r="AJ358">
            <v>1799</v>
          </cell>
          <cell r="AK358">
            <v>0.16564758198999441</v>
          </cell>
          <cell r="AL358">
            <v>1799</v>
          </cell>
          <cell r="AM358">
            <v>1</v>
          </cell>
          <cell r="AN358">
            <v>0.83435241801000559</v>
          </cell>
        </row>
        <row r="359">
          <cell r="B359" t="str">
            <v>ETMD77SD3</v>
          </cell>
          <cell r="C359">
            <v>42633</v>
          </cell>
          <cell r="D359">
            <v>2437.6</v>
          </cell>
          <cell r="H359">
            <v>2445</v>
          </cell>
          <cell r="I359">
            <v>3995</v>
          </cell>
          <cell r="J359">
            <v>4300</v>
          </cell>
          <cell r="N359">
            <v>5149</v>
          </cell>
          <cell r="O359">
            <v>0.16488638570596237</v>
          </cell>
          <cell r="Q359">
            <v>0.02</v>
          </cell>
          <cell r="R359">
            <v>48.752000000000002</v>
          </cell>
          <cell r="S359">
            <v>2486.3519999999999</v>
          </cell>
          <cell r="T359">
            <v>0</v>
          </cell>
          <cell r="U359">
            <v>0</v>
          </cell>
          <cell r="V359">
            <v>0</v>
          </cell>
          <cell r="W359">
            <v>2486.3519999999999</v>
          </cell>
          <cell r="Z359">
            <v>0</v>
          </cell>
          <cell r="AJ359">
            <v>5149</v>
          </cell>
          <cell r="AK359">
            <v>0.16488638570596237</v>
          </cell>
          <cell r="AL359">
            <v>5149</v>
          </cell>
          <cell r="AM359">
            <v>1</v>
          </cell>
          <cell r="AN359">
            <v>0.83511361429403763</v>
          </cell>
        </row>
        <row r="360">
          <cell r="B360" t="str">
            <v>ET-PAD310</v>
          </cell>
          <cell r="C360">
            <v>42633</v>
          </cell>
          <cell r="D360">
            <v>126.75</v>
          </cell>
          <cell r="H360">
            <v>153</v>
          </cell>
          <cell r="I360">
            <v>250</v>
          </cell>
          <cell r="J360">
            <v>257</v>
          </cell>
          <cell r="N360" t="e">
            <v>#N/A</v>
          </cell>
          <cell r="O360" t="e">
            <v>#N/A</v>
          </cell>
          <cell r="Q360">
            <v>0.02</v>
          </cell>
          <cell r="R360">
            <v>2.5350000000000001</v>
          </cell>
          <cell r="S360">
            <v>129.285</v>
          </cell>
          <cell r="T360">
            <v>0</v>
          </cell>
          <cell r="U360">
            <v>0</v>
          </cell>
          <cell r="V360">
            <v>0</v>
          </cell>
          <cell r="W360">
            <v>129.285</v>
          </cell>
          <cell r="Z360">
            <v>247</v>
          </cell>
          <cell r="AA360">
            <v>257</v>
          </cell>
          <cell r="AJ360" t="e">
            <v>#N/A</v>
          </cell>
          <cell r="AK360" t="e">
            <v>#N/A</v>
          </cell>
          <cell r="AL360" t="e">
            <v>#N/A</v>
          </cell>
          <cell r="AM360" t="e">
            <v>#N/A</v>
          </cell>
          <cell r="AN360" t="e">
            <v>#N/A</v>
          </cell>
        </row>
        <row r="361">
          <cell r="B361" t="str">
            <v>ETPCE1000</v>
          </cell>
          <cell r="C361">
            <v>39818</v>
          </cell>
          <cell r="D361">
            <v>23.45</v>
          </cell>
          <cell r="H361">
            <v>42</v>
          </cell>
          <cell r="I361">
            <v>80</v>
          </cell>
          <cell r="J361">
            <v>80</v>
          </cell>
          <cell r="N361" t="e">
            <v>#N/A</v>
          </cell>
          <cell r="O361" t="e">
            <v>#N/A</v>
          </cell>
          <cell r="Q361">
            <v>0.02</v>
          </cell>
          <cell r="R361">
            <v>0.46899999999999997</v>
          </cell>
          <cell r="S361">
            <v>23.919</v>
          </cell>
          <cell r="T361">
            <v>0</v>
          </cell>
          <cell r="U361">
            <v>0</v>
          </cell>
          <cell r="V361">
            <v>0</v>
          </cell>
          <cell r="W361">
            <v>23.919</v>
          </cell>
          <cell r="Z361">
            <v>0</v>
          </cell>
          <cell r="AJ361" t="e">
            <v>#N/A</v>
          </cell>
          <cell r="AK361" t="e">
            <v>#N/A</v>
          </cell>
          <cell r="AL361" t="e">
            <v>#N/A</v>
          </cell>
          <cell r="AM361" t="e">
            <v>#N/A</v>
          </cell>
          <cell r="AN361" t="e">
            <v>#N/A</v>
          </cell>
        </row>
        <row r="362">
          <cell r="B362" t="str">
            <v>ETPCE2000</v>
          </cell>
          <cell r="C362">
            <v>42633</v>
          </cell>
          <cell r="D362">
            <v>23.45</v>
          </cell>
          <cell r="H362">
            <v>42</v>
          </cell>
          <cell r="I362">
            <v>80</v>
          </cell>
          <cell r="J362">
            <v>77</v>
          </cell>
          <cell r="N362">
            <v>99</v>
          </cell>
          <cell r="O362">
            <v>0.22222222222222221</v>
          </cell>
          <cell r="Q362">
            <v>0.02</v>
          </cell>
          <cell r="R362">
            <v>0.46899999999999997</v>
          </cell>
          <cell r="S362">
            <v>23.919</v>
          </cell>
          <cell r="T362">
            <v>0</v>
          </cell>
          <cell r="U362">
            <v>0</v>
          </cell>
          <cell r="V362">
            <v>0</v>
          </cell>
          <cell r="W362">
            <v>23.919</v>
          </cell>
          <cell r="Z362">
            <v>0</v>
          </cell>
          <cell r="AJ362">
            <v>99</v>
          </cell>
          <cell r="AK362">
            <v>0.22222222222222221</v>
          </cell>
          <cell r="AL362">
            <v>99</v>
          </cell>
          <cell r="AM362">
            <v>1</v>
          </cell>
          <cell r="AN362">
            <v>0.77777777777777779</v>
          </cell>
        </row>
        <row r="363">
          <cell r="B363" t="str">
            <v>ET-PEN100</v>
          </cell>
          <cell r="C363">
            <v>42633</v>
          </cell>
          <cell r="D363">
            <v>25</v>
          </cell>
          <cell r="H363">
            <v>26</v>
          </cell>
          <cell r="I363">
            <v>51</v>
          </cell>
          <cell r="J363">
            <v>53</v>
          </cell>
          <cell r="N363" t="e">
            <v>#N/A</v>
          </cell>
          <cell r="O363" t="e">
            <v>#N/A</v>
          </cell>
          <cell r="Q363">
            <v>0.02</v>
          </cell>
          <cell r="R363">
            <v>0.5</v>
          </cell>
          <cell r="S363">
            <v>25.5</v>
          </cell>
          <cell r="T363">
            <v>0</v>
          </cell>
          <cell r="U363">
            <v>0</v>
          </cell>
          <cell r="V363">
            <v>0</v>
          </cell>
          <cell r="W363">
            <v>25.5</v>
          </cell>
          <cell r="Z363">
            <v>51</v>
          </cell>
          <cell r="AA363">
            <v>53</v>
          </cell>
          <cell r="AJ363" t="e">
            <v>#N/A</v>
          </cell>
          <cell r="AK363" t="e">
            <v>#N/A</v>
          </cell>
          <cell r="AL363" t="e">
            <v>#N/A</v>
          </cell>
          <cell r="AM363" t="e">
            <v>#N/A</v>
          </cell>
          <cell r="AN363" t="e">
            <v>#N/A</v>
          </cell>
        </row>
        <row r="364">
          <cell r="B364" t="str">
            <v>ETPFD100</v>
          </cell>
          <cell r="C364">
            <v>42633</v>
          </cell>
          <cell r="D364">
            <v>578.29</v>
          </cell>
          <cell r="H364">
            <v>672</v>
          </cell>
          <cell r="I364">
            <v>1076</v>
          </cell>
          <cell r="J364">
            <v>1273</v>
          </cell>
          <cell r="N364">
            <v>1629</v>
          </cell>
          <cell r="O364">
            <v>0.21853898096992019</v>
          </cell>
          <cell r="Q364">
            <v>0.02</v>
          </cell>
          <cell r="R364">
            <v>11.565799999999999</v>
          </cell>
          <cell r="S364">
            <v>589.85579999999993</v>
          </cell>
          <cell r="T364">
            <v>0</v>
          </cell>
          <cell r="U364">
            <v>0</v>
          </cell>
          <cell r="V364">
            <v>0</v>
          </cell>
          <cell r="W364">
            <v>589.85579999999993</v>
          </cell>
          <cell r="Z364">
            <v>0</v>
          </cell>
          <cell r="AJ364">
            <v>1629</v>
          </cell>
          <cell r="AK364">
            <v>0.21853898096992019</v>
          </cell>
          <cell r="AL364">
            <v>1629</v>
          </cell>
          <cell r="AM364">
            <v>1</v>
          </cell>
          <cell r="AN364">
            <v>0.78146101903007981</v>
          </cell>
        </row>
        <row r="365">
          <cell r="B365" t="str">
            <v>ETPFD310</v>
          </cell>
          <cell r="C365">
            <v>42633</v>
          </cell>
          <cell r="D365">
            <v>578.29</v>
          </cell>
          <cell r="H365">
            <v>732</v>
          </cell>
          <cell r="I365">
            <v>1250</v>
          </cell>
          <cell r="J365">
            <v>1273</v>
          </cell>
          <cell r="N365">
            <v>1629</v>
          </cell>
          <cell r="O365">
            <v>0.21853898096992019</v>
          </cell>
          <cell r="Q365">
            <v>0.02</v>
          </cell>
          <cell r="R365">
            <v>11.565799999999999</v>
          </cell>
          <cell r="S365">
            <v>589.85579999999993</v>
          </cell>
          <cell r="T365">
            <v>0</v>
          </cell>
          <cell r="U365">
            <v>0</v>
          </cell>
          <cell r="V365">
            <v>0</v>
          </cell>
          <cell r="W365">
            <v>589.85579999999993</v>
          </cell>
          <cell r="Z365">
            <v>0</v>
          </cell>
          <cell r="AJ365">
            <v>1629</v>
          </cell>
          <cell r="AK365">
            <v>0.21853898096992019</v>
          </cell>
          <cell r="AL365">
            <v>1629</v>
          </cell>
          <cell r="AM365">
            <v>1</v>
          </cell>
          <cell r="AN365">
            <v>0.78146101903007981</v>
          </cell>
        </row>
        <row r="366">
          <cell r="B366" t="str">
            <v>ETPFD350</v>
          </cell>
          <cell r="C366">
            <v>43229</v>
          </cell>
          <cell r="D366">
            <v>1388.8</v>
          </cell>
          <cell r="H366">
            <v>1638.8</v>
          </cell>
          <cell r="I366">
            <v>2750</v>
          </cell>
          <cell r="J366">
            <v>2865</v>
          </cell>
          <cell r="N366">
            <v>3749</v>
          </cell>
          <cell r="O366">
            <v>0.23579621232328618</v>
          </cell>
          <cell r="Q366">
            <v>0.02</v>
          </cell>
          <cell r="R366">
            <v>27.776</v>
          </cell>
          <cell r="S366">
            <v>1416.576</v>
          </cell>
          <cell r="T366">
            <v>0</v>
          </cell>
          <cell r="U366">
            <v>0</v>
          </cell>
          <cell r="V366">
            <v>0</v>
          </cell>
          <cell r="W366">
            <v>1416.576</v>
          </cell>
          <cell r="Z366">
            <v>0</v>
          </cell>
          <cell r="AJ366">
            <v>3749</v>
          </cell>
          <cell r="AK366">
            <v>0.23579621232328618</v>
          </cell>
          <cell r="AL366">
            <v>3749</v>
          </cell>
          <cell r="AM366">
            <v>1</v>
          </cell>
          <cell r="AN366">
            <v>0.76420378767671382</v>
          </cell>
        </row>
        <row r="367">
          <cell r="B367" t="str">
            <v>ET-PFD510</v>
          </cell>
          <cell r="C367">
            <v>42633</v>
          </cell>
          <cell r="D367">
            <v>1191.31</v>
          </cell>
          <cell r="H367">
            <v>1471.98</v>
          </cell>
          <cell r="I367">
            <v>2425</v>
          </cell>
          <cell r="J367">
            <v>2526</v>
          </cell>
          <cell r="N367" t="e">
            <v>#N/A</v>
          </cell>
          <cell r="O367" t="e">
            <v>#N/A</v>
          </cell>
          <cell r="Q367">
            <v>0.02</v>
          </cell>
          <cell r="R367">
            <v>23.8262</v>
          </cell>
          <cell r="S367">
            <v>1215.1361999999999</v>
          </cell>
          <cell r="T367">
            <v>0</v>
          </cell>
          <cell r="U367">
            <v>0</v>
          </cell>
          <cell r="V367">
            <v>0</v>
          </cell>
          <cell r="W367">
            <v>1215.1361999999999</v>
          </cell>
          <cell r="Z367">
            <v>2425</v>
          </cell>
          <cell r="AA367">
            <v>2526</v>
          </cell>
          <cell r="AJ367" t="e">
            <v>#N/A</v>
          </cell>
          <cell r="AK367" t="e">
            <v>#N/A</v>
          </cell>
          <cell r="AL367" t="e">
            <v>#N/A</v>
          </cell>
          <cell r="AM367" t="e">
            <v>#N/A</v>
          </cell>
          <cell r="AN367" t="e">
            <v>#N/A</v>
          </cell>
        </row>
        <row r="368">
          <cell r="B368" t="str">
            <v>ETPFD550</v>
          </cell>
          <cell r="C368">
            <v>42713</v>
          </cell>
          <cell r="D368">
            <v>2145.7600000000002</v>
          </cell>
          <cell r="H368">
            <v>2413.5100000000002</v>
          </cell>
          <cell r="I368">
            <v>3492</v>
          </cell>
          <cell r="J368">
            <v>3638</v>
          </cell>
          <cell r="N368">
            <v>4749</v>
          </cell>
          <cell r="O368">
            <v>0.23394398820804385</v>
          </cell>
          <cell r="Q368">
            <v>0.02</v>
          </cell>
          <cell r="R368">
            <v>42.915200000000006</v>
          </cell>
          <cell r="S368">
            <v>2188.6752000000001</v>
          </cell>
          <cell r="T368">
            <v>0</v>
          </cell>
          <cell r="U368">
            <v>0</v>
          </cell>
          <cell r="V368">
            <v>0</v>
          </cell>
          <cell r="W368">
            <v>2188.6752000000001</v>
          </cell>
          <cell r="Z368">
            <v>0</v>
          </cell>
          <cell r="AJ368">
            <v>4749</v>
          </cell>
          <cell r="AK368">
            <v>0.23394398820804385</v>
          </cell>
          <cell r="AL368">
            <v>4749</v>
          </cell>
          <cell r="AM368">
            <v>1</v>
          </cell>
          <cell r="AN368">
            <v>0.76605601179195615</v>
          </cell>
        </row>
        <row r="369">
          <cell r="B369" t="str">
            <v>ETPFD550TMH1</v>
          </cell>
          <cell r="C369">
            <v>41095</v>
          </cell>
          <cell r="D369">
            <v>691.97</v>
          </cell>
          <cell r="H369">
            <v>705.81</v>
          </cell>
          <cell r="I369">
            <v>1035</v>
          </cell>
          <cell r="J369">
            <v>1067</v>
          </cell>
          <cell r="N369">
            <v>1399</v>
          </cell>
          <cell r="O369">
            <v>0.23731236597569694</v>
          </cell>
          <cell r="Q369">
            <v>0.02</v>
          </cell>
          <cell r="R369">
            <v>13.839400000000001</v>
          </cell>
          <cell r="S369">
            <v>705.80939999999998</v>
          </cell>
          <cell r="T369">
            <v>0</v>
          </cell>
          <cell r="U369">
            <v>0</v>
          </cell>
          <cell r="V369">
            <v>0</v>
          </cell>
          <cell r="W369">
            <v>705.80939999999998</v>
          </cell>
          <cell r="Z369">
            <v>0</v>
          </cell>
          <cell r="AJ369">
            <v>1399</v>
          </cell>
          <cell r="AK369">
            <v>0.23731236597569694</v>
          </cell>
          <cell r="AL369">
            <v>1399</v>
          </cell>
          <cell r="AM369">
            <v>1</v>
          </cell>
          <cell r="AN369">
            <v>0.76268763402430306</v>
          </cell>
        </row>
        <row r="370">
          <cell r="B370" t="str">
            <v>ETPFD550TMS2</v>
          </cell>
          <cell r="C370">
            <v>43418</v>
          </cell>
          <cell r="D370">
            <v>613.6</v>
          </cell>
          <cell r="H370">
            <v>713.6</v>
          </cell>
          <cell r="I370">
            <v>1358</v>
          </cell>
          <cell r="J370">
            <v>1415</v>
          </cell>
          <cell r="N370">
            <v>1849</v>
          </cell>
          <cell r="O370">
            <v>0.23472147106544083</v>
          </cell>
          <cell r="Q370">
            <v>0.02</v>
          </cell>
          <cell r="R370">
            <v>12.272</v>
          </cell>
          <cell r="S370">
            <v>625.87200000000007</v>
          </cell>
          <cell r="T370">
            <v>0</v>
          </cell>
          <cell r="U370">
            <v>0</v>
          </cell>
          <cell r="V370">
            <v>0</v>
          </cell>
          <cell r="W370">
            <v>625.87200000000007</v>
          </cell>
          <cell r="Z370">
            <v>0</v>
          </cell>
          <cell r="AJ370">
            <v>1849</v>
          </cell>
          <cell r="AK370">
            <v>0.23472147106544083</v>
          </cell>
          <cell r="AL370">
            <v>1849</v>
          </cell>
          <cell r="AM370">
            <v>1</v>
          </cell>
          <cell r="AN370">
            <v>0.76527852893455917</v>
          </cell>
        </row>
        <row r="371">
          <cell r="B371" t="str">
            <v>ETPKA110H</v>
          </cell>
          <cell r="C371">
            <v>42633</v>
          </cell>
          <cell r="D371">
            <v>188.84</v>
          </cell>
          <cell r="H371">
            <v>212</v>
          </cell>
          <cell r="I371">
            <v>374</v>
          </cell>
          <cell r="J371">
            <v>390</v>
          </cell>
          <cell r="N371">
            <v>499</v>
          </cell>
          <cell r="O371">
            <v>0.21843687374749499</v>
          </cell>
          <cell r="Q371">
            <v>0.02</v>
          </cell>
          <cell r="R371">
            <v>3.7768000000000002</v>
          </cell>
          <cell r="S371">
            <v>192.61680000000001</v>
          </cell>
          <cell r="T371">
            <v>0</v>
          </cell>
          <cell r="U371">
            <v>0</v>
          </cell>
          <cell r="V371">
            <v>0</v>
          </cell>
          <cell r="W371">
            <v>192.61680000000001</v>
          </cell>
          <cell r="Z371">
            <v>0</v>
          </cell>
          <cell r="AJ371">
            <v>499</v>
          </cell>
          <cell r="AK371">
            <v>0.21843687374749499</v>
          </cell>
          <cell r="AL371">
            <v>499</v>
          </cell>
          <cell r="AM371">
            <v>1</v>
          </cell>
          <cell r="AN371">
            <v>0.78156312625250501</v>
          </cell>
        </row>
        <row r="372">
          <cell r="B372" t="str">
            <v>ETPKA110S</v>
          </cell>
          <cell r="C372">
            <v>42633</v>
          </cell>
          <cell r="D372">
            <v>187.1</v>
          </cell>
          <cell r="H372">
            <v>201</v>
          </cell>
          <cell r="I372">
            <v>374</v>
          </cell>
          <cell r="J372">
            <v>390</v>
          </cell>
          <cell r="N372">
            <v>499</v>
          </cell>
          <cell r="O372">
            <v>0.21843687374749499</v>
          </cell>
          <cell r="Q372">
            <v>0.02</v>
          </cell>
          <cell r="R372">
            <v>3.742</v>
          </cell>
          <cell r="S372">
            <v>190.84199999999998</v>
          </cell>
          <cell r="T372">
            <v>0</v>
          </cell>
          <cell r="U372">
            <v>0</v>
          </cell>
          <cell r="V372">
            <v>0</v>
          </cell>
          <cell r="W372">
            <v>190.84199999999998</v>
          </cell>
          <cell r="Z372">
            <v>0</v>
          </cell>
          <cell r="AJ372">
            <v>499</v>
          </cell>
          <cell r="AK372">
            <v>0.21843687374749499</v>
          </cell>
          <cell r="AL372">
            <v>499</v>
          </cell>
          <cell r="AM372">
            <v>1</v>
          </cell>
          <cell r="AN372">
            <v>0.78156312625250501</v>
          </cell>
        </row>
        <row r="373">
          <cell r="B373" t="str">
            <v>ETPKB2</v>
          </cell>
          <cell r="C373">
            <v>42633</v>
          </cell>
          <cell r="D373">
            <v>167.21</v>
          </cell>
          <cell r="H373">
            <v>185</v>
          </cell>
          <cell r="I373">
            <v>300</v>
          </cell>
          <cell r="J373">
            <v>296</v>
          </cell>
          <cell r="N373">
            <v>379</v>
          </cell>
          <cell r="O373">
            <v>0.21899736147757254</v>
          </cell>
          <cell r="Q373">
            <v>0.02</v>
          </cell>
          <cell r="R373">
            <v>3.3442000000000003</v>
          </cell>
          <cell r="S373">
            <v>170.55420000000001</v>
          </cell>
          <cell r="T373">
            <v>0</v>
          </cell>
          <cell r="U373">
            <v>0</v>
          </cell>
          <cell r="V373">
            <v>0</v>
          </cell>
          <cell r="W373">
            <v>170.55420000000001</v>
          </cell>
          <cell r="Z373">
            <v>0</v>
          </cell>
          <cell r="AJ373">
            <v>379</v>
          </cell>
          <cell r="AK373">
            <v>0.21899736147757254</v>
          </cell>
          <cell r="AL373">
            <v>379</v>
          </cell>
          <cell r="AM373">
            <v>1</v>
          </cell>
          <cell r="AN373">
            <v>0.78100263852242746</v>
          </cell>
        </row>
        <row r="374">
          <cell r="B374" t="str">
            <v>ETPKB30</v>
          </cell>
          <cell r="C374">
            <v>40596</v>
          </cell>
          <cell r="D374">
            <v>167.21</v>
          </cell>
          <cell r="H374">
            <v>178</v>
          </cell>
          <cell r="I374">
            <v>300</v>
          </cell>
          <cell r="J374">
            <v>300</v>
          </cell>
          <cell r="N374" t="e">
            <v>#N/A</v>
          </cell>
          <cell r="O374" t="e">
            <v>#N/A</v>
          </cell>
          <cell r="Q374">
            <v>0.02</v>
          </cell>
          <cell r="R374">
            <v>3.3442000000000003</v>
          </cell>
          <cell r="S374">
            <v>170.55420000000001</v>
          </cell>
          <cell r="T374">
            <v>0</v>
          </cell>
          <cell r="U374">
            <v>0</v>
          </cell>
          <cell r="V374">
            <v>0</v>
          </cell>
          <cell r="W374">
            <v>170.55420000000001</v>
          </cell>
          <cell r="Z374">
            <v>0</v>
          </cell>
          <cell r="AJ374" t="e">
            <v>#N/A</v>
          </cell>
          <cell r="AK374" t="e">
            <v>#N/A</v>
          </cell>
          <cell r="AL374" t="e">
            <v>#N/A</v>
          </cell>
          <cell r="AM374" t="e">
            <v>#N/A</v>
          </cell>
          <cell r="AN374" t="e">
            <v>#N/A</v>
          </cell>
        </row>
        <row r="375">
          <cell r="B375" t="str">
            <v>ETPKB50</v>
          </cell>
          <cell r="C375">
            <v>40596</v>
          </cell>
          <cell r="D375">
            <v>163.61000000000001</v>
          </cell>
          <cell r="H375">
            <v>178</v>
          </cell>
          <cell r="I375">
            <v>300</v>
          </cell>
          <cell r="J375">
            <v>300</v>
          </cell>
          <cell r="N375" t="e">
            <v>#N/A</v>
          </cell>
          <cell r="O375" t="e">
            <v>#N/A</v>
          </cell>
          <cell r="Q375">
            <v>0.02</v>
          </cell>
          <cell r="R375">
            <v>3.2722000000000002</v>
          </cell>
          <cell r="S375">
            <v>166.88220000000001</v>
          </cell>
          <cell r="T375">
            <v>0</v>
          </cell>
          <cell r="U375">
            <v>0</v>
          </cell>
          <cell r="V375">
            <v>0</v>
          </cell>
          <cell r="W375">
            <v>166.88220000000001</v>
          </cell>
          <cell r="Z375">
            <v>0</v>
          </cell>
          <cell r="AJ375" t="e">
            <v>#N/A</v>
          </cell>
          <cell r="AK375" t="e">
            <v>#N/A</v>
          </cell>
          <cell r="AL375" t="e">
            <v>#N/A</v>
          </cell>
          <cell r="AM375" t="e">
            <v>#N/A</v>
          </cell>
          <cell r="AN375" t="e">
            <v>#N/A</v>
          </cell>
        </row>
        <row r="376">
          <cell r="B376" t="str">
            <v>ETPKB80</v>
          </cell>
          <cell r="C376">
            <v>42633</v>
          </cell>
          <cell r="D376">
            <v>167.21</v>
          </cell>
          <cell r="H376">
            <v>189</v>
          </cell>
          <cell r="I376">
            <v>300</v>
          </cell>
          <cell r="J376">
            <v>296</v>
          </cell>
          <cell r="N376">
            <v>379</v>
          </cell>
          <cell r="O376">
            <v>0.21899736147757254</v>
          </cell>
          <cell r="Q376">
            <v>0.02</v>
          </cell>
          <cell r="R376">
            <v>3.3442000000000003</v>
          </cell>
          <cell r="S376">
            <v>170.55420000000001</v>
          </cell>
          <cell r="T376">
            <v>0</v>
          </cell>
          <cell r="U376">
            <v>0</v>
          </cell>
          <cell r="V376">
            <v>0</v>
          </cell>
          <cell r="W376">
            <v>170.55420000000001</v>
          </cell>
          <cell r="Z376">
            <v>0</v>
          </cell>
          <cell r="AJ376">
            <v>379</v>
          </cell>
          <cell r="AK376">
            <v>0.21899736147757254</v>
          </cell>
          <cell r="AL376">
            <v>379</v>
          </cell>
          <cell r="AM376">
            <v>1</v>
          </cell>
          <cell r="AN376">
            <v>0.78100263852242746</v>
          </cell>
        </row>
        <row r="377">
          <cell r="B377" t="str">
            <v>ET-PKC100B</v>
          </cell>
          <cell r="C377">
            <v>42633</v>
          </cell>
          <cell r="D377">
            <v>373.32</v>
          </cell>
          <cell r="H377">
            <v>398</v>
          </cell>
          <cell r="I377">
            <v>600</v>
          </cell>
          <cell r="J377">
            <v>625</v>
          </cell>
          <cell r="N377" t="e">
            <v>#N/A</v>
          </cell>
          <cell r="O377" t="e">
            <v>#N/A</v>
          </cell>
          <cell r="Q377">
            <v>0.02</v>
          </cell>
          <cell r="R377">
            <v>7.4664000000000001</v>
          </cell>
          <cell r="S377">
            <v>380.78640000000001</v>
          </cell>
          <cell r="T377">
            <v>0</v>
          </cell>
          <cell r="U377">
            <v>0</v>
          </cell>
          <cell r="V377">
            <v>0</v>
          </cell>
          <cell r="W377">
            <v>380.78640000000001</v>
          </cell>
          <cell r="Z377">
            <v>600</v>
          </cell>
          <cell r="AA377">
            <v>625</v>
          </cell>
          <cell r="AJ377" t="e">
            <v>#N/A</v>
          </cell>
          <cell r="AK377" t="e">
            <v>#N/A</v>
          </cell>
          <cell r="AL377" t="e">
            <v>#N/A</v>
          </cell>
          <cell r="AM377" t="e">
            <v>#N/A</v>
          </cell>
          <cell r="AN377" t="e">
            <v>#N/A</v>
          </cell>
        </row>
        <row r="378">
          <cell r="B378" t="str">
            <v>ET-PKC100W</v>
          </cell>
          <cell r="C378">
            <v>42633</v>
          </cell>
          <cell r="D378">
            <v>57.14</v>
          </cell>
          <cell r="H378">
            <v>98</v>
          </cell>
          <cell r="I378">
            <v>145</v>
          </cell>
          <cell r="J378">
            <v>151</v>
          </cell>
          <cell r="N378" t="e">
            <v>#N/A</v>
          </cell>
          <cell r="O378" t="e">
            <v>#N/A</v>
          </cell>
          <cell r="Q378">
            <v>0.02</v>
          </cell>
          <cell r="R378">
            <v>1.1428</v>
          </cell>
          <cell r="S378">
            <v>58.282800000000002</v>
          </cell>
          <cell r="T378">
            <v>0</v>
          </cell>
          <cell r="U378">
            <v>0</v>
          </cell>
          <cell r="V378">
            <v>0</v>
          </cell>
          <cell r="W378">
            <v>58.282800000000002</v>
          </cell>
          <cell r="Z378">
            <v>145</v>
          </cell>
          <cell r="AA378">
            <v>151</v>
          </cell>
          <cell r="AJ378" t="e">
            <v>#N/A</v>
          </cell>
          <cell r="AK378" t="e">
            <v>#N/A</v>
          </cell>
          <cell r="AL378" t="e">
            <v>#N/A</v>
          </cell>
          <cell r="AM378" t="e">
            <v>#N/A</v>
          </cell>
          <cell r="AN378" t="e">
            <v>#N/A</v>
          </cell>
        </row>
        <row r="379">
          <cell r="B379" t="str">
            <v>ET-PKC200B</v>
          </cell>
          <cell r="C379">
            <v>42633</v>
          </cell>
          <cell r="D379">
            <v>373.33</v>
          </cell>
          <cell r="H379">
            <v>390.99</v>
          </cell>
          <cell r="I379">
            <v>600</v>
          </cell>
          <cell r="J379">
            <v>625</v>
          </cell>
          <cell r="N379" t="e">
            <v>#N/A</v>
          </cell>
          <cell r="O379" t="e">
            <v>#N/A</v>
          </cell>
          <cell r="Q379">
            <v>0.02</v>
          </cell>
          <cell r="R379">
            <v>7.4665999999999997</v>
          </cell>
          <cell r="S379">
            <v>380.79660000000001</v>
          </cell>
          <cell r="T379">
            <v>0</v>
          </cell>
          <cell r="U379">
            <v>0</v>
          </cell>
          <cell r="V379">
            <v>0</v>
          </cell>
          <cell r="W379">
            <v>380.79660000000001</v>
          </cell>
          <cell r="Z379">
            <v>600</v>
          </cell>
          <cell r="AA379">
            <v>625</v>
          </cell>
          <cell r="AJ379" t="e">
            <v>#N/A</v>
          </cell>
          <cell r="AK379" t="e">
            <v>#N/A</v>
          </cell>
          <cell r="AL379" t="e">
            <v>#N/A</v>
          </cell>
          <cell r="AM379" t="e">
            <v>#N/A</v>
          </cell>
          <cell r="AN379" t="e">
            <v>#N/A</v>
          </cell>
        </row>
        <row r="380">
          <cell r="B380" t="str">
            <v>ET-PKC200W</v>
          </cell>
          <cell r="C380">
            <v>42633</v>
          </cell>
          <cell r="D380">
            <v>61</v>
          </cell>
          <cell r="H380">
            <v>109</v>
          </cell>
          <cell r="I380">
            <v>145</v>
          </cell>
          <cell r="J380">
            <v>151</v>
          </cell>
          <cell r="N380" t="e">
            <v>#N/A</v>
          </cell>
          <cell r="O380" t="e">
            <v>#N/A</v>
          </cell>
          <cell r="Q380">
            <v>0.02</v>
          </cell>
          <cell r="R380">
            <v>1.22</v>
          </cell>
          <cell r="S380">
            <v>62.22</v>
          </cell>
          <cell r="T380">
            <v>0</v>
          </cell>
          <cell r="U380">
            <v>0</v>
          </cell>
          <cell r="V380">
            <v>0</v>
          </cell>
          <cell r="W380">
            <v>62.22</v>
          </cell>
          <cell r="Z380">
            <v>145</v>
          </cell>
          <cell r="AA380">
            <v>151</v>
          </cell>
          <cell r="AJ380" t="e">
            <v>#N/A</v>
          </cell>
          <cell r="AK380" t="e">
            <v>#N/A</v>
          </cell>
          <cell r="AL380" t="e">
            <v>#N/A</v>
          </cell>
          <cell r="AM380" t="e">
            <v>#N/A</v>
          </cell>
          <cell r="AN380" t="e">
            <v>#N/A</v>
          </cell>
        </row>
        <row r="381">
          <cell r="B381" t="str">
            <v>ET-PKD100H</v>
          </cell>
          <cell r="C381">
            <v>42633</v>
          </cell>
          <cell r="D381">
            <v>413.06</v>
          </cell>
          <cell r="H381">
            <v>484</v>
          </cell>
          <cell r="I381">
            <v>795</v>
          </cell>
          <cell r="J381">
            <v>780</v>
          </cell>
          <cell r="N381">
            <v>999</v>
          </cell>
          <cell r="O381">
            <v>0.21921921921921927</v>
          </cell>
          <cell r="Q381">
            <v>0.02</v>
          </cell>
          <cell r="R381">
            <v>8.2612000000000005</v>
          </cell>
          <cell r="S381">
            <v>421.32119999999998</v>
          </cell>
          <cell r="T381">
            <v>0</v>
          </cell>
          <cell r="U381">
            <v>0</v>
          </cell>
          <cell r="V381">
            <v>0</v>
          </cell>
          <cell r="W381">
            <v>421.32119999999998</v>
          </cell>
          <cell r="Z381">
            <v>749</v>
          </cell>
          <cell r="AA381">
            <v>780</v>
          </cell>
          <cell r="AJ381">
            <v>999</v>
          </cell>
          <cell r="AK381">
            <v>0.21921921921921927</v>
          </cell>
          <cell r="AL381">
            <v>999</v>
          </cell>
          <cell r="AM381">
            <v>0.21921921921921927</v>
          </cell>
          <cell r="AN381">
            <v>0</v>
          </cell>
        </row>
        <row r="382">
          <cell r="B382" t="str">
            <v>ET-PKD100S</v>
          </cell>
          <cell r="C382">
            <v>42633</v>
          </cell>
          <cell r="D382">
            <v>330.45</v>
          </cell>
          <cell r="H382">
            <v>379</v>
          </cell>
          <cell r="I382">
            <v>695</v>
          </cell>
          <cell r="J382">
            <v>702</v>
          </cell>
          <cell r="N382">
            <v>899</v>
          </cell>
          <cell r="O382">
            <v>0.21913236929922131</v>
          </cell>
          <cell r="Q382">
            <v>0.02</v>
          </cell>
          <cell r="R382">
            <v>6.609</v>
          </cell>
          <cell r="S382">
            <v>337.05899999999997</v>
          </cell>
          <cell r="T382">
            <v>0</v>
          </cell>
          <cell r="U382">
            <v>0</v>
          </cell>
          <cell r="V382">
            <v>0</v>
          </cell>
          <cell r="W382">
            <v>337.05899999999997</v>
          </cell>
          <cell r="Z382">
            <v>674</v>
          </cell>
          <cell r="AA382">
            <v>702</v>
          </cell>
          <cell r="AJ382">
            <v>899</v>
          </cell>
          <cell r="AK382">
            <v>0.21913236929922131</v>
          </cell>
          <cell r="AL382">
            <v>899</v>
          </cell>
          <cell r="AM382">
            <v>0.21913236929922131</v>
          </cell>
          <cell r="AN382">
            <v>0</v>
          </cell>
        </row>
        <row r="383">
          <cell r="B383" t="str">
            <v>ET-PKD110H</v>
          </cell>
          <cell r="C383">
            <v>42633</v>
          </cell>
          <cell r="D383">
            <v>247.84</v>
          </cell>
          <cell r="H383">
            <v>298.99</v>
          </cell>
          <cell r="I383">
            <v>434</v>
          </cell>
          <cell r="J383">
            <v>452</v>
          </cell>
          <cell r="N383">
            <v>579</v>
          </cell>
          <cell r="O383">
            <v>0.21934369602763382</v>
          </cell>
          <cell r="Q383">
            <v>0.02</v>
          </cell>
          <cell r="R383">
            <v>4.9568000000000003</v>
          </cell>
          <cell r="S383">
            <v>252.79679999999999</v>
          </cell>
          <cell r="T383">
            <v>0</v>
          </cell>
          <cell r="U383">
            <v>0</v>
          </cell>
          <cell r="V383">
            <v>0</v>
          </cell>
          <cell r="W383">
            <v>252.79679999999999</v>
          </cell>
          <cell r="Z383">
            <v>434</v>
          </cell>
          <cell r="AA383">
            <v>452</v>
          </cell>
          <cell r="AJ383">
            <v>579</v>
          </cell>
          <cell r="AK383">
            <v>0.21934369602763382</v>
          </cell>
          <cell r="AL383">
            <v>579</v>
          </cell>
          <cell r="AM383">
            <v>0.21934369602763382</v>
          </cell>
          <cell r="AN383">
            <v>0</v>
          </cell>
        </row>
        <row r="384">
          <cell r="B384" t="str">
            <v>ET-PKD110S</v>
          </cell>
          <cell r="C384">
            <v>42633</v>
          </cell>
          <cell r="D384">
            <v>187.1</v>
          </cell>
          <cell r="H384">
            <v>201</v>
          </cell>
          <cell r="I384">
            <v>299</v>
          </cell>
          <cell r="J384">
            <v>311</v>
          </cell>
          <cell r="N384">
            <v>399</v>
          </cell>
          <cell r="O384">
            <v>0.22055137844611528</v>
          </cell>
          <cell r="Q384">
            <v>0.02</v>
          </cell>
          <cell r="R384">
            <v>3.742</v>
          </cell>
          <cell r="S384">
            <v>190.84199999999998</v>
          </cell>
          <cell r="T384">
            <v>0</v>
          </cell>
          <cell r="U384">
            <v>0</v>
          </cell>
          <cell r="V384">
            <v>0</v>
          </cell>
          <cell r="W384">
            <v>190.84199999999998</v>
          </cell>
          <cell r="Z384">
            <v>299</v>
          </cell>
          <cell r="AA384">
            <v>311</v>
          </cell>
          <cell r="AJ384">
            <v>399</v>
          </cell>
          <cell r="AK384">
            <v>0.22055137844611528</v>
          </cell>
          <cell r="AL384">
            <v>399</v>
          </cell>
          <cell r="AM384">
            <v>0.22055137844611528</v>
          </cell>
          <cell r="AN384">
            <v>0</v>
          </cell>
        </row>
        <row r="385">
          <cell r="B385" t="str">
            <v>ET-PKD120B</v>
          </cell>
          <cell r="C385">
            <v>42633</v>
          </cell>
          <cell r="D385">
            <v>97.51</v>
          </cell>
          <cell r="H385">
            <v>114</v>
          </cell>
          <cell r="I385">
            <v>165</v>
          </cell>
          <cell r="J385">
            <v>172</v>
          </cell>
          <cell r="N385">
            <v>229</v>
          </cell>
          <cell r="O385">
            <v>0.24890829694323147</v>
          </cell>
          <cell r="Q385">
            <v>0.02</v>
          </cell>
          <cell r="R385">
            <v>1.9502000000000002</v>
          </cell>
          <cell r="S385">
            <v>99.4602</v>
          </cell>
          <cell r="T385">
            <v>0</v>
          </cell>
          <cell r="U385">
            <v>0</v>
          </cell>
          <cell r="V385">
            <v>0</v>
          </cell>
          <cell r="W385">
            <v>99.4602</v>
          </cell>
          <cell r="Z385">
            <v>165</v>
          </cell>
          <cell r="AA385">
            <v>172</v>
          </cell>
          <cell r="AJ385">
            <v>229</v>
          </cell>
          <cell r="AK385">
            <v>0.24890829694323147</v>
          </cell>
          <cell r="AL385">
            <v>229</v>
          </cell>
          <cell r="AM385">
            <v>0.24890829694323147</v>
          </cell>
          <cell r="AN385">
            <v>0</v>
          </cell>
        </row>
        <row r="386">
          <cell r="B386" t="str">
            <v>ET-PKD120H</v>
          </cell>
          <cell r="C386">
            <v>42633</v>
          </cell>
          <cell r="D386">
            <v>270.19</v>
          </cell>
          <cell r="H386">
            <v>310.99</v>
          </cell>
          <cell r="I386">
            <v>450</v>
          </cell>
          <cell r="J386">
            <v>469</v>
          </cell>
          <cell r="N386">
            <v>599</v>
          </cell>
          <cell r="O386">
            <v>0.21702838063439067</v>
          </cell>
          <cell r="Q386">
            <v>0.02</v>
          </cell>
          <cell r="R386">
            <v>5.4038000000000004</v>
          </cell>
          <cell r="S386">
            <v>275.59379999999999</v>
          </cell>
          <cell r="T386">
            <v>0</v>
          </cell>
          <cell r="U386">
            <v>0</v>
          </cell>
          <cell r="V386">
            <v>0</v>
          </cell>
          <cell r="W386">
            <v>275.59379999999999</v>
          </cell>
          <cell r="Z386">
            <v>450</v>
          </cell>
          <cell r="AA386">
            <v>469</v>
          </cell>
          <cell r="AJ386">
            <v>599</v>
          </cell>
          <cell r="AK386">
            <v>0.21702838063439067</v>
          </cell>
          <cell r="AL386">
            <v>599</v>
          </cell>
          <cell r="AM386">
            <v>0.21702838063439067</v>
          </cell>
          <cell r="AN386">
            <v>0</v>
          </cell>
        </row>
        <row r="387">
          <cell r="B387" t="str">
            <v>ET-PKD120S</v>
          </cell>
          <cell r="C387">
            <v>42633</v>
          </cell>
          <cell r="D387">
            <v>188.54</v>
          </cell>
          <cell r="H387">
            <v>206</v>
          </cell>
          <cell r="I387">
            <v>412</v>
          </cell>
          <cell r="J387">
            <v>429</v>
          </cell>
          <cell r="N387">
            <v>549</v>
          </cell>
          <cell r="O387">
            <v>0.21857923497267762</v>
          </cell>
          <cell r="Q387">
            <v>0.02</v>
          </cell>
          <cell r="R387">
            <v>3.7707999999999999</v>
          </cell>
          <cell r="S387">
            <v>192.3108</v>
          </cell>
          <cell r="T387">
            <v>0</v>
          </cell>
          <cell r="U387">
            <v>0</v>
          </cell>
          <cell r="V387">
            <v>0</v>
          </cell>
          <cell r="W387">
            <v>192.3108</v>
          </cell>
          <cell r="Z387">
            <v>412</v>
          </cell>
          <cell r="AA387">
            <v>429</v>
          </cell>
          <cell r="AJ387">
            <v>549</v>
          </cell>
          <cell r="AK387">
            <v>0.21857923497267762</v>
          </cell>
          <cell r="AL387">
            <v>549</v>
          </cell>
          <cell r="AM387">
            <v>0.21857923497267762</v>
          </cell>
          <cell r="AN387">
            <v>0</v>
          </cell>
        </row>
        <row r="388">
          <cell r="B388" t="str">
            <v>ET-PKD310H</v>
          </cell>
          <cell r="C388">
            <v>42633</v>
          </cell>
          <cell r="D388">
            <v>330.45</v>
          </cell>
          <cell r="H388">
            <v>385.01</v>
          </cell>
          <cell r="I388">
            <v>650</v>
          </cell>
          <cell r="J388">
            <v>648</v>
          </cell>
          <cell r="N388">
            <v>829</v>
          </cell>
          <cell r="O388">
            <v>0.21833534378769603</v>
          </cell>
          <cell r="Q388">
            <v>0.02</v>
          </cell>
          <cell r="R388">
            <v>6.609</v>
          </cell>
          <cell r="S388">
            <v>337.05899999999997</v>
          </cell>
          <cell r="T388">
            <v>0</v>
          </cell>
          <cell r="U388">
            <v>0</v>
          </cell>
          <cell r="V388">
            <v>0</v>
          </cell>
          <cell r="W388">
            <v>337.05899999999997</v>
          </cell>
          <cell r="Z388">
            <v>622</v>
          </cell>
          <cell r="AA388">
            <v>648</v>
          </cell>
          <cell r="AJ388">
            <v>829</v>
          </cell>
          <cell r="AK388">
            <v>0.21833534378769603</v>
          </cell>
          <cell r="AL388">
            <v>829</v>
          </cell>
          <cell r="AM388">
            <v>0.21833534378769603</v>
          </cell>
          <cell r="AN388">
            <v>0</v>
          </cell>
        </row>
        <row r="389">
          <cell r="B389" t="str">
            <v>ET-PKD310S</v>
          </cell>
          <cell r="C389">
            <v>42633</v>
          </cell>
          <cell r="D389">
            <v>253.49</v>
          </cell>
          <cell r="H389">
            <v>287.99</v>
          </cell>
          <cell r="I389">
            <v>495</v>
          </cell>
          <cell r="J389">
            <v>492</v>
          </cell>
          <cell r="N389">
            <v>629</v>
          </cell>
          <cell r="O389">
            <v>0.21780604133545312</v>
          </cell>
          <cell r="Q389">
            <v>0.02</v>
          </cell>
          <cell r="R389">
            <v>5.0697999999999999</v>
          </cell>
          <cell r="S389">
            <v>258.5598</v>
          </cell>
          <cell r="T389">
            <v>0</v>
          </cell>
          <cell r="U389">
            <v>0</v>
          </cell>
          <cell r="V389">
            <v>0</v>
          </cell>
          <cell r="W389">
            <v>258.5598</v>
          </cell>
          <cell r="Z389">
            <v>472</v>
          </cell>
          <cell r="AA389">
            <v>492</v>
          </cell>
          <cell r="AJ389">
            <v>629</v>
          </cell>
          <cell r="AK389">
            <v>0.21780604133545312</v>
          </cell>
          <cell r="AL389">
            <v>629</v>
          </cell>
          <cell r="AM389">
            <v>0.21780604133545312</v>
          </cell>
          <cell r="AN389">
            <v>0</v>
          </cell>
        </row>
        <row r="390">
          <cell r="B390" t="str">
            <v>ET-PKD35H</v>
          </cell>
          <cell r="C390">
            <v>39818</v>
          </cell>
          <cell r="D390">
            <v>201.95</v>
          </cell>
          <cell r="H390">
            <v>252</v>
          </cell>
          <cell r="I390">
            <v>375</v>
          </cell>
          <cell r="J390">
            <v>375</v>
          </cell>
          <cell r="N390" t="e">
            <v>#N/A</v>
          </cell>
          <cell r="O390" t="e">
            <v>#N/A</v>
          </cell>
          <cell r="Q390">
            <v>0.02</v>
          </cell>
          <cell r="R390">
            <v>4.0389999999999997</v>
          </cell>
          <cell r="S390">
            <v>205.98899999999998</v>
          </cell>
          <cell r="T390">
            <v>0</v>
          </cell>
          <cell r="U390">
            <v>0</v>
          </cell>
          <cell r="V390">
            <v>0</v>
          </cell>
          <cell r="W390">
            <v>205.98899999999998</v>
          </cell>
          <cell r="Z390">
            <v>360</v>
          </cell>
          <cell r="AA390">
            <v>375</v>
          </cell>
          <cell r="AJ390" t="e">
            <v>#N/A</v>
          </cell>
          <cell r="AK390" t="e">
            <v>#N/A</v>
          </cell>
          <cell r="AL390" t="e">
            <v>#N/A</v>
          </cell>
          <cell r="AM390" t="e">
            <v>#N/A</v>
          </cell>
          <cell r="AN390" t="e">
            <v>#N/A</v>
          </cell>
        </row>
        <row r="391">
          <cell r="B391" t="str">
            <v>ET-PKD35S</v>
          </cell>
          <cell r="C391">
            <v>39818</v>
          </cell>
          <cell r="D391">
            <v>138.30000000000001</v>
          </cell>
          <cell r="H391">
            <v>152</v>
          </cell>
          <cell r="I391">
            <v>245</v>
          </cell>
          <cell r="J391">
            <v>245</v>
          </cell>
          <cell r="N391" t="e">
            <v>#N/A</v>
          </cell>
          <cell r="O391" t="e">
            <v>#N/A</v>
          </cell>
          <cell r="Q391">
            <v>0.02</v>
          </cell>
          <cell r="R391">
            <v>2.7660000000000005</v>
          </cell>
          <cell r="S391">
            <v>141.066</v>
          </cell>
          <cell r="T391">
            <v>0</v>
          </cell>
          <cell r="U391">
            <v>0</v>
          </cell>
          <cell r="V391">
            <v>0</v>
          </cell>
          <cell r="W391">
            <v>141.066</v>
          </cell>
          <cell r="Z391">
            <v>235</v>
          </cell>
          <cell r="AA391">
            <v>245</v>
          </cell>
          <cell r="AJ391" t="e">
            <v>#N/A</v>
          </cell>
          <cell r="AK391" t="e">
            <v>#N/A</v>
          </cell>
          <cell r="AL391" t="e">
            <v>#N/A</v>
          </cell>
          <cell r="AM391" t="e">
            <v>#N/A</v>
          </cell>
          <cell r="AN391" t="e">
            <v>#N/A</v>
          </cell>
        </row>
        <row r="392">
          <cell r="B392" t="str">
            <v>ET-PKD510H</v>
          </cell>
          <cell r="C392">
            <v>42633</v>
          </cell>
          <cell r="D392">
            <v>680.66</v>
          </cell>
          <cell r="H392">
            <v>759</v>
          </cell>
          <cell r="I392">
            <v>1500</v>
          </cell>
          <cell r="J392">
            <v>1563</v>
          </cell>
          <cell r="N392">
            <v>1999</v>
          </cell>
          <cell r="O392">
            <v>0.21810905452726359</v>
          </cell>
          <cell r="Q392">
            <v>0.02</v>
          </cell>
          <cell r="R392">
            <v>13.613199999999999</v>
          </cell>
          <cell r="S392">
            <v>694.27319999999997</v>
          </cell>
          <cell r="T392">
            <v>0</v>
          </cell>
          <cell r="U392">
            <v>0</v>
          </cell>
          <cell r="V392">
            <v>0</v>
          </cell>
          <cell r="W392">
            <v>694.27319999999997</v>
          </cell>
          <cell r="Z392">
            <v>1500</v>
          </cell>
          <cell r="AA392">
            <v>1563</v>
          </cell>
          <cell r="AJ392">
            <v>1999</v>
          </cell>
          <cell r="AK392">
            <v>0.21810905452726359</v>
          </cell>
          <cell r="AL392">
            <v>1999</v>
          </cell>
          <cell r="AM392">
            <v>0.21810905452726359</v>
          </cell>
          <cell r="AN392">
            <v>0</v>
          </cell>
        </row>
        <row r="393">
          <cell r="B393" t="str">
            <v>ET-PKD510S</v>
          </cell>
          <cell r="C393">
            <v>42633</v>
          </cell>
          <cell r="D393">
            <v>535.45000000000005</v>
          </cell>
          <cell r="H393">
            <v>575.98</v>
          </cell>
          <cell r="I393">
            <v>1400</v>
          </cell>
          <cell r="J393">
            <v>1458</v>
          </cell>
          <cell r="N393">
            <v>1899</v>
          </cell>
          <cell r="O393">
            <v>0.23222748815165872</v>
          </cell>
          <cell r="Q393">
            <v>0.02</v>
          </cell>
          <cell r="R393">
            <v>10.709000000000001</v>
          </cell>
          <cell r="S393">
            <v>546.15899999999999</v>
          </cell>
          <cell r="T393">
            <v>0</v>
          </cell>
          <cell r="U393">
            <v>0</v>
          </cell>
          <cell r="V393">
            <v>0</v>
          </cell>
          <cell r="W393">
            <v>546.15899999999999</v>
          </cell>
          <cell r="Z393">
            <v>1400</v>
          </cell>
          <cell r="AA393">
            <v>1458</v>
          </cell>
          <cell r="AJ393">
            <v>1899</v>
          </cell>
          <cell r="AK393">
            <v>0.23222748815165872</v>
          </cell>
          <cell r="AL393">
            <v>1899</v>
          </cell>
          <cell r="AM393">
            <v>0.23222748815165872</v>
          </cell>
          <cell r="AN393">
            <v>0</v>
          </cell>
        </row>
        <row r="394">
          <cell r="B394" t="str">
            <v>ET-PKD55</v>
          </cell>
          <cell r="C394">
            <v>40596</v>
          </cell>
          <cell r="D394">
            <v>264.7</v>
          </cell>
          <cell r="H394">
            <v>280</v>
          </cell>
          <cell r="I394">
            <v>435</v>
          </cell>
          <cell r="J394">
            <v>435</v>
          </cell>
          <cell r="N394" t="e">
            <v>#N/A</v>
          </cell>
          <cell r="O394" t="e">
            <v>#N/A</v>
          </cell>
          <cell r="Q394">
            <v>0.02</v>
          </cell>
          <cell r="R394">
            <v>5.2939999999999996</v>
          </cell>
          <cell r="S394">
            <v>269.99399999999997</v>
          </cell>
          <cell r="T394">
            <v>0</v>
          </cell>
          <cell r="U394">
            <v>0</v>
          </cell>
          <cell r="V394">
            <v>0</v>
          </cell>
          <cell r="W394">
            <v>269.99399999999997</v>
          </cell>
          <cell r="Z394">
            <v>418</v>
          </cell>
          <cell r="AA394">
            <v>435</v>
          </cell>
          <cell r="AJ394" t="e">
            <v>#N/A</v>
          </cell>
          <cell r="AK394" t="e">
            <v>#N/A</v>
          </cell>
          <cell r="AL394" t="e">
            <v>#N/A</v>
          </cell>
          <cell r="AM394" t="e">
            <v>#N/A</v>
          </cell>
          <cell r="AN394" t="e">
            <v>#N/A</v>
          </cell>
        </row>
        <row r="395">
          <cell r="B395" t="str">
            <v>ET-PKD55S</v>
          </cell>
          <cell r="C395">
            <v>42633</v>
          </cell>
          <cell r="D395">
            <v>264.7</v>
          </cell>
          <cell r="H395">
            <v>298</v>
          </cell>
          <cell r="I395">
            <v>435</v>
          </cell>
          <cell r="J395">
            <v>429</v>
          </cell>
          <cell r="N395">
            <v>549</v>
          </cell>
          <cell r="O395">
            <v>0.21857923497267762</v>
          </cell>
          <cell r="Q395">
            <v>0.02</v>
          </cell>
          <cell r="R395">
            <v>5.2939999999999996</v>
          </cell>
          <cell r="S395">
            <v>269.99399999999997</v>
          </cell>
          <cell r="T395">
            <v>0</v>
          </cell>
          <cell r="U395">
            <v>0</v>
          </cell>
          <cell r="V395">
            <v>0</v>
          </cell>
          <cell r="W395">
            <v>269.99399999999997</v>
          </cell>
          <cell r="Z395">
            <v>412</v>
          </cell>
          <cell r="AA395">
            <v>429</v>
          </cell>
          <cell r="AJ395">
            <v>549</v>
          </cell>
          <cell r="AK395">
            <v>0.21857923497267762</v>
          </cell>
          <cell r="AL395">
            <v>549</v>
          </cell>
          <cell r="AM395">
            <v>0.21857923497267762</v>
          </cell>
          <cell r="AN395">
            <v>0</v>
          </cell>
        </row>
        <row r="396">
          <cell r="B396" t="str">
            <v>ET-PKD56H</v>
          </cell>
          <cell r="C396">
            <v>42633</v>
          </cell>
          <cell r="D396">
            <v>247.84</v>
          </cell>
          <cell r="H396">
            <v>300</v>
          </cell>
          <cell r="I396">
            <v>450</v>
          </cell>
          <cell r="J396">
            <v>452</v>
          </cell>
          <cell r="N396">
            <v>579</v>
          </cell>
          <cell r="O396">
            <v>0.21934369602763382</v>
          </cell>
          <cell r="Q396">
            <v>0.02</v>
          </cell>
          <cell r="R396">
            <v>4.9568000000000003</v>
          </cell>
          <cell r="S396">
            <v>252.79679999999999</v>
          </cell>
          <cell r="T396">
            <v>0</v>
          </cell>
          <cell r="U396">
            <v>0</v>
          </cell>
          <cell r="V396">
            <v>0</v>
          </cell>
          <cell r="W396">
            <v>252.79679999999999</v>
          </cell>
          <cell r="Z396">
            <v>434</v>
          </cell>
          <cell r="AA396">
            <v>452</v>
          </cell>
          <cell r="AJ396">
            <v>579</v>
          </cell>
          <cell r="AK396">
            <v>0.21934369602763382</v>
          </cell>
          <cell r="AL396">
            <v>579</v>
          </cell>
          <cell r="AM396">
            <v>0.21934369602763382</v>
          </cell>
          <cell r="AN396">
            <v>0</v>
          </cell>
        </row>
        <row r="397">
          <cell r="B397" t="str">
            <v>ET-PKD75S</v>
          </cell>
          <cell r="C397">
            <v>40193</v>
          </cell>
          <cell r="D397">
            <v>253.49</v>
          </cell>
          <cell r="H397">
            <v>293</v>
          </cell>
          <cell r="I397">
            <v>495</v>
          </cell>
          <cell r="J397">
            <v>495</v>
          </cell>
          <cell r="N397">
            <v>629</v>
          </cell>
          <cell r="O397">
            <v>0.21303656597774245</v>
          </cell>
          <cell r="Q397">
            <v>0.02</v>
          </cell>
          <cell r="R397">
            <v>5.0697999999999999</v>
          </cell>
          <cell r="S397">
            <v>258.5598</v>
          </cell>
          <cell r="T397">
            <v>0</v>
          </cell>
          <cell r="U397">
            <v>0</v>
          </cell>
          <cell r="V397">
            <v>0</v>
          </cell>
          <cell r="W397">
            <v>258.5598</v>
          </cell>
          <cell r="Z397">
            <v>475</v>
          </cell>
          <cell r="AA397">
            <v>495</v>
          </cell>
          <cell r="AJ397">
            <v>629</v>
          </cell>
          <cell r="AK397">
            <v>0.21303656597774245</v>
          </cell>
          <cell r="AL397">
            <v>629</v>
          </cell>
          <cell r="AM397">
            <v>0.21303656597774245</v>
          </cell>
          <cell r="AN397">
            <v>0</v>
          </cell>
        </row>
        <row r="398">
          <cell r="B398" t="str">
            <v>ET-PKD77H</v>
          </cell>
          <cell r="C398">
            <v>39818</v>
          </cell>
          <cell r="D398">
            <v>330.45</v>
          </cell>
          <cell r="H398">
            <v>382</v>
          </cell>
          <cell r="I398">
            <v>595</v>
          </cell>
          <cell r="J398">
            <v>595</v>
          </cell>
          <cell r="N398">
            <v>779</v>
          </cell>
          <cell r="O398">
            <v>0.23620025673940948</v>
          </cell>
          <cell r="Q398">
            <v>0.02</v>
          </cell>
          <cell r="R398">
            <v>6.609</v>
          </cell>
          <cell r="S398">
            <v>337.05899999999997</v>
          </cell>
          <cell r="T398">
            <v>0</v>
          </cell>
          <cell r="U398">
            <v>0</v>
          </cell>
          <cell r="V398">
            <v>0</v>
          </cell>
          <cell r="W398">
            <v>337.05899999999997</v>
          </cell>
          <cell r="Z398">
            <v>571</v>
          </cell>
          <cell r="AA398">
            <v>595</v>
          </cell>
          <cell r="AJ398">
            <v>779</v>
          </cell>
          <cell r="AK398">
            <v>0.23620025673940948</v>
          </cell>
          <cell r="AL398">
            <v>779</v>
          </cell>
          <cell r="AM398">
            <v>0.23620025673940948</v>
          </cell>
          <cell r="AN398">
            <v>0</v>
          </cell>
        </row>
        <row r="399">
          <cell r="B399" t="str">
            <v>ETPKE1000S</v>
          </cell>
          <cell r="C399">
            <v>42633</v>
          </cell>
          <cell r="D399">
            <v>187.1</v>
          </cell>
          <cell r="H399">
            <v>200</v>
          </cell>
          <cell r="I399">
            <v>395</v>
          </cell>
          <cell r="J399">
            <v>390</v>
          </cell>
          <cell r="N399">
            <v>499</v>
          </cell>
          <cell r="O399">
            <v>0.21843687374749499</v>
          </cell>
          <cell r="Q399">
            <v>0.02</v>
          </cell>
          <cell r="R399">
            <v>3.742</v>
          </cell>
          <cell r="S399">
            <v>190.84199999999998</v>
          </cell>
          <cell r="T399">
            <v>0</v>
          </cell>
          <cell r="U399">
            <v>0</v>
          </cell>
          <cell r="V399">
            <v>0</v>
          </cell>
          <cell r="W399">
            <v>190.84199999999998</v>
          </cell>
          <cell r="Z399">
            <v>0</v>
          </cell>
          <cell r="AJ399">
            <v>499</v>
          </cell>
          <cell r="AK399">
            <v>0.21843687374749499</v>
          </cell>
          <cell r="AL399">
            <v>499</v>
          </cell>
          <cell r="AM399">
            <v>1</v>
          </cell>
          <cell r="AN399">
            <v>0.78156312625250501</v>
          </cell>
        </row>
        <row r="400">
          <cell r="B400" t="str">
            <v>ETPKE12B</v>
          </cell>
          <cell r="C400">
            <v>42633</v>
          </cell>
          <cell r="D400">
            <v>713.67</v>
          </cell>
          <cell r="H400">
            <v>789.03</v>
          </cell>
          <cell r="I400">
            <v>1275</v>
          </cell>
          <cell r="J400">
            <v>1328</v>
          </cell>
          <cell r="N400">
            <v>1699</v>
          </cell>
          <cell r="O400">
            <v>0.21836374337845788</v>
          </cell>
          <cell r="Q400">
            <v>0.02</v>
          </cell>
          <cell r="R400">
            <v>14.273399999999999</v>
          </cell>
          <cell r="S400">
            <v>727.9434</v>
          </cell>
          <cell r="T400">
            <v>0</v>
          </cell>
          <cell r="U400">
            <v>0</v>
          </cell>
          <cell r="V400">
            <v>0</v>
          </cell>
          <cell r="W400">
            <v>727.9434</v>
          </cell>
          <cell r="Z400">
            <v>0</v>
          </cell>
          <cell r="AJ400">
            <v>1699</v>
          </cell>
          <cell r="AK400">
            <v>0.21836374337845788</v>
          </cell>
          <cell r="AL400">
            <v>1699</v>
          </cell>
          <cell r="AM400">
            <v>1</v>
          </cell>
          <cell r="AN400">
            <v>0.78163625662154212</v>
          </cell>
        </row>
        <row r="401">
          <cell r="B401" t="str">
            <v>ETPKE16B</v>
          </cell>
          <cell r="C401">
            <v>42633</v>
          </cell>
          <cell r="D401">
            <v>713.66</v>
          </cell>
          <cell r="H401">
            <v>829.99</v>
          </cell>
          <cell r="I401">
            <v>1275</v>
          </cell>
          <cell r="J401">
            <v>1328</v>
          </cell>
          <cell r="N401">
            <v>1699</v>
          </cell>
          <cell r="O401">
            <v>0.21836374337845788</v>
          </cell>
          <cell r="Q401">
            <v>0.02</v>
          </cell>
          <cell r="R401">
            <v>14.273199999999999</v>
          </cell>
          <cell r="S401">
            <v>727.93319999999994</v>
          </cell>
          <cell r="T401">
            <v>0</v>
          </cell>
          <cell r="U401">
            <v>0</v>
          </cell>
          <cell r="V401">
            <v>0</v>
          </cell>
          <cell r="W401">
            <v>727.93319999999994</v>
          </cell>
          <cell r="Z401">
            <v>0</v>
          </cell>
          <cell r="AJ401">
            <v>1699</v>
          </cell>
          <cell r="AK401">
            <v>0.21836374337845788</v>
          </cell>
          <cell r="AL401">
            <v>1699</v>
          </cell>
          <cell r="AM401">
            <v>1</v>
          </cell>
          <cell r="AN401">
            <v>0.78163625662154212</v>
          </cell>
        </row>
        <row r="402">
          <cell r="B402" t="str">
            <v>ETPKE16H</v>
          </cell>
          <cell r="C402">
            <v>42633</v>
          </cell>
          <cell r="D402">
            <v>1169</v>
          </cell>
          <cell r="H402">
            <v>1353</v>
          </cell>
          <cell r="I402">
            <v>1925</v>
          </cell>
          <cell r="J402">
            <v>2005</v>
          </cell>
          <cell r="N402">
            <v>2579</v>
          </cell>
          <cell r="O402">
            <v>0.22256688639007371</v>
          </cell>
          <cell r="Q402">
            <v>0.02</v>
          </cell>
          <cell r="R402">
            <v>23.38</v>
          </cell>
          <cell r="S402">
            <v>1192.3800000000001</v>
          </cell>
          <cell r="T402">
            <v>0</v>
          </cell>
          <cell r="U402">
            <v>0</v>
          </cell>
          <cell r="V402">
            <v>0</v>
          </cell>
          <cell r="W402">
            <v>1192.3800000000001</v>
          </cell>
          <cell r="Z402">
            <v>0</v>
          </cell>
          <cell r="AJ402">
            <v>2579</v>
          </cell>
          <cell r="AK402">
            <v>0.22256688639007371</v>
          </cell>
          <cell r="AL402">
            <v>2579</v>
          </cell>
          <cell r="AM402">
            <v>1</v>
          </cell>
          <cell r="AN402">
            <v>0.77743311360992629</v>
          </cell>
        </row>
        <row r="403">
          <cell r="B403" t="str">
            <v>ETPKE16S</v>
          </cell>
          <cell r="C403">
            <v>42633</v>
          </cell>
          <cell r="D403">
            <v>921.82</v>
          </cell>
          <cell r="H403">
            <v>977.96</v>
          </cell>
          <cell r="I403">
            <v>1500</v>
          </cell>
          <cell r="J403">
            <v>1563</v>
          </cell>
          <cell r="N403">
            <v>1999</v>
          </cell>
          <cell r="O403">
            <v>0.21810905452726359</v>
          </cell>
          <cell r="Q403">
            <v>0.02</v>
          </cell>
          <cell r="R403">
            <v>18.436400000000003</v>
          </cell>
          <cell r="S403">
            <v>940.2564000000001</v>
          </cell>
          <cell r="T403">
            <v>0</v>
          </cell>
          <cell r="U403">
            <v>0</v>
          </cell>
          <cell r="V403">
            <v>0</v>
          </cell>
          <cell r="W403">
            <v>940.2564000000001</v>
          </cell>
          <cell r="Z403">
            <v>0</v>
          </cell>
          <cell r="AJ403">
            <v>1999</v>
          </cell>
          <cell r="AK403">
            <v>0.21810905452726359</v>
          </cell>
          <cell r="AL403">
            <v>1999</v>
          </cell>
          <cell r="AM403">
            <v>1</v>
          </cell>
          <cell r="AN403">
            <v>0.78189094547273641</v>
          </cell>
        </row>
        <row r="404">
          <cell r="B404" t="str">
            <v>ETPKE2000</v>
          </cell>
          <cell r="C404">
            <v>42633</v>
          </cell>
          <cell r="D404">
            <v>188.84</v>
          </cell>
          <cell r="H404">
            <v>212</v>
          </cell>
          <cell r="I404">
            <v>395</v>
          </cell>
          <cell r="J404">
            <v>390</v>
          </cell>
          <cell r="N404">
            <v>499</v>
          </cell>
          <cell r="O404">
            <v>0.21843687374749499</v>
          </cell>
          <cell r="Q404">
            <v>0.02</v>
          </cell>
          <cell r="R404">
            <v>3.7768000000000002</v>
          </cell>
          <cell r="S404">
            <v>192.61680000000001</v>
          </cell>
          <cell r="T404">
            <v>0</v>
          </cell>
          <cell r="U404">
            <v>0</v>
          </cell>
          <cell r="V404">
            <v>0</v>
          </cell>
          <cell r="W404">
            <v>192.61680000000001</v>
          </cell>
          <cell r="Z404">
            <v>0</v>
          </cell>
          <cell r="AJ404">
            <v>499</v>
          </cell>
          <cell r="AK404">
            <v>0.21843687374749499</v>
          </cell>
          <cell r="AL404">
            <v>499</v>
          </cell>
          <cell r="AM404">
            <v>1</v>
          </cell>
          <cell r="AN404">
            <v>0.78156312625250501</v>
          </cell>
        </row>
        <row r="405">
          <cell r="B405" t="str">
            <v>ETPKE200B</v>
          </cell>
          <cell r="C405">
            <v>42633</v>
          </cell>
          <cell r="D405">
            <v>151</v>
          </cell>
          <cell r="H405">
            <v>178</v>
          </cell>
          <cell r="I405">
            <v>250</v>
          </cell>
          <cell r="J405">
            <v>260</v>
          </cell>
          <cell r="N405">
            <v>349</v>
          </cell>
          <cell r="O405">
            <v>0.25501432664756452</v>
          </cell>
          <cell r="Q405">
            <v>0.02</v>
          </cell>
          <cell r="R405">
            <v>3.02</v>
          </cell>
          <cell r="S405">
            <v>154.02000000000001</v>
          </cell>
          <cell r="T405">
            <v>0</v>
          </cell>
          <cell r="U405">
            <v>0</v>
          </cell>
          <cell r="V405">
            <v>0</v>
          </cell>
          <cell r="W405">
            <v>154.02000000000001</v>
          </cell>
          <cell r="Z405">
            <v>0</v>
          </cell>
          <cell r="AJ405">
            <v>349</v>
          </cell>
          <cell r="AK405">
            <v>0.25501432664756452</v>
          </cell>
          <cell r="AL405">
            <v>349</v>
          </cell>
          <cell r="AM405">
            <v>1</v>
          </cell>
          <cell r="AN405">
            <v>0.74498567335243548</v>
          </cell>
        </row>
        <row r="406">
          <cell r="B406" t="str">
            <v>ETPKE200H</v>
          </cell>
          <cell r="C406">
            <v>42633</v>
          </cell>
          <cell r="D406">
            <v>436</v>
          </cell>
          <cell r="H406">
            <v>537.02</v>
          </cell>
          <cell r="I406">
            <v>749</v>
          </cell>
          <cell r="J406">
            <v>780</v>
          </cell>
          <cell r="N406">
            <v>999</v>
          </cell>
          <cell r="O406">
            <v>0.21921921921921927</v>
          </cell>
          <cell r="Q406">
            <v>0.02</v>
          </cell>
          <cell r="R406">
            <v>8.7200000000000006</v>
          </cell>
          <cell r="S406">
            <v>444.72</v>
          </cell>
          <cell r="T406">
            <v>0</v>
          </cell>
          <cell r="U406">
            <v>0</v>
          </cell>
          <cell r="V406">
            <v>0</v>
          </cell>
          <cell r="W406">
            <v>444.72</v>
          </cell>
          <cell r="Z406">
            <v>0</v>
          </cell>
          <cell r="AJ406">
            <v>999</v>
          </cell>
          <cell r="AK406">
            <v>0.21921921921921927</v>
          </cell>
          <cell r="AL406">
            <v>999</v>
          </cell>
          <cell r="AM406">
            <v>1</v>
          </cell>
          <cell r="AN406">
            <v>0.78078078078078073</v>
          </cell>
        </row>
        <row r="407">
          <cell r="B407" t="str">
            <v>ETPKE200S</v>
          </cell>
          <cell r="C407">
            <v>42633</v>
          </cell>
          <cell r="D407">
            <v>200</v>
          </cell>
          <cell r="H407">
            <v>225</v>
          </cell>
          <cell r="I407">
            <v>337</v>
          </cell>
          <cell r="J407">
            <v>351</v>
          </cell>
          <cell r="N407">
            <v>449</v>
          </cell>
          <cell r="O407">
            <v>0.21826280623608019</v>
          </cell>
          <cell r="Q407">
            <v>0.02</v>
          </cell>
          <cell r="R407">
            <v>4</v>
          </cell>
          <cell r="S407">
            <v>204</v>
          </cell>
          <cell r="T407">
            <v>0</v>
          </cell>
          <cell r="U407">
            <v>0</v>
          </cell>
          <cell r="V407">
            <v>0</v>
          </cell>
          <cell r="W407">
            <v>204</v>
          </cell>
          <cell r="Z407">
            <v>0</v>
          </cell>
          <cell r="AJ407">
            <v>449</v>
          </cell>
          <cell r="AK407">
            <v>0.21826280623608019</v>
          </cell>
          <cell r="AL407">
            <v>449</v>
          </cell>
          <cell r="AM407">
            <v>1</v>
          </cell>
          <cell r="AN407">
            <v>0.78173719376391981</v>
          </cell>
        </row>
        <row r="408">
          <cell r="B408" t="str">
            <v>ETPKE300</v>
          </cell>
          <cell r="C408">
            <v>40596</v>
          </cell>
          <cell r="D408">
            <v>181.77</v>
          </cell>
          <cell r="H408">
            <v>193</v>
          </cell>
          <cell r="I408">
            <v>265</v>
          </cell>
          <cell r="J408">
            <v>265</v>
          </cell>
          <cell r="N408" t="e">
            <v>#N/A</v>
          </cell>
          <cell r="O408" t="e">
            <v>#N/A</v>
          </cell>
          <cell r="Q408">
            <v>0.02</v>
          </cell>
          <cell r="R408">
            <v>3.6354000000000002</v>
          </cell>
          <cell r="S408">
            <v>185.40540000000001</v>
          </cell>
          <cell r="T408">
            <v>0</v>
          </cell>
          <cell r="U408">
            <v>0</v>
          </cell>
          <cell r="V408">
            <v>0</v>
          </cell>
          <cell r="W408">
            <v>185.40540000000001</v>
          </cell>
          <cell r="Z408">
            <v>0</v>
          </cell>
          <cell r="AJ408" t="e">
            <v>#N/A</v>
          </cell>
          <cell r="AK408" t="e">
            <v>#N/A</v>
          </cell>
          <cell r="AL408" t="e">
            <v>#N/A</v>
          </cell>
          <cell r="AM408" t="e">
            <v>#N/A</v>
          </cell>
          <cell r="AN408" t="e">
            <v>#N/A</v>
          </cell>
        </row>
        <row r="409">
          <cell r="B409" t="str">
            <v>ETPKE700</v>
          </cell>
          <cell r="C409">
            <v>40596</v>
          </cell>
          <cell r="D409">
            <v>181.77</v>
          </cell>
          <cell r="H409">
            <v>193</v>
          </cell>
          <cell r="I409">
            <v>300</v>
          </cell>
          <cell r="J409">
            <v>300</v>
          </cell>
          <cell r="N409" t="e">
            <v>#N/A</v>
          </cell>
          <cell r="O409" t="e">
            <v>#N/A</v>
          </cell>
          <cell r="Q409">
            <v>0.02</v>
          </cell>
          <cell r="R409">
            <v>3.6354000000000002</v>
          </cell>
          <cell r="S409">
            <v>185.40540000000001</v>
          </cell>
          <cell r="T409">
            <v>0</v>
          </cell>
          <cell r="U409">
            <v>0</v>
          </cell>
          <cell r="V409">
            <v>0</v>
          </cell>
          <cell r="W409">
            <v>185.40540000000001</v>
          </cell>
          <cell r="Z409">
            <v>0</v>
          </cell>
          <cell r="AJ409" t="e">
            <v>#N/A</v>
          </cell>
          <cell r="AK409" t="e">
            <v>#N/A</v>
          </cell>
          <cell r="AL409" t="e">
            <v>#N/A</v>
          </cell>
          <cell r="AM409" t="e">
            <v>#N/A</v>
          </cell>
          <cell r="AN409" t="e">
            <v>#N/A</v>
          </cell>
        </row>
        <row r="410">
          <cell r="B410" t="str">
            <v>ET-PKF100H</v>
          </cell>
          <cell r="C410">
            <v>39818</v>
          </cell>
          <cell r="D410">
            <v>187.1</v>
          </cell>
          <cell r="H410">
            <v>210</v>
          </cell>
          <cell r="I410">
            <v>329</v>
          </cell>
          <cell r="J410">
            <v>329</v>
          </cell>
          <cell r="N410">
            <v>429</v>
          </cell>
          <cell r="O410">
            <v>0.23310023310023309</v>
          </cell>
          <cell r="Q410">
            <v>0.02</v>
          </cell>
          <cell r="R410">
            <v>3.742</v>
          </cell>
          <cell r="S410">
            <v>190.84199999999998</v>
          </cell>
          <cell r="T410">
            <v>0</v>
          </cell>
          <cell r="U410">
            <v>0</v>
          </cell>
          <cell r="V410">
            <v>0</v>
          </cell>
          <cell r="W410">
            <v>190.84199999999998</v>
          </cell>
          <cell r="Z410">
            <v>316</v>
          </cell>
          <cell r="AA410">
            <v>329</v>
          </cell>
          <cell r="AJ410">
            <v>429</v>
          </cell>
          <cell r="AK410">
            <v>0.23310023310023309</v>
          </cell>
          <cell r="AL410">
            <v>429</v>
          </cell>
          <cell r="AM410">
            <v>0.23310023310023309</v>
          </cell>
          <cell r="AN410">
            <v>0</v>
          </cell>
        </row>
        <row r="411">
          <cell r="B411" t="str">
            <v>ET-PKF100S</v>
          </cell>
          <cell r="C411">
            <v>39818</v>
          </cell>
          <cell r="D411">
            <v>187.1</v>
          </cell>
          <cell r="H411">
            <v>200</v>
          </cell>
          <cell r="I411">
            <v>309</v>
          </cell>
          <cell r="J411">
            <v>309</v>
          </cell>
          <cell r="N411">
            <v>399</v>
          </cell>
          <cell r="O411">
            <v>0.22556390977443608</v>
          </cell>
          <cell r="Q411">
            <v>0.02</v>
          </cell>
          <cell r="R411">
            <v>3.742</v>
          </cell>
          <cell r="S411">
            <v>190.84199999999998</v>
          </cell>
          <cell r="T411">
            <v>0</v>
          </cell>
          <cell r="U411">
            <v>0</v>
          </cell>
          <cell r="V411">
            <v>0</v>
          </cell>
          <cell r="W411">
            <v>190.84199999999998</v>
          </cell>
          <cell r="Z411">
            <v>297</v>
          </cell>
          <cell r="AA411">
            <v>309</v>
          </cell>
          <cell r="AJ411">
            <v>399</v>
          </cell>
          <cell r="AK411">
            <v>0.22556390977443608</v>
          </cell>
          <cell r="AL411">
            <v>399</v>
          </cell>
          <cell r="AM411">
            <v>0.22556390977443608</v>
          </cell>
          <cell r="AN411">
            <v>0</v>
          </cell>
        </row>
        <row r="412">
          <cell r="B412" t="str">
            <v>ET-PKF110H</v>
          </cell>
          <cell r="C412">
            <v>42633</v>
          </cell>
          <cell r="D412">
            <v>187.1</v>
          </cell>
          <cell r="H412">
            <v>210</v>
          </cell>
          <cell r="I412">
            <v>322</v>
          </cell>
          <cell r="J412">
            <v>335</v>
          </cell>
          <cell r="N412" t="e">
            <v>#N/A</v>
          </cell>
          <cell r="O412" t="e">
            <v>#N/A</v>
          </cell>
          <cell r="Q412">
            <v>0.02</v>
          </cell>
          <cell r="R412">
            <v>3.742</v>
          </cell>
          <cell r="S412">
            <v>190.84199999999998</v>
          </cell>
          <cell r="T412">
            <v>0</v>
          </cell>
          <cell r="U412">
            <v>0</v>
          </cell>
          <cell r="V412">
            <v>0</v>
          </cell>
          <cell r="W412">
            <v>190.84199999999998</v>
          </cell>
          <cell r="Z412">
            <v>322</v>
          </cell>
          <cell r="AA412">
            <v>335</v>
          </cell>
          <cell r="AJ412" t="e">
            <v>#N/A</v>
          </cell>
          <cell r="AK412" t="e">
            <v>#N/A</v>
          </cell>
          <cell r="AL412" t="e">
            <v>#N/A</v>
          </cell>
          <cell r="AM412" t="e">
            <v>#N/A</v>
          </cell>
          <cell r="AN412" t="e">
            <v>#N/A</v>
          </cell>
        </row>
        <row r="413">
          <cell r="B413" t="str">
            <v>ET-PKF110S</v>
          </cell>
          <cell r="C413">
            <v>42633</v>
          </cell>
          <cell r="D413">
            <v>187.1</v>
          </cell>
          <cell r="H413">
            <v>201</v>
          </cell>
          <cell r="I413">
            <v>299</v>
          </cell>
          <cell r="J413">
            <v>311</v>
          </cell>
          <cell r="N413" t="e">
            <v>#N/A</v>
          </cell>
          <cell r="O413" t="e">
            <v>#N/A</v>
          </cell>
          <cell r="Q413">
            <v>0.02</v>
          </cell>
          <cell r="R413">
            <v>3.742</v>
          </cell>
          <cell r="S413">
            <v>190.84199999999998</v>
          </cell>
          <cell r="T413">
            <v>0</v>
          </cell>
          <cell r="U413">
            <v>0</v>
          </cell>
          <cell r="V413">
            <v>0</v>
          </cell>
          <cell r="W413">
            <v>190.84199999999998</v>
          </cell>
          <cell r="Z413">
            <v>299</v>
          </cell>
          <cell r="AA413">
            <v>311</v>
          </cell>
          <cell r="AJ413" t="e">
            <v>#N/A</v>
          </cell>
          <cell r="AK413" t="e">
            <v>#N/A</v>
          </cell>
          <cell r="AL413" t="e">
            <v>#N/A</v>
          </cell>
          <cell r="AM413" t="e">
            <v>#N/A</v>
          </cell>
          <cell r="AN413" t="e">
            <v>#N/A</v>
          </cell>
        </row>
        <row r="414">
          <cell r="B414" t="str">
            <v>ET-PKL100B</v>
          </cell>
          <cell r="C414">
            <v>42633</v>
          </cell>
          <cell r="D414">
            <v>112.9</v>
          </cell>
          <cell r="H414">
            <v>124</v>
          </cell>
          <cell r="I414">
            <v>209</v>
          </cell>
          <cell r="J414">
            <v>218</v>
          </cell>
          <cell r="N414" t="e">
            <v>#N/A</v>
          </cell>
          <cell r="O414" t="e">
            <v>#N/A</v>
          </cell>
          <cell r="Q414">
            <v>0.02</v>
          </cell>
          <cell r="R414">
            <v>2.258</v>
          </cell>
          <cell r="S414">
            <v>115.158</v>
          </cell>
          <cell r="T414">
            <v>0</v>
          </cell>
          <cell r="U414">
            <v>0</v>
          </cell>
          <cell r="V414">
            <v>0</v>
          </cell>
          <cell r="W414">
            <v>115.158</v>
          </cell>
          <cell r="Z414">
            <v>209</v>
          </cell>
          <cell r="AA414">
            <v>218</v>
          </cell>
          <cell r="AJ414" t="e">
            <v>#N/A</v>
          </cell>
          <cell r="AK414" t="e">
            <v>#N/A</v>
          </cell>
          <cell r="AL414" t="e">
            <v>#N/A</v>
          </cell>
          <cell r="AM414" t="e">
            <v>#N/A</v>
          </cell>
          <cell r="AN414" t="e">
            <v>#N/A</v>
          </cell>
        </row>
        <row r="415">
          <cell r="B415" t="str">
            <v>ET-PKL300B</v>
          </cell>
          <cell r="C415">
            <v>42633</v>
          </cell>
          <cell r="D415">
            <v>173</v>
          </cell>
          <cell r="H415">
            <v>179</v>
          </cell>
          <cell r="I415">
            <v>310</v>
          </cell>
          <cell r="J415">
            <v>323</v>
          </cell>
          <cell r="N415" t="e">
            <v>#N/A</v>
          </cell>
          <cell r="O415" t="e">
            <v>#N/A</v>
          </cell>
          <cell r="Q415">
            <v>0.02</v>
          </cell>
          <cell r="R415">
            <v>3.46</v>
          </cell>
          <cell r="S415">
            <v>176.46</v>
          </cell>
          <cell r="T415">
            <v>0</v>
          </cell>
          <cell r="U415">
            <v>0</v>
          </cell>
          <cell r="V415">
            <v>0</v>
          </cell>
          <cell r="W415">
            <v>176.46</v>
          </cell>
          <cell r="Z415">
            <v>310</v>
          </cell>
          <cell r="AA415">
            <v>323</v>
          </cell>
          <cell r="AJ415" t="e">
            <v>#N/A</v>
          </cell>
          <cell r="AK415" t="e">
            <v>#N/A</v>
          </cell>
          <cell r="AL415" t="e">
            <v>#N/A</v>
          </cell>
          <cell r="AM415" t="e">
            <v>#N/A</v>
          </cell>
          <cell r="AN415" t="e">
            <v>#N/A</v>
          </cell>
        </row>
        <row r="416">
          <cell r="B416" t="str">
            <v>ETPKM1</v>
          </cell>
          <cell r="C416">
            <v>40596</v>
          </cell>
          <cell r="D416">
            <v>159.52000000000001</v>
          </cell>
          <cell r="H416">
            <v>171</v>
          </cell>
          <cell r="I416">
            <v>300</v>
          </cell>
          <cell r="J416">
            <v>300</v>
          </cell>
          <cell r="N416" t="e">
            <v>#N/A</v>
          </cell>
          <cell r="O416" t="e">
            <v>#N/A</v>
          </cell>
          <cell r="Q416">
            <v>0.02</v>
          </cell>
          <cell r="R416">
            <v>3.1904000000000003</v>
          </cell>
          <cell r="S416">
            <v>162.71040000000002</v>
          </cell>
          <cell r="T416">
            <v>0</v>
          </cell>
          <cell r="U416">
            <v>0</v>
          </cell>
          <cell r="V416">
            <v>0</v>
          </cell>
          <cell r="W416">
            <v>162.71040000000002</v>
          </cell>
          <cell r="Z416">
            <v>0</v>
          </cell>
          <cell r="AJ416" t="e">
            <v>#N/A</v>
          </cell>
          <cell r="AK416" t="e">
            <v>#N/A</v>
          </cell>
          <cell r="AL416" t="e">
            <v>#N/A</v>
          </cell>
          <cell r="AM416" t="e">
            <v>#N/A</v>
          </cell>
          <cell r="AN416" t="e">
            <v>#N/A</v>
          </cell>
        </row>
        <row r="417">
          <cell r="B417" t="str">
            <v>ETPKP1</v>
          </cell>
          <cell r="C417">
            <v>40596</v>
          </cell>
          <cell r="D417">
            <v>163.61000000000001</v>
          </cell>
          <cell r="H417">
            <v>178</v>
          </cell>
          <cell r="I417">
            <v>300</v>
          </cell>
          <cell r="J417">
            <v>300</v>
          </cell>
          <cell r="N417" t="e">
            <v>#N/A</v>
          </cell>
          <cell r="O417" t="e">
            <v>#N/A</v>
          </cell>
          <cell r="Q417">
            <v>0.02</v>
          </cell>
          <cell r="R417">
            <v>3.2722000000000002</v>
          </cell>
          <cell r="S417">
            <v>166.88220000000001</v>
          </cell>
          <cell r="T417">
            <v>0</v>
          </cell>
          <cell r="U417">
            <v>0</v>
          </cell>
          <cell r="V417">
            <v>0</v>
          </cell>
          <cell r="W417">
            <v>166.88220000000001</v>
          </cell>
          <cell r="Z417">
            <v>0</v>
          </cell>
          <cell r="AJ417" t="e">
            <v>#N/A</v>
          </cell>
          <cell r="AK417" t="e">
            <v>#N/A</v>
          </cell>
          <cell r="AL417" t="e">
            <v>#N/A</v>
          </cell>
          <cell r="AM417" t="e">
            <v>#N/A</v>
          </cell>
          <cell r="AN417" t="e">
            <v>#N/A</v>
          </cell>
        </row>
        <row r="418">
          <cell r="B418" t="str">
            <v>ET-PKR100H</v>
          </cell>
          <cell r="C418">
            <v>42633</v>
          </cell>
          <cell r="D418">
            <v>288</v>
          </cell>
          <cell r="H418">
            <v>324</v>
          </cell>
          <cell r="I418">
            <v>445</v>
          </cell>
          <cell r="J418">
            <v>464</v>
          </cell>
          <cell r="N418" t="e">
            <v>#N/A</v>
          </cell>
          <cell r="O418" t="e">
            <v>#N/A</v>
          </cell>
          <cell r="Q418">
            <v>0.02</v>
          </cell>
          <cell r="R418">
            <v>5.76</v>
          </cell>
          <cell r="S418">
            <v>293.76</v>
          </cell>
          <cell r="T418">
            <v>0</v>
          </cell>
          <cell r="U418">
            <v>0</v>
          </cell>
          <cell r="V418">
            <v>0</v>
          </cell>
          <cell r="W418">
            <v>293.76</v>
          </cell>
          <cell r="Z418">
            <v>445</v>
          </cell>
          <cell r="AA418">
            <v>464</v>
          </cell>
          <cell r="AJ418" t="e">
            <v>#N/A</v>
          </cell>
          <cell r="AK418" t="e">
            <v>#N/A</v>
          </cell>
          <cell r="AL418" t="e">
            <v>#N/A</v>
          </cell>
          <cell r="AM418" t="e">
            <v>#N/A</v>
          </cell>
          <cell r="AN418" t="e">
            <v>#N/A</v>
          </cell>
        </row>
        <row r="419">
          <cell r="B419" t="str">
            <v>ETPKR100P</v>
          </cell>
          <cell r="C419">
            <v>42633</v>
          </cell>
          <cell r="D419">
            <v>315</v>
          </cell>
          <cell r="H419">
            <v>395.01</v>
          </cell>
          <cell r="I419">
            <v>545</v>
          </cell>
          <cell r="J419">
            <v>603</v>
          </cell>
          <cell r="N419">
            <v>729</v>
          </cell>
          <cell r="O419">
            <v>0.1728395061728395</v>
          </cell>
          <cell r="Q419">
            <v>0.02</v>
          </cell>
          <cell r="R419">
            <v>6.3</v>
          </cell>
          <cell r="S419">
            <v>321.3</v>
          </cell>
          <cell r="T419">
            <v>0</v>
          </cell>
          <cell r="U419">
            <v>0</v>
          </cell>
          <cell r="V419">
            <v>0</v>
          </cell>
          <cell r="W419">
            <v>321.3</v>
          </cell>
          <cell r="Z419">
            <v>0</v>
          </cell>
          <cell r="AJ419">
            <v>729</v>
          </cell>
          <cell r="AK419">
            <v>0.1728395061728395</v>
          </cell>
          <cell r="AL419">
            <v>729</v>
          </cell>
          <cell r="AM419">
            <v>1</v>
          </cell>
          <cell r="AN419">
            <v>0.8271604938271605</v>
          </cell>
        </row>
        <row r="420">
          <cell r="B420" t="str">
            <v>ETPKR100S</v>
          </cell>
          <cell r="C420">
            <v>42633</v>
          </cell>
          <cell r="D420">
            <v>190</v>
          </cell>
          <cell r="H420">
            <v>217</v>
          </cell>
          <cell r="I420">
            <v>405</v>
          </cell>
          <cell r="J420">
            <v>422</v>
          </cell>
          <cell r="N420">
            <v>549</v>
          </cell>
          <cell r="O420">
            <v>0.23132969034608375</v>
          </cell>
          <cell r="Q420">
            <v>0.02</v>
          </cell>
          <cell r="R420">
            <v>3.8000000000000003</v>
          </cell>
          <cell r="S420">
            <v>193.8</v>
          </cell>
          <cell r="T420">
            <v>0</v>
          </cell>
          <cell r="U420">
            <v>0</v>
          </cell>
          <cell r="V420">
            <v>0</v>
          </cell>
          <cell r="W420">
            <v>193.8</v>
          </cell>
          <cell r="Z420">
            <v>0</v>
          </cell>
          <cell r="AJ420">
            <v>549</v>
          </cell>
          <cell r="AK420">
            <v>0.23132969034608375</v>
          </cell>
          <cell r="AL420">
            <v>549</v>
          </cell>
          <cell r="AM420">
            <v>1</v>
          </cell>
          <cell r="AN420">
            <v>0.76867030965391625</v>
          </cell>
        </row>
        <row r="421">
          <cell r="B421" t="str">
            <v>ET-PKT100B</v>
          </cell>
          <cell r="C421">
            <v>42633</v>
          </cell>
          <cell r="D421">
            <v>173</v>
          </cell>
          <cell r="H421">
            <v>185.01</v>
          </cell>
          <cell r="I421">
            <v>299</v>
          </cell>
          <cell r="J421">
            <v>311</v>
          </cell>
          <cell r="N421" t="e">
            <v>#N/A</v>
          </cell>
          <cell r="O421" t="e">
            <v>#N/A</v>
          </cell>
          <cell r="Q421">
            <v>0.02</v>
          </cell>
          <cell r="R421">
            <v>3.46</v>
          </cell>
          <cell r="S421">
            <v>176.46</v>
          </cell>
          <cell r="T421">
            <v>0</v>
          </cell>
          <cell r="U421">
            <v>0</v>
          </cell>
          <cell r="V421">
            <v>0</v>
          </cell>
          <cell r="W421">
            <v>176.46</v>
          </cell>
          <cell r="Z421">
            <v>299</v>
          </cell>
          <cell r="AA421">
            <v>311</v>
          </cell>
          <cell r="AJ421" t="e">
            <v>#N/A</v>
          </cell>
          <cell r="AK421" t="e">
            <v>#N/A</v>
          </cell>
          <cell r="AL421" t="e">
            <v>#N/A</v>
          </cell>
          <cell r="AM421" t="e">
            <v>#N/A</v>
          </cell>
          <cell r="AN421" t="e">
            <v>#N/A</v>
          </cell>
        </row>
        <row r="422">
          <cell r="B422" t="str">
            <v>ET-PKV100B</v>
          </cell>
          <cell r="C422">
            <v>42633</v>
          </cell>
          <cell r="D422">
            <v>112.9</v>
          </cell>
          <cell r="H422">
            <v>125</v>
          </cell>
          <cell r="I422">
            <v>209</v>
          </cell>
          <cell r="J422">
            <v>218</v>
          </cell>
          <cell r="N422" t="e">
            <v>#N/A</v>
          </cell>
          <cell r="O422" t="e">
            <v>#N/A</v>
          </cell>
          <cell r="Q422">
            <v>0.02</v>
          </cell>
          <cell r="R422">
            <v>2.258</v>
          </cell>
          <cell r="S422">
            <v>115.158</v>
          </cell>
          <cell r="T422">
            <v>0</v>
          </cell>
          <cell r="U422">
            <v>0</v>
          </cell>
          <cell r="V422">
            <v>0</v>
          </cell>
          <cell r="W422">
            <v>115.158</v>
          </cell>
          <cell r="Z422">
            <v>209</v>
          </cell>
          <cell r="AA422">
            <v>218</v>
          </cell>
          <cell r="AJ422" t="e">
            <v>#N/A</v>
          </cell>
          <cell r="AK422" t="e">
            <v>#N/A</v>
          </cell>
          <cell r="AL422" t="e">
            <v>#N/A</v>
          </cell>
          <cell r="AM422" t="e">
            <v>#N/A</v>
          </cell>
          <cell r="AN422" t="e">
            <v>#N/A</v>
          </cell>
        </row>
        <row r="423">
          <cell r="B423" t="str">
            <v>ET-PKV100H</v>
          </cell>
          <cell r="C423">
            <v>42633</v>
          </cell>
          <cell r="D423">
            <v>390</v>
          </cell>
          <cell r="H423">
            <v>452.99</v>
          </cell>
          <cell r="I423">
            <v>749</v>
          </cell>
          <cell r="J423">
            <v>780</v>
          </cell>
          <cell r="N423" t="e">
            <v>#N/A</v>
          </cell>
          <cell r="O423" t="e">
            <v>#N/A</v>
          </cell>
          <cell r="Q423">
            <v>0.02</v>
          </cell>
          <cell r="R423">
            <v>7.8</v>
          </cell>
          <cell r="S423">
            <v>397.8</v>
          </cell>
          <cell r="T423">
            <v>0</v>
          </cell>
          <cell r="U423">
            <v>0</v>
          </cell>
          <cell r="V423">
            <v>0</v>
          </cell>
          <cell r="W423">
            <v>397.8</v>
          </cell>
          <cell r="Z423">
            <v>749</v>
          </cell>
          <cell r="AA423">
            <v>780</v>
          </cell>
          <cell r="AJ423" t="e">
            <v>#N/A</v>
          </cell>
          <cell r="AK423" t="e">
            <v>#N/A</v>
          </cell>
          <cell r="AL423" t="e">
            <v>#N/A</v>
          </cell>
          <cell r="AM423" t="e">
            <v>#N/A</v>
          </cell>
          <cell r="AN423" t="e">
            <v>#N/A</v>
          </cell>
        </row>
        <row r="424">
          <cell r="B424" t="str">
            <v>ET-PKV100S</v>
          </cell>
          <cell r="C424">
            <v>42633</v>
          </cell>
          <cell r="D424">
            <v>195</v>
          </cell>
          <cell r="H424">
            <v>202</v>
          </cell>
          <cell r="I424">
            <v>337</v>
          </cell>
          <cell r="J424">
            <v>351</v>
          </cell>
          <cell r="N424" t="e">
            <v>#N/A</v>
          </cell>
          <cell r="O424" t="e">
            <v>#N/A</v>
          </cell>
          <cell r="Q424">
            <v>0.02</v>
          </cell>
          <cell r="R424">
            <v>3.9</v>
          </cell>
          <cell r="S424">
            <v>198.9</v>
          </cell>
          <cell r="T424">
            <v>0</v>
          </cell>
          <cell r="U424">
            <v>0</v>
          </cell>
          <cell r="V424">
            <v>0</v>
          </cell>
          <cell r="W424">
            <v>198.9</v>
          </cell>
          <cell r="Z424">
            <v>337</v>
          </cell>
          <cell r="AA424">
            <v>351</v>
          </cell>
          <cell r="AJ424" t="e">
            <v>#N/A</v>
          </cell>
          <cell r="AK424" t="e">
            <v>#N/A</v>
          </cell>
          <cell r="AL424" t="e">
            <v>#N/A</v>
          </cell>
          <cell r="AM424" t="e">
            <v>#N/A</v>
          </cell>
          <cell r="AN424" t="e">
            <v>#N/A</v>
          </cell>
        </row>
        <row r="425">
          <cell r="B425" t="str">
            <v>ET-PKV200B</v>
          </cell>
          <cell r="C425">
            <v>42633</v>
          </cell>
          <cell r="D425">
            <v>160</v>
          </cell>
          <cell r="H425">
            <v>177.01</v>
          </cell>
          <cell r="I425">
            <v>279</v>
          </cell>
          <cell r="J425">
            <v>291</v>
          </cell>
          <cell r="N425" t="e">
            <v>#N/A</v>
          </cell>
          <cell r="O425" t="e">
            <v>#N/A</v>
          </cell>
          <cell r="Q425">
            <v>0.02</v>
          </cell>
          <cell r="R425">
            <v>3.2</v>
          </cell>
          <cell r="S425">
            <v>163.19999999999999</v>
          </cell>
          <cell r="T425">
            <v>0</v>
          </cell>
          <cell r="U425">
            <v>0</v>
          </cell>
          <cell r="V425">
            <v>0</v>
          </cell>
          <cell r="W425">
            <v>163.19999999999999</v>
          </cell>
          <cell r="Z425">
            <v>279</v>
          </cell>
          <cell r="AA425">
            <v>291</v>
          </cell>
          <cell r="AJ425" t="e">
            <v>#N/A</v>
          </cell>
          <cell r="AK425" t="e">
            <v>#N/A</v>
          </cell>
          <cell r="AL425" t="e">
            <v>#N/A</v>
          </cell>
          <cell r="AM425" t="e">
            <v>#N/A</v>
          </cell>
          <cell r="AN425" t="e">
            <v>#N/A</v>
          </cell>
        </row>
        <row r="426">
          <cell r="B426" t="str">
            <v>ETPKX100</v>
          </cell>
          <cell r="C426">
            <v>40596</v>
          </cell>
          <cell r="D426">
            <v>187</v>
          </cell>
          <cell r="H426">
            <v>200</v>
          </cell>
          <cell r="I426">
            <v>395</v>
          </cell>
          <cell r="J426">
            <v>395</v>
          </cell>
          <cell r="N426" t="e">
            <v>#N/A</v>
          </cell>
          <cell r="O426" t="e">
            <v>#N/A</v>
          </cell>
          <cell r="Q426">
            <v>0.02</v>
          </cell>
          <cell r="R426">
            <v>3.74</v>
          </cell>
          <cell r="S426">
            <v>190.74</v>
          </cell>
          <cell r="T426">
            <v>0</v>
          </cell>
          <cell r="U426">
            <v>0</v>
          </cell>
          <cell r="V426">
            <v>0</v>
          </cell>
          <cell r="W426">
            <v>190.74</v>
          </cell>
          <cell r="Z426">
            <v>0</v>
          </cell>
          <cell r="AJ426" t="e">
            <v>#N/A</v>
          </cell>
          <cell r="AK426" t="e">
            <v>#N/A</v>
          </cell>
          <cell r="AL426" t="e">
            <v>#N/A</v>
          </cell>
          <cell r="AM426" t="e">
            <v>#N/A</v>
          </cell>
          <cell r="AN426" t="e">
            <v>#N/A</v>
          </cell>
        </row>
        <row r="427">
          <cell r="B427" t="str">
            <v>ETPKX200</v>
          </cell>
          <cell r="C427">
            <v>39818</v>
          </cell>
          <cell r="D427">
            <v>187.1</v>
          </cell>
          <cell r="H427">
            <v>210</v>
          </cell>
          <cell r="I427">
            <v>395</v>
          </cell>
          <cell r="J427">
            <v>395</v>
          </cell>
          <cell r="N427">
            <v>499</v>
          </cell>
          <cell r="O427">
            <v>0.20841683366733466</v>
          </cell>
          <cell r="Q427">
            <v>0.02</v>
          </cell>
          <cell r="R427">
            <v>3.742</v>
          </cell>
          <cell r="S427">
            <v>190.84199999999998</v>
          </cell>
          <cell r="T427">
            <v>0</v>
          </cell>
          <cell r="U427">
            <v>0</v>
          </cell>
          <cell r="V427">
            <v>0</v>
          </cell>
          <cell r="W427">
            <v>190.84199999999998</v>
          </cell>
          <cell r="Z427">
            <v>0</v>
          </cell>
          <cell r="AJ427">
            <v>499</v>
          </cell>
          <cell r="AK427">
            <v>0.20841683366733466</v>
          </cell>
          <cell r="AL427">
            <v>499</v>
          </cell>
          <cell r="AM427">
            <v>1</v>
          </cell>
          <cell r="AN427">
            <v>0.79158316633266534</v>
          </cell>
        </row>
        <row r="428">
          <cell r="B428" t="str">
            <v>ET-PNT100</v>
          </cell>
          <cell r="C428">
            <v>42633</v>
          </cell>
          <cell r="D428">
            <v>32</v>
          </cell>
          <cell r="H428">
            <v>34</v>
          </cell>
          <cell r="I428">
            <v>58</v>
          </cell>
          <cell r="J428">
            <v>60</v>
          </cell>
          <cell r="N428" t="e">
            <v>#N/A</v>
          </cell>
          <cell r="O428" t="e">
            <v>#N/A</v>
          </cell>
          <cell r="Q428">
            <v>0.02</v>
          </cell>
          <cell r="R428">
            <v>0.64</v>
          </cell>
          <cell r="S428">
            <v>32.64</v>
          </cell>
          <cell r="T428">
            <v>0</v>
          </cell>
          <cell r="U428">
            <v>0</v>
          </cell>
          <cell r="V428">
            <v>0</v>
          </cell>
          <cell r="W428">
            <v>32.64</v>
          </cell>
          <cell r="Z428">
            <v>58</v>
          </cell>
          <cell r="AA428">
            <v>60</v>
          </cell>
          <cell r="AJ428" t="e">
            <v>#N/A</v>
          </cell>
          <cell r="AK428" t="e">
            <v>#N/A</v>
          </cell>
          <cell r="AL428" t="e">
            <v>#N/A</v>
          </cell>
          <cell r="AM428" t="e">
            <v>#N/A</v>
          </cell>
          <cell r="AN428" t="e">
            <v>#N/A</v>
          </cell>
        </row>
        <row r="429">
          <cell r="B429" t="str">
            <v>ETRFB2</v>
          </cell>
          <cell r="C429">
            <v>40389</v>
          </cell>
          <cell r="D429">
            <v>10.5</v>
          </cell>
          <cell r="H429">
            <v>14</v>
          </cell>
          <cell r="I429">
            <v>20</v>
          </cell>
          <cell r="J429">
            <v>20</v>
          </cell>
          <cell r="N429">
            <v>29</v>
          </cell>
          <cell r="O429">
            <v>0.31034482758620685</v>
          </cell>
          <cell r="Q429">
            <v>0.02</v>
          </cell>
          <cell r="R429">
            <v>0.21</v>
          </cell>
          <cell r="S429">
            <v>10.71</v>
          </cell>
          <cell r="T429">
            <v>0</v>
          </cell>
          <cell r="U429">
            <v>0</v>
          </cell>
          <cell r="V429">
            <v>0</v>
          </cell>
          <cell r="W429">
            <v>10.71</v>
          </cell>
          <cell r="Z429">
            <v>0</v>
          </cell>
          <cell r="AJ429">
            <v>29</v>
          </cell>
          <cell r="AK429">
            <v>0.31034482758620685</v>
          </cell>
          <cell r="AL429">
            <v>29</v>
          </cell>
          <cell r="AM429">
            <v>1</v>
          </cell>
          <cell r="AN429">
            <v>0.68965517241379315</v>
          </cell>
        </row>
        <row r="430">
          <cell r="B430" t="str">
            <v>ET-RFC100</v>
          </cell>
          <cell r="C430">
            <v>42633</v>
          </cell>
          <cell r="D430">
            <v>9</v>
          </cell>
          <cell r="H430">
            <v>10</v>
          </cell>
          <cell r="I430">
            <v>21</v>
          </cell>
          <cell r="J430">
            <v>22</v>
          </cell>
          <cell r="N430" t="e">
            <v>#N/A</v>
          </cell>
          <cell r="O430" t="e">
            <v>#N/A</v>
          </cell>
          <cell r="Q430">
            <v>0.02</v>
          </cell>
          <cell r="R430">
            <v>0.18</v>
          </cell>
          <cell r="S430">
            <v>9.18</v>
          </cell>
          <cell r="T430">
            <v>0</v>
          </cell>
          <cell r="U430">
            <v>0</v>
          </cell>
          <cell r="V430">
            <v>0</v>
          </cell>
          <cell r="W430">
            <v>9.18</v>
          </cell>
          <cell r="Z430">
            <v>21</v>
          </cell>
          <cell r="AA430">
            <v>22</v>
          </cell>
          <cell r="AJ430" t="e">
            <v>#N/A</v>
          </cell>
          <cell r="AK430" t="e">
            <v>#N/A</v>
          </cell>
          <cell r="AL430" t="e">
            <v>#N/A</v>
          </cell>
          <cell r="AM430" t="e">
            <v>#N/A</v>
          </cell>
          <cell r="AN430" t="e">
            <v>#N/A</v>
          </cell>
        </row>
        <row r="431">
          <cell r="B431" t="str">
            <v>ET-RFE12</v>
          </cell>
          <cell r="C431">
            <v>42633</v>
          </cell>
          <cell r="D431">
            <v>67.45</v>
          </cell>
          <cell r="H431">
            <v>73</v>
          </cell>
          <cell r="I431">
            <v>112</v>
          </cell>
          <cell r="J431">
            <v>117</v>
          </cell>
          <cell r="N431" t="e">
            <v>#N/A</v>
          </cell>
          <cell r="O431" t="e">
            <v>#N/A</v>
          </cell>
          <cell r="Q431">
            <v>0.02</v>
          </cell>
          <cell r="R431">
            <v>1.349</v>
          </cell>
          <cell r="S431">
            <v>68.799000000000007</v>
          </cell>
          <cell r="T431">
            <v>0</v>
          </cell>
          <cell r="U431">
            <v>0</v>
          </cell>
          <cell r="V431">
            <v>0</v>
          </cell>
          <cell r="W431">
            <v>68.799000000000007</v>
          </cell>
          <cell r="Z431">
            <v>112</v>
          </cell>
          <cell r="AA431">
            <v>117</v>
          </cell>
          <cell r="AJ431" t="e">
            <v>#N/A</v>
          </cell>
          <cell r="AK431" t="e">
            <v>#N/A</v>
          </cell>
          <cell r="AL431" t="e">
            <v>#N/A</v>
          </cell>
          <cell r="AM431" t="e">
            <v>#N/A</v>
          </cell>
          <cell r="AN431" t="e">
            <v>#N/A</v>
          </cell>
        </row>
        <row r="432">
          <cell r="B432" t="str">
            <v>ET-RFE16</v>
          </cell>
          <cell r="C432">
            <v>42633</v>
          </cell>
          <cell r="D432">
            <v>71.83</v>
          </cell>
          <cell r="H432">
            <v>77</v>
          </cell>
          <cell r="I432">
            <v>112</v>
          </cell>
          <cell r="J432">
            <v>117</v>
          </cell>
          <cell r="N432" t="e">
            <v>#N/A</v>
          </cell>
          <cell r="O432" t="e">
            <v>#N/A</v>
          </cell>
          <cell r="Q432">
            <v>0.02</v>
          </cell>
          <cell r="R432">
            <v>1.4366000000000001</v>
          </cell>
          <cell r="S432">
            <v>73.266599999999997</v>
          </cell>
          <cell r="T432">
            <v>0</v>
          </cell>
          <cell r="U432">
            <v>0</v>
          </cell>
          <cell r="V432">
            <v>0</v>
          </cell>
          <cell r="W432">
            <v>73.266599999999997</v>
          </cell>
          <cell r="Z432">
            <v>112</v>
          </cell>
          <cell r="AA432">
            <v>117</v>
          </cell>
          <cell r="AJ432" t="e">
            <v>#N/A</v>
          </cell>
          <cell r="AK432" t="e">
            <v>#N/A</v>
          </cell>
          <cell r="AL432" t="e">
            <v>#N/A</v>
          </cell>
          <cell r="AM432" t="e">
            <v>#N/A</v>
          </cell>
          <cell r="AN432" t="e">
            <v>#N/A</v>
          </cell>
        </row>
        <row r="433">
          <cell r="B433" t="str">
            <v>ET-RFE200</v>
          </cell>
          <cell r="C433">
            <v>42633</v>
          </cell>
          <cell r="D433">
            <v>40</v>
          </cell>
          <cell r="H433">
            <v>42</v>
          </cell>
          <cell r="I433">
            <v>60</v>
          </cell>
          <cell r="J433">
            <v>63</v>
          </cell>
          <cell r="N433" t="e">
            <v>#N/A</v>
          </cell>
          <cell r="O433" t="e">
            <v>#N/A</v>
          </cell>
          <cell r="Q433">
            <v>0.02</v>
          </cell>
          <cell r="R433">
            <v>0.8</v>
          </cell>
          <cell r="S433">
            <v>40.799999999999997</v>
          </cell>
          <cell r="T433">
            <v>0</v>
          </cell>
          <cell r="U433">
            <v>0</v>
          </cell>
          <cell r="V433">
            <v>0</v>
          </cell>
          <cell r="W433">
            <v>40.799999999999997</v>
          </cell>
          <cell r="Z433">
            <v>60</v>
          </cell>
          <cell r="AA433">
            <v>63</v>
          </cell>
          <cell r="AJ433" t="e">
            <v>#N/A</v>
          </cell>
          <cell r="AK433" t="e">
            <v>#N/A</v>
          </cell>
          <cell r="AL433" t="e">
            <v>#N/A</v>
          </cell>
          <cell r="AM433" t="e">
            <v>#N/A</v>
          </cell>
          <cell r="AN433" t="e">
            <v>#N/A</v>
          </cell>
        </row>
        <row r="434">
          <cell r="B434" t="str">
            <v>ETRFF100</v>
          </cell>
          <cell r="C434">
            <v>42633</v>
          </cell>
          <cell r="D434">
            <v>35</v>
          </cell>
          <cell r="H434">
            <v>38</v>
          </cell>
          <cell r="I434">
            <v>59</v>
          </cell>
          <cell r="J434">
            <v>60</v>
          </cell>
          <cell r="N434">
            <v>79</v>
          </cell>
          <cell r="O434">
            <v>0.240506329113924</v>
          </cell>
          <cell r="Q434">
            <v>0.02</v>
          </cell>
          <cell r="R434">
            <v>0.70000000000000007</v>
          </cell>
          <cell r="S434">
            <v>35.700000000000003</v>
          </cell>
          <cell r="T434">
            <v>0</v>
          </cell>
          <cell r="U434">
            <v>0</v>
          </cell>
          <cell r="V434">
            <v>0</v>
          </cell>
          <cell r="W434">
            <v>35.700000000000003</v>
          </cell>
          <cell r="Z434">
            <v>0</v>
          </cell>
          <cell r="AJ434">
            <v>79</v>
          </cell>
          <cell r="AK434">
            <v>0.240506329113924</v>
          </cell>
          <cell r="AL434">
            <v>79</v>
          </cell>
          <cell r="AM434">
            <v>1</v>
          </cell>
          <cell r="AN434">
            <v>0.759493670886076</v>
          </cell>
        </row>
        <row r="435">
          <cell r="B435" t="str">
            <v>ET-RFL100</v>
          </cell>
          <cell r="C435">
            <v>40863</v>
          </cell>
          <cell r="D435">
            <v>33.69</v>
          </cell>
          <cell r="H435">
            <v>35</v>
          </cell>
          <cell r="I435">
            <v>59</v>
          </cell>
          <cell r="J435">
            <v>61</v>
          </cell>
          <cell r="N435" t="e">
            <v>#N/A</v>
          </cell>
          <cell r="O435" t="e">
            <v>#N/A</v>
          </cell>
          <cell r="Q435">
            <v>0.02</v>
          </cell>
          <cell r="R435">
            <v>0.67379999999999995</v>
          </cell>
          <cell r="S435">
            <v>34.363799999999998</v>
          </cell>
          <cell r="T435">
            <v>0</v>
          </cell>
          <cell r="U435">
            <v>0</v>
          </cell>
          <cell r="V435">
            <v>0</v>
          </cell>
          <cell r="W435">
            <v>34.363799999999998</v>
          </cell>
          <cell r="Z435">
            <v>59</v>
          </cell>
          <cell r="AA435">
            <v>61</v>
          </cell>
          <cell r="AJ435" t="e">
            <v>#N/A</v>
          </cell>
          <cell r="AK435" t="e">
            <v>#N/A</v>
          </cell>
          <cell r="AL435" t="e">
            <v>#N/A</v>
          </cell>
          <cell r="AM435" t="e">
            <v>#N/A</v>
          </cell>
          <cell r="AN435" t="e">
            <v>#N/A</v>
          </cell>
        </row>
        <row r="436">
          <cell r="B436" t="str">
            <v>ET-RFT100</v>
          </cell>
          <cell r="C436">
            <v>42633</v>
          </cell>
          <cell r="D436">
            <v>25</v>
          </cell>
          <cell r="H436">
            <v>27</v>
          </cell>
          <cell r="I436">
            <v>44</v>
          </cell>
          <cell r="J436">
            <v>46</v>
          </cell>
          <cell r="N436" t="e">
            <v>#N/A</v>
          </cell>
          <cell r="O436" t="e">
            <v>#N/A</v>
          </cell>
          <cell r="Q436">
            <v>0.02</v>
          </cell>
          <cell r="R436">
            <v>0.5</v>
          </cell>
          <cell r="S436">
            <v>25.5</v>
          </cell>
          <cell r="T436">
            <v>0</v>
          </cell>
          <cell r="U436">
            <v>0</v>
          </cell>
          <cell r="V436">
            <v>0</v>
          </cell>
          <cell r="W436">
            <v>25.5</v>
          </cell>
          <cell r="Z436">
            <v>44</v>
          </cell>
          <cell r="AA436">
            <v>46</v>
          </cell>
          <cell r="AJ436" t="e">
            <v>#N/A</v>
          </cell>
          <cell r="AK436" t="e">
            <v>#N/A</v>
          </cell>
          <cell r="AL436" t="e">
            <v>#N/A</v>
          </cell>
          <cell r="AM436" t="e">
            <v>#N/A</v>
          </cell>
          <cell r="AN436" t="e">
            <v>#N/A</v>
          </cell>
        </row>
        <row r="437">
          <cell r="B437" t="str">
            <v>ET-RFV100</v>
          </cell>
          <cell r="C437">
            <v>40799</v>
          </cell>
          <cell r="D437">
            <v>33.69</v>
          </cell>
          <cell r="H437">
            <v>35</v>
          </cell>
          <cell r="I437">
            <v>59</v>
          </cell>
          <cell r="J437">
            <v>61</v>
          </cell>
          <cell r="N437" t="e">
            <v>#N/A</v>
          </cell>
          <cell r="O437" t="e">
            <v>#N/A</v>
          </cell>
          <cell r="Q437">
            <v>0.02</v>
          </cell>
          <cell r="R437">
            <v>0.67379999999999995</v>
          </cell>
          <cell r="S437">
            <v>34.363799999999998</v>
          </cell>
          <cell r="T437">
            <v>0</v>
          </cell>
          <cell r="U437">
            <v>0</v>
          </cell>
          <cell r="V437">
            <v>0</v>
          </cell>
          <cell r="W437">
            <v>34.363799999999998</v>
          </cell>
          <cell r="Z437">
            <v>59</v>
          </cell>
          <cell r="AA437">
            <v>61</v>
          </cell>
          <cell r="AJ437" t="e">
            <v>#N/A</v>
          </cell>
          <cell r="AK437" t="e">
            <v>#N/A</v>
          </cell>
          <cell r="AL437" t="e">
            <v>#N/A</v>
          </cell>
          <cell r="AM437" t="e">
            <v>#N/A</v>
          </cell>
          <cell r="AN437" t="e">
            <v>#N/A</v>
          </cell>
        </row>
        <row r="438">
          <cell r="B438" t="str">
            <v>ET-RFV200</v>
          </cell>
          <cell r="C438">
            <v>41045</v>
          </cell>
          <cell r="D438">
            <v>30</v>
          </cell>
          <cell r="H438">
            <v>32</v>
          </cell>
          <cell r="I438">
            <v>59</v>
          </cell>
          <cell r="J438">
            <v>61</v>
          </cell>
          <cell r="N438" t="e">
            <v>#N/A</v>
          </cell>
          <cell r="O438" t="e">
            <v>#N/A</v>
          </cell>
          <cell r="Q438">
            <v>0.02</v>
          </cell>
          <cell r="R438">
            <v>0.6</v>
          </cell>
          <cell r="S438">
            <v>30.6</v>
          </cell>
          <cell r="T438">
            <v>0</v>
          </cell>
          <cell r="U438">
            <v>0</v>
          </cell>
          <cell r="V438">
            <v>0</v>
          </cell>
          <cell r="W438">
            <v>30.6</v>
          </cell>
          <cell r="Z438">
            <v>59</v>
          </cell>
          <cell r="AA438">
            <v>61</v>
          </cell>
          <cell r="AJ438" t="e">
            <v>#N/A</v>
          </cell>
          <cell r="AK438" t="e">
            <v>#N/A</v>
          </cell>
          <cell r="AL438" t="e">
            <v>#N/A</v>
          </cell>
          <cell r="AM438" t="e">
            <v>#N/A</v>
          </cell>
          <cell r="AN438" t="e">
            <v>#N/A</v>
          </cell>
        </row>
        <row r="439">
          <cell r="B439" t="str">
            <v>ETRM300</v>
          </cell>
          <cell r="C439">
            <v>40596</v>
          </cell>
          <cell r="D439">
            <v>55.77</v>
          </cell>
          <cell r="H439">
            <v>58</v>
          </cell>
          <cell r="I439">
            <v>100</v>
          </cell>
          <cell r="J439">
            <v>100</v>
          </cell>
          <cell r="N439">
            <v>129</v>
          </cell>
          <cell r="O439">
            <v>0.22480620155038755</v>
          </cell>
          <cell r="Q439">
            <v>0.02</v>
          </cell>
          <cell r="R439">
            <v>1.1154000000000002</v>
          </cell>
          <cell r="S439">
            <v>56.885400000000004</v>
          </cell>
          <cell r="T439">
            <v>0</v>
          </cell>
          <cell r="U439">
            <v>0</v>
          </cell>
          <cell r="V439">
            <v>0</v>
          </cell>
          <cell r="W439">
            <v>56.885400000000004</v>
          </cell>
          <cell r="Z439">
            <v>0</v>
          </cell>
          <cell r="AJ439">
            <v>129</v>
          </cell>
          <cell r="AK439">
            <v>0.22480620155038755</v>
          </cell>
          <cell r="AL439">
            <v>129</v>
          </cell>
          <cell r="AM439">
            <v>1</v>
          </cell>
          <cell r="AN439">
            <v>0.77519379844961245</v>
          </cell>
        </row>
        <row r="440">
          <cell r="B440" t="str">
            <v>ETRMRC2</v>
          </cell>
          <cell r="C440">
            <v>40596</v>
          </cell>
          <cell r="D440">
            <v>31.92</v>
          </cell>
          <cell r="H440">
            <v>34</v>
          </cell>
          <cell r="I440">
            <v>100</v>
          </cell>
          <cell r="J440">
            <v>100</v>
          </cell>
          <cell r="N440">
            <v>129</v>
          </cell>
          <cell r="O440">
            <v>0.22480620155038755</v>
          </cell>
          <cell r="Q440">
            <v>0.02</v>
          </cell>
          <cell r="R440">
            <v>0.63840000000000008</v>
          </cell>
          <cell r="S440">
            <v>32.558399999999999</v>
          </cell>
          <cell r="T440">
            <v>0</v>
          </cell>
          <cell r="U440">
            <v>0</v>
          </cell>
          <cell r="V440">
            <v>0</v>
          </cell>
          <cell r="W440">
            <v>32.558399999999999</v>
          </cell>
          <cell r="Z440">
            <v>0</v>
          </cell>
          <cell r="AJ440">
            <v>129</v>
          </cell>
          <cell r="AK440">
            <v>0.22480620155038755</v>
          </cell>
          <cell r="AL440">
            <v>129</v>
          </cell>
          <cell r="AM440">
            <v>1</v>
          </cell>
          <cell r="AN440">
            <v>0.77519379844961245</v>
          </cell>
        </row>
        <row r="441">
          <cell r="B441" t="str">
            <v>ETS16VD1</v>
          </cell>
          <cell r="C441">
            <v>42633</v>
          </cell>
          <cell r="D441">
            <v>106.8</v>
          </cell>
          <cell r="H441">
            <v>107.85</v>
          </cell>
          <cell r="I441">
            <v>206.8</v>
          </cell>
          <cell r="J441">
            <v>215</v>
          </cell>
          <cell r="N441">
            <v>365</v>
          </cell>
          <cell r="O441">
            <v>0.41095890410958902</v>
          </cell>
          <cell r="Q441">
            <v>0.02</v>
          </cell>
          <cell r="R441">
            <v>2.1360000000000001</v>
          </cell>
          <cell r="S441">
            <v>108.93599999999999</v>
          </cell>
          <cell r="T441">
            <v>0</v>
          </cell>
          <cell r="U441">
            <v>0</v>
          </cell>
          <cell r="V441">
            <v>0</v>
          </cell>
          <cell r="W441">
            <v>108.93599999999999</v>
          </cell>
          <cell r="Z441">
            <v>0</v>
          </cell>
          <cell r="AJ441">
            <v>365</v>
          </cell>
          <cell r="AK441">
            <v>0.41095890410958902</v>
          </cell>
          <cell r="AL441">
            <v>365</v>
          </cell>
          <cell r="AM441">
            <v>1</v>
          </cell>
          <cell r="AN441">
            <v>0.58904109589041098</v>
          </cell>
        </row>
        <row r="442">
          <cell r="B442" t="str">
            <v>ETS17SDYD</v>
          </cell>
          <cell r="C442">
            <v>42633</v>
          </cell>
          <cell r="D442">
            <v>874.99</v>
          </cell>
          <cell r="H442">
            <v>883.36</v>
          </cell>
          <cell r="I442">
            <v>3285.3</v>
          </cell>
          <cell r="J442">
            <v>3422</v>
          </cell>
          <cell r="N442">
            <v>5995</v>
          </cell>
          <cell r="O442">
            <v>0.42919099249374482</v>
          </cell>
          <cell r="Q442">
            <v>0.02</v>
          </cell>
          <cell r="R442">
            <v>17.4998</v>
          </cell>
          <cell r="S442">
            <v>892.48980000000006</v>
          </cell>
          <cell r="T442">
            <v>0</v>
          </cell>
          <cell r="U442">
            <v>0</v>
          </cell>
          <cell r="V442">
            <v>0</v>
          </cell>
          <cell r="W442">
            <v>892.48980000000006</v>
          </cell>
          <cell r="Z442">
            <v>0</v>
          </cell>
          <cell r="AJ442">
            <v>5995</v>
          </cell>
          <cell r="AK442">
            <v>0.42919099249374482</v>
          </cell>
          <cell r="AL442">
            <v>5995</v>
          </cell>
          <cell r="AM442">
            <v>1</v>
          </cell>
          <cell r="AN442">
            <v>0.57080900750625518</v>
          </cell>
        </row>
        <row r="443">
          <cell r="B443" t="str">
            <v>ETS18DVY</v>
          </cell>
          <cell r="C443">
            <v>41012</v>
          </cell>
          <cell r="D443">
            <v>106.78</v>
          </cell>
          <cell r="H443">
            <v>113.61</v>
          </cell>
          <cell r="I443">
            <v>253.8</v>
          </cell>
          <cell r="J443">
            <v>253.8</v>
          </cell>
          <cell r="N443">
            <v>450</v>
          </cell>
          <cell r="O443">
            <v>0.43599999999999994</v>
          </cell>
          <cell r="Q443">
            <v>0.02</v>
          </cell>
          <cell r="R443">
            <v>2.1356000000000002</v>
          </cell>
          <cell r="S443">
            <v>108.9156</v>
          </cell>
          <cell r="T443">
            <v>0</v>
          </cell>
          <cell r="U443">
            <v>0</v>
          </cell>
          <cell r="V443">
            <v>0</v>
          </cell>
          <cell r="W443">
            <v>108.9156</v>
          </cell>
          <cell r="Z443">
            <v>0</v>
          </cell>
          <cell r="AJ443">
            <v>450</v>
          </cell>
          <cell r="AK443">
            <v>0.43599999999999994</v>
          </cell>
          <cell r="AL443">
            <v>450</v>
          </cell>
          <cell r="AM443">
            <v>1</v>
          </cell>
          <cell r="AN443">
            <v>0.56400000000000006</v>
          </cell>
        </row>
        <row r="444">
          <cell r="B444" t="str">
            <v>ETS23ADY</v>
          </cell>
          <cell r="C444">
            <v>41012</v>
          </cell>
          <cell r="D444">
            <v>155.43</v>
          </cell>
          <cell r="H444">
            <v>156.57</v>
          </cell>
          <cell r="I444">
            <v>282</v>
          </cell>
          <cell r="J444">
            <v>282</v>
          </cell>
          <cell r="N444">
            <v>495</v>
          </cell>
          <cell r="O444">
            <v>0.4303030303030303</v>
          </cell>
          <cell r="Q444">
            <v>0.02</v>
          </cell>
          <cell r="R444">
            <v>3.1086</v>
          </cell>
          <cell r="S444">
            <v>158.5386</v>
          </cell>
          <cell r="T444">
            <v>0</v>
          </cell>
          <cell r="U444">
            <v>0</v>
          </cell>
          <cell r="V444">
            <v>0</v>
          </cell>
          <cell r="W444">
            <v>158.5386</v>
          </cell>
          <cell r="Z444">
            <v>0</v>
          </cell>
          <cell r="AJ444">
            <v>495</v>
          </cell>
          <cell r="AK444">
            <v>0.4303030303030303</v>
          </cell>
          <cell r="AL444">
            <v>495</v>
          </cell>
          <cell r="AM444">
            <v>1</v>
          </cell>
          <cell r="AN444">
            <v>0.5696969696969697</v>
          </cell>
        </row>
        <row r="445">
          <cell r="B445" t="str">
            <v>ETSA17SDYDA</v>
          </cell>
          <cell r="C445">
            <v>42633</v>
          </cell>
          <cell r="D445">
            <v>1393.74</v>
          </cell>
          <cell r="H445">
            <v>1399.04</v>
          </cell>
          <cell r="I445">
            <v>2000</v>
          </cell>
          <cell r="J445">
            <v>2213</v>
          </cell>
          <cell r="N445">
            <v>2679</v>
          </cell>
          <cell r="O445">
            <v>0.17394550205300485</v>
          </cell>
          <cell r="Q445">
            <v>0.02</v>
          </cell>
          <cell r="R445">
            <v>27.8748</v>
          </cell>
          <cell r="S445">
            <v>1421.6148000000001</v>
          </cell>
          <cell r="T445">
            <v>0</v>
          </cell>
          <cell r="U445">
            <v>0</v>
          </cell>
          <cell r="V445">
            <v>0</v>
          </cell>
          <cell r="W445">
            <v>1421.6148000000001</v>
          </cell>
          <cell r="Z445">
            <v>0</v>
          </cell>
          <cell r="AJ445">
            <v>2679</v>
          </cell>
          <cell r="AK445">
            <v>0.17394550205300485</v>
          </cell>
          <cell r="AL445">
            <v>2679</v>
          </cell>
          <cell r="AM445">
            <v>1</v>
          </cell>
          <cell r="AN445">
            <v>0.82605449794699515</v>
          </cell>
        </row>
        <row r="446">
          <cell r="B446" t="str">
            <v>ETSA22SDYDL</v>
          </cell>
          <cell r="C446">
            <v>42633</v>
          </cell>
          <cell r="D446">
            <v>1750.07</v>
          </cell>
          <cell r="H446">
            <v>1754.52</v>
          </cell>
          <cell r="I446">
            <v>2439.3000000000002</v>
          </cell>
          <cell r="J446">
            <v>2541</v>
          </cell>
          <cell r="N446">
            <v>3995</v>
          </cell>
          <cell r="O446">
            <v>0.36395494367959946</v>
          </cell>
          <cell r="Q446">
            <v>0.02</v>
          </cell>
          <cell r="R446">
            <v>35.001399999999997</v>
          </cell>
          <cell r="S446">
            <v>1785.0714</v>
          </cell>
          <cell r="T446">
            <v>0</v>
          </cell>
          <cell r="U446">
            <v>0</v>
          </cell>
          <cell r="V446">
            <v>0</v>
          </cell>
          <cell r="W446">
            <v>1785.0714</v>
          </cell>
          <cell r="Z446">
            <v>0</v>
          </cell>
          <cell r="AJ446">
            <v>3995</v>
          </cell>
          <cell r="AK446">
            <v>0.36395494367959946</v>
          </cell>
          <cell r="AL446">
            <v>3995</v>
          </cell>
          <cell r="AM446">
            <v>1</v>
          </cell>
          <cell r="AN446">
            <v>0.63604505632040054</v>
          </cell>
        </row>
        <row r="447">
          <cell r="B447" t="str">
            <v>ETSA23ADYA</v>
          </cell>
          <cell r="C447">
            <v>42633</v>
          </cell>
          <cell r="D447">
            <v>155.41</v>
          </cell>
          <cell r="H447">
            <v>156.55000000000001</v>
          </cell>
          <cell r="I447">
            <v>282</v>
          </cell>
          <cell r="J447">
            <v>294</v>
          </cell>
          <cell r="N447">
            <v>495</v>
          </cell>
          <cell r="O447">
            <v>0.40606060606060601</v>
          </cell>
          <cell r="Q447">
            <v>0.02</v>
          </cell>
          <cell r="R447">
            <v>3.1082000000000001</v>
          </cell>
          <cell r="S447">
            <v>158.51820000000001</v>
          </cell>
          <cell r="T447">
            <v>0</v>
          </cell>
          <cell r="U447">
            <v>0</v>
          </cell>
          <cell r="V447">
            <v>0</v>
          </cell>
          <cell r="W447">
            <v>158.51820000000001</v>
          </cell>
          <cell r="Z447">
            <v>0</v>
          </cell>
          <cell r="AJ447">
            <v>495</v>
          </cell>
          <cell r="AK447">
            <v>0.40606060606060601</v>
          </cell>
          <cell r="AL447">
            <v>495</v>
          </cell>
          <cell r="AM447">
            <v>1</v>
          </cell>
          <cell r="AN447">
            <v>0.59393939393939399</v>
          </cell>
        </row>
        <row r="448">
          <cell r="B448" t="str">
            <v>ETSA25VD3A</v>
          </cell>
          <cell r="C448">
            <v>42633</v>
          </cell>
          <cell r="D448">
            <v>213.63</v>
          </cell>
          <cell r="H448">
            <v>215.01</v>
          </cell>
          <cell r="I448">
            <v>282</v>
          </cell>
          <cell r="J448">
            <v>294</v>
          </cell>
          <cell r="N448">
            <v>495</v>
          </cell>
          <cell r="O448">
            <v>0.40606060606060601</v>
          </cell>
          <cell r="Q448">
            <v>0.02</v>
          </cell>
          <cell r="R448">
            <v>4.2725999999999997</v>
          </cell>
          <cell r="S448">
            <v>217.90260000000001</v>
          </cell>
          <cell r="T448">
            <v>0</v>
          </cell>
          <cell r="U448">
            <v>0</v>
          </cell>
          <cell r="V448">
            <v>0</v>
          </cell>
          <cell r="W448">
            <v>217.90260000000001</v>
          </cell>
          <cell r="Z448">
            <v>0</v>
          </cell>
          <cell r="AJ448">
            <v>495</v>
          </cell>
          <cell r="AK448">
            <v>0.40606060606060601</v>
          </cell>
          <cell r="AL448">
            <v>495</v>
          </cell>
          <cell r="AM448">
            <v>1</v>
          </cell>
          <cell r="AN448">
            <v>0.59393939393939399</v>
          </cell>
        </row>
        <row r="449">
          <cell r="B449" t="str">
            <v>ETSCACMPVGA</v>
          </cell>
          <cell r="C449">
            <v>42633</v>
          </cell>
          <cell r="D449">
            <v>19.41</v>
          </cell>
          <cell r="H449">
            <v>19.98</v>
          </cell>
          <cell r="I449">
            <v>47</v>
          </cell>
          <cell r="J449">
            <v>49</v>
          </cell>
          <cell r="N449">
            <v>90</v>
          </cell>
          <cell r="O449">
            <v>0.4555555555555556</v>
          </cell>
          <cell r="Q449">
            <v>0.02</v>
          </cell>
          <cell r="R449">
            <v>0.38819999999999999</v>
          </cell>
          <cell r="S449">
            <v>19.798200000000001</v>
          </cell>
          <cell r="T449">
            <v>0</v>
          </cell>
          <cell r="U449">
            <v>0</v>
          </cell>
          <cell r="V449">
            <v>0</v>
          </cell>
          <cell r="W449">
            <v>19.798200000000001</v>
          </cell>
          <cell r="Z449">
            <v>0</v>
          </cell>
          <cell r="AJ449">
            <v>90</v>
          </cell>
          <cell r="AK449">
            <v>0.4555555555555556</v>
          </cell>
          <cell r="AL449">
            <v>90</v>
          </cell>
          <cell r="AM449">
            <v>1</v>
          </cell>
          <cell r="AN449">
            <v>0.5444444444444444</v>
          </cell>
        </row>
        <row r="450">
          <cell r="B450" t="str">
            <v>ET-SFD100</v>
          </cell>
          <cell r="C450">
            <v>42633</v>
          </cell>
          <cell r="D450">
            <v>206.49</v>
          </cell>
          <cell r="H450">
            <v>224</v>
          </cell>
          <cell r="I450">
            <v>370</v>
          </cell>
          <cell r="J450">
            <v>374</v>
          </cell>
          <cell r="N450" t="e">
            <v>#N/A</v>
          </cell>
          <cell r="O450" t="e">
            <v>#N/A</v>
          </cell>
          <cell r="Q450">
            <v>0.02</v>
          </cell>
          <cell r="R450">
            <v>4.1298000000000004</v>
          </cell>
          <cell r="S450">
            <v>210.6198</v>
          </cell>
          <cell r="T450">
            <v>0</v>
          </cell>
          <cell r="U450">
            <v>0</v>
          </cell>
          <cell r="V450">
            <v>0</v>
          </cell>
          <cell r="W450">
            <v>210.6198</v>
          </cell>
          <cell r="Z450">
            <v>359</v>
          </cell>
          <cell r="AA450">
            <v>374</v>
          </cell>
          <cell r="AJ450" t="e">
            <v>#N/A</v>
          </cell>
          <cell r="AK450" t="e">
            <v>#N/A</v>
          </cell>
          <cell r="AL450" t="e">
            <v>#N/A</v>
          </cell>
          <cell r="AM450" t="e">
            <v>#N/A</v>
          </cell>
          <cell r="AN450" t="e">
            <v>#N/A</v>
          </cell>
        </row>
        <row r="451">
          <cell r="B451" t="str">
            <v>ET-SFD310</v>
          </cell>
          <cell r="C451">
            <v>42633</v>
          </cell>
          <cell r="D451">
            <v>206.49</v>
          </cell>
          <cell r="H451">
            <v>214.01</v>
          </cell>
          <cell r="I451">
            <v>370</v>
          </cell>
          <cell r="J451">
            <v>374</v>
          </cell>
          <cell r="N451" t="e">
            <v>#N/A</v>
          </cell>
          <cell r="O451" t="e">
            <v>#N/A</v>
          </cell>
          <cell r="Q451">
            <v>0.02</v>
          </cell>
          <cell r="R451">
            <v>4.1298000000000004</v>
          </cell>
          <cell r="S451">
            <v>210.6198</v>
          </cell>
          <cell r="T451">
            <v>0</v>
          </cell>
          <cell r="U451">
            <v>0</v>
          </cell>
          <cell r="V451">
            <v>0</v>
          </cell>
          <cell r="W451">
            <v>210.6198</v>
          </cell>
          <cell r="Z451">
            <v>359</v>
          </cell>
          <cell r="AA451">
            <v>374</v>
          </cell>
          <cell r="AJ451" t="e">
            <v>#N/A</v>
          </cell>
          <cell r="AK451" t="e">
            <v>#N/A</v>
          </cell>
          <cell r="AL451" t="e">
            <v>#N/A</v>
          </cell>
          <cell r="AM451" t="e">
            <v>#N/A</v>
          </cell>
          <cell r="AN451" t="e">
            <v>#N/A</v>
          </cell>
        </row>
        <row r="452">
          <cell r="B452" t="str">
            <v>ET-SFD320</v>
          </cell>
          <cell r="C452">
            <v>42633</v>
          </cell>
          <cell r="D452">
            <v>211.11</v>
          </cell>
          <cell r="H452">
            <v>220</v>
          </cell>
          <cell r="I452">
            <v>359</v>
          </cell>
          <cell r="J452">
            <v>374</v>
          </cell>
          <cell r="N452" t="e">
            <v>#N/A</v>
          </cell>
          <cell r="O452" t="e">
            <v>#N/A</v>
          </cell>
          <cell r="Q452">
            <v>0.02</v>
          </cell>
          <cell r="R452">
            <v>4.2222</v>
          </cell>
          <cell r="S452">
            <v>215.3322</v>
          </cell>
          <cell r="T452">
            <v>0</v>
          </cell>
          <cell r="U452">
            <v>0</v>
          </cell>
          <cell r="V452">
            <v>0</v>
          </cell>
          <cell r="W452">
            <v>215.3322</v>
          </cell>
          <cell r="Z452">
            <v>359</v>
          </cell>
          <cell r="AA452">
            <v>374</v>
          </cell>
          <cell r="AJ452" t="e">
            <v>#N/A</v>
          </cell>
          <cell r="AK452" t="e">
            <v>#N/A</v>
          </cell>
          <cell r="AL452" t="e">
            <v>#N/A</v>
          </cell>
          <cell r="AM452" t="e">
            <v>#N/A</v>
          </cell>
          <cell r="AN452" t="e">
            <v>#N/A</v>
          </cell>
        </row>
        <row r="453">
          <cell r="B453" t="str">
            <v>ETSFE16</v>
          </cell>
          <cell r="C453">
            <v>42633</v>
          </cell>
          <cell r="D453">
            <v>257.22000000000003</v>
          </cell>
          <cell r="H453">
            <v>277</v>
          </cell>
          <cell r="I453">
            <v>412</v>
          </cell>
          <cell r="J453">
            <v>429</v>
          </cell>
          <cell r="N453">
            <v>549</v>
          </cell>
          <cell r="O453">
            <v>0.21857923497267762</v>
          </cell>
          <cell r="Q453">
            <v>0.02</v>
          </cell>
          <cell r="R453">
            <v>5.144400000000001</v>
          </cell>
          <cell r="S453">
            <v>262.36440000000005</v>
          </cell>
          <cell r="T453">
            <v>0</v>
          </cell>
          <cell r="U453">
            <v>0</v>
          </cell>
          <cell r="V453">
            <v>0</v>
          </cell>
          <cell r="W453">
            <v>262.36440000000005</v>
          </cell>
          <cell r="Z453">
            <v>0</v>
          </cell>
          <cell r="AJ453">
            <v>549</v>
          </cell>
          <cell r="AK453">
            <v>0.21857923497267762</v>
          </cell>
          <cell r="AL453">
            <v>549</v>
          </cell>
          <cell r="AM453">
            <v>1</v>
          </cell>
          <cell r="AN453">
            <v>0.78142076502732238</v>
          </cell>
        </row>
        <row r="454">
          <cell r="B454" t="str">
            <v>ET-SFR320</v>
          </cell>
          <cell r="C454">
            <v>42633</v>
          </cell>
          <cell r="D454">
            <v>145.93</v>
          </cell>
          <cell r="H454">
            <v>154</v>
          </cell>
          <cell r="I454">
            <v>265</v>
          </cell>
          <cell r="J454">
            <v>276</v>
          </cell>
          <cell r="N454" t="e">
            <v>#N/A</v>
          </cell>
          <cell r="O454" t="e">
            <v>#N/A</v>
          </cell>
          <cell r="Q454">
            <v>0.02</v>
          </cell>
          <cell r="R454">
            <v>2.9186000000000001</v>
          </cell>
          <cell r="S454">
            <v>148.8486</v>
          </cell>
          <cell r="T454">
            <v>0</v>
          </cell>
          <cell r="U454">
            <v>0</v>
          </cell>
          <cell r="V454">
            <v>0</v>
          </cell>
          <cell r="W454">
            <v>148.8486</v>
          </cell>
          <cell r="Z454">
            <v>265</v>
          </cell>
          <cell r="AA454">
            <v>276</v>
          </cell>
          <cell r="AJ454" t="e">
            <v>#N/A</v>
          </cell>
          <cell r="AK454" t="e">
            <v>#N/A</v>
          </cell>
          <cell r="AL454" t="e">
            <v>#N/A</v>
          </cell>
          <cell r="AM454" t="e">
            <v>#N/A</v>
          </cell>
          <cell r="AN454" t="e">
            <v>#N/A</v>
          </cell>
        </row>
        <row r="455">
          <cell r="B455" t="str">
            <v>ET-SFR510</v>
          </cell>
          <cell r="C455">
            <v>42633</v>
          </cell>
          <cell r="D455">
            <v>150</v>
          </cell>
          <cell r="H455">
            <v>158</v>
          </cell>
          <cell r="I455">
            <v>265</v>
          </cell>
          <cell r="J455">
            <v>276</v>
          </cell>
          <cell r="N455" t="e">
            <v>#N/A</v>
          </cell>
          <cell r="O455" t="e">
            <v>#N/A</v>
          </cell>
          <cell r="Q455">
            <v>0.02</v>
          </cell>
          <cell r="R455">
            <v>3</v>
          </cell>
          <cell r="S455">
            <v>153</v>
          </cell>
          <cell r="T455">
            <v>0</v>
          </cell>
          <cell r="U455">
            <v>0</v>
          </cell>
          <cell r="V455">
            <v>0</v>
          </cell>
          <cell r="W455">
            <v>153</v>
          </cell>
          <cell r="Z455">
            <v>265</v>
          </cell>
          <cell r="AA455">
            <v>276</v>
          </cell>
          <cell r="AJ455" t="e">
            <v>#N/A</v>
          </cell>
          <cell r="AK455" t="e">
            <v>#N/A</v>
          </cell>
          <cell r="AL455" t="e">
            <v>#N/A</v>
          </cell>
          <cell r="AM455" t="e">
            <v>#N/A</v>
          </cell>
          <cell r="AN455" t="e">
            <v>#N/A</v>
          </cell>
        </row>
        <row r="456">
          <cell r="B456" t="str">
            <v>ET-SFYL063</v>
          </cell>
          <cell r="C456">
            <v>42633</v>
          </cell>
          <cell r="D456">
            <v>16</v>
          </cell>
          <cell r="H456">
            <v>16.559999999999999</v>
          </cell>
          <cell r="I456">
            <v>26.32</v>
          </cell>
          <cell r="J456">
            <v>27</v>
          </cell>
          <cell r="N456" t="e">
            <v>#N/A</v>
          </cell>
          <cell r="O456" t="e">
            <v>#N/A</v>
          </cell>
          <cell r="Q456">
            <v>0.02</v>
          </cell>
          <cell r="R456">
            <v>0.32</v>
          </cell>
          <cell r="S456">
            <v>16.32</v>
          </cell>
          <cell r="T456">
            <v>0</v>
          </cell>
          <cell r="U456">
            <v>0</v>
          </cell>
          <cell r="V456">
            <v>0</v>
          </cell>
          <cell r="W456">
            <v>16.32</v>
          </cell>
          <cell r="Z456">
            <v>26</v>
          </cell>
          <cell r="AA456">
            <v>27</v>
          </cell>
          <cell r="AJ456" t="e">
            <v>#N/A</v>
          </cell>
          <cell r="AK456" t="e">
            <v>#N/A</v>
          </cell>
          <cell r="AL456" t="e">
            <v>#N/A</v>
          </cell>
          <cell r="AM456" t="e">
            <v>#N/A</v>
          </cell>
          <cell r="AN456" t="e">
            <v>#N/A</v>
          </cell>
        </row>
        <row r="457">
          <cell r="B457" t="str">
            <v>ET-SFYL080</v>
          </cell>
          <cell r="C457">
            <v>42633</v>
          </cell>
          <cell r="D457">
            <v>15.37</v>
          </cell>
          <cell r="H457">
            <v>16.170000000000002</v>
          </cell>
          <cell r="I457">
            <v>42.3</v>
          </cell>
          <cell r="J457">
            <v>44</v>
          </cell>
          <cell r="N457" t="e">
            <v>#N/A</v>
          </cell>
          <cell r="O457" t="e">
            <v>#N/A</v>
          </cell>
          <cell r="Q457">
            <v>0.02</v>
          </cell>
          <cell r="R457">
            <v>0.30740000000000001</v>
          </cell>
          <cell r="S457">
            <v>15.677399999999999</v>
          </cell>
          <cell r="T457">
            <v>0</v>
          </cell>
          <cell r="U457">
            <v>0</v>
          </cell>
          <cell r="V457">
            <v>0</v>
          </cell>
          <cell r="W457">
            <v>15.677399999999999</v>
          </cell>
          <cell r="Z457">
            <v>42</v>
          </cell>
          <cell r="AA457">
            <v>44</v>
          </cell>
          <cell r="AJ457" t="e">
            <v>#N/A</v>
          </cell>
          <cell r="AK457" t="e">
            <v>#N/A</v>
          </cell>
          <cell r="AL457" t="e">
            <v>#N/A</v>
          </cell>
          <cell r="AM457" t="e">
            <v>#N/A</v>
          </cell>
          <cell r="AN457" t="e">
            <v>#N/A</v>
          </cell>
        </row>
        <row r="458">
          <cell r="B458" t="str">
            <v>ET-SFYL081</v>
          </cell>
          <cell r="C458">
            <v>42633</v>
          </cell>
          <cell r="D458">
            <v>13.5</v>
          </cell>
          <cell r="H458">
            <v>14.17</v>
          </cell>
          <cell r="I458">
            <v>28.2</v>
          </cell>
          <cell r="J458">
            <v>29</v>
          </cell>
          <cell r="N458" t="e">
            <v>#N/A</v>
          </cell>
          <cell r="O458" t="e">
            <v>#N/A</v>
          </cell>
          <cell r="Q458">
            <v>0.02</v>
          </cell>
          <cell r="R458">
            <v>0.27</v>
          </cell>
          <cell r="S458">
            <v>13.77</v>
          </cell>
          <cell r="T458">
            <v>0</v>
          </cell>
          <cell r="U458">
            <v>0</v>
          </cell>
          <cell r="V458">
            <v>0</v>
          </cell>
          <cell r="W458">
            <v>13.77</v>
          </cell>
          <cell r="Z458">
            <v>28</v>
          </cell>
          <cell r="AA458">
            <v>29</v>
          </cell>
          <cell r="AJ458" t="e">
            <v>#N/A</v>
          </cell>
          <cell r="AK458" t="e">
            <v>#N/A</v>
          </cell>
          <cell r="AL458" t="e">
            <v>#N/A</v>
          </cell>
          <cell r="AM458" t="e">
            <v>#N/A</v>
          </cell>
          <cell r="AN458" t="e">
            <v>#N/A</v>
          </cell>
        </row>
        <row r="459">
          <cell r="B459" t="str">
            <v>ET-SFYL090</v>
          </cell>
          <cell r="C459">
            <v>42633</v>
          </cell>
          <cell r="D459">
            <v>50</v>
          </cell>
          <cell r="H459">
            <v>50.68</v>
          </cell>
          <cell r="I459">
            <v>70.5</v>
          </cell>
          <cell r="J459">
            <v>73</v>
          </cell>
          <cell r="N459" t="e">
            <v>#N/A</v>
          </cell>
          <cell r="O459" t="e">
            <v>#N/A</v>
          </cell>
          <cell r="Q459">
            <v>0.02</v>
          </cell>
          <cell r="R459">
            <v>1</v>
          </cell>
          <cell r="S459">
            <v>51</v>
          </cell>
          <cell r="T459">
            <v>0</v>
          </cell>
          <cell r="U459">
            <v>0</v>
          </cell>
          <cell r="V459">
            <v>0</v>
          </cell>
          <cell r="W459">
            <v>51</v>
          </cell>
          <cell r="Z459">
            <v>70</v>
          </cell>
          <cell r="AA459">
            <v>73</v>
          </cell>
          <cell r="AJ459" t="e">
            <v>#N/A</v>
          </cell>
          <cell r="AK459" t="e">
            <v>#N/A</v>
          </cell>
          <cell r="AL459" t="e">
            <v>#N/A</v>
          </cell>
          <cell r="AM459" t="e">
            <v>#N/A</v>
          </cell>
          <cell r="AN459" t="e">
            <v>#N/A</v>
          </cell>
        </row>
        <row r="460">
          <cell r="B460" t="str">
            <v>ET-SFYL100</v>
          </cell>
          <cell r="C460">
            <v>42633</v>
          </cell>
          <cell r="D460">
            <v>37.86</v>
          </cell>
          <cell r="H460">
            <v>38.51</v>
          </cell>
          <cell r="I460">
            <v>47</v>
          </cell>
          <cell r="J460">
            <v>49</v>
          </cell>
          <cell r="N460" t="e">
            <v>#N/A</v>
          </cell>
          <cell r="O460" t="e">
            <v>#N/A</v>
          </cell>
          <cell r="Q460">
            <v>0.02</v>
          </cell>
          <cell r="R460">
            <v>0.75719999999999998</v>
          </cell>
          <cell r="S460">
            <v>38.617199999999997</v>
          </cell>
          <cell r="T460">
            <v>0</v>
          </cell>
          <cell r="U460">
            <v>0</v>
          </cell>
          <cell r="V460">
            <v>0</v>
          </cell>
          <cell r="W460">
            <v>38.617199999999997</v>
          </cell>
          <cell r="Z460">
            <v>47</v>
          </cell>
          <cell r="AA460">
            <v>49</v>
          </cell>
          <cell r="AJ460" t="e">
            <v>#N/A</v>
          </cell>
          <cell r="AK460" t="e">
            <v>#N/A</v>
          </cell>
          <cell r="AL460" t="e">
            <v>#N/A</v>
          </cell>
          <cell r="AM460" t="e">
            <v>#N/A</v>
          </cell>
          <cell r="AN460" t="e">
            <v>#N/A</v>
          </cell>
        </row>
        <row r="461">
          <cell r="B461" t="str">
            <v>ET-SFYL131</v>
          </cell>
          <cell r="C461">
            <v>42633</v>
          </cell>
          <cell r="D461">
            <v>29.11</v>
          </cell>
          <cell r="H461">
            <v>29.74</v>
          </cell>
          <cell r="I461">
            <v>47</v>
          </cell>
          <cell r="J461">
            <v>49</v>
          </cell>
          <cell r="N461" t="e">
            <v>#N/A</v>
          </cell>
          <cell r="O461" t="e">
            <v>#N/A</v>
          </cell>
          <cell r="Q461">
            <v>0.02</v>
          </cell>
          <cell r="R461">
            <v>0.58220000000000005</v>
          </cell>
          <cell r="S461">
            <v>29.6922</v>
          </cell>
          <cell r="T461">
            <v>0</v>
          </cell>
          <cell r="U461">
            <v>0</v>
          </cell>
          <cell r="V461">
            <v>0</v>
          </cell>
          <cell r="W461">
            <v>29.6922</v>
          </cell>
          <cell r="Z461">
            <v>47</v>
          </cell>
          <cell r="AA461">
            <v>49</v>
          </cell>
          <cell r="AJ461" t="e">
            <v>#N/A</v>
          </cell>
          <cell r="AK461" t="e">
            <v>#N/A</v>
          </cell>
          <cell r="AL461" t="e">
            <v>#N/A</v>
          </cell>
          <cell r="AM461" t="e">
            <v>#N/A</v>
          </cell>
          <cell r="AN461" t="e">
            <v>#N/A</v>
          </cell>
        </row>
        <row r="462">
          <cell r="B462" t="str">
            <v>ET-SFYL180</v>
          </cell>
          <cell r="C462">
            <v>42633</v>
          </cell>
          <cell r="D462">
            <v>52.97</v>
          </cell>
          <cell r="H462">
            <v>56.15</v>
          </cell>
          <cell r="I462">
            <v>84.6</v>
          </cell>
          <cell r="J462">
            <v>88</v>
          </cell>
          <cell r="N462" t="e">
            <v>#N/A</v>
          </cell>
          <cell r="O462" t="e">
            <v>#N/A</v>
          </cell>
          <cell r="Q462">
            <v>0.02</v>
          </cell>
          <cell r="R462">
            <v>1.0593999999999999</v>
          </cell>
          <cell r="S462">
            <v>54.029399999999995</v>
          </cell>
          <cell r="T462">
            <v>0</v>
          </cell>
          <cell r="U462">
            <v>0</v>
          </cell>
          <cell r="V462">
            <v>0</v>
          </cell>
          <cell r="W462">
            <v>54.029399999999995</v>
          </cell>
          <cell r="Z462">
            <v>84</v>
          </cell>
          <cell r="AA462">
            <v>88</v>
          </cell>
          <cell r="AJ462" t="e">
            <v>#N/A</v>
          </cell>
          <cell r="AK462" t="e">
            <v>#N/A</v>
          </cell>
          <cell r="AL462" t="e">
            <v>#N/A</v>
          </cell>
          <cell r="AM462" t="e">
            <v>#N/A</v>
          </cell>
          <cell r="AN462" t="e">
            <v>#N/A</v>
          </cell>
        </row>
        <row r="463">
          <cell r="B463" t="str">
            <v>ET-SLMP100</v>
          </cell>
          <cell r="C463">
            <v>42633</v>
          </cell>
          <cell r="D463">
            <v>268.75</v>
          </cell>
          <cell r="H463">
            <v>270.58999999999997</v>
          </cell>
          <cell r="I463">
            <v>329</v>
          </cell>
          <cell r="J463">
            <v>343</v>
          </cell>
          <cell r="N463" t="e">
            <v>#N/A</v>
          </cell>
          <cell r="O463" t="e">
            <v>#N/A</v>
          </cell>
          <cell r="Q463">
            <v>0.02</v>
          </cell>
          <cell r="R463">
            <v>5.375</v>
          </cell>
          <cell r="S463">
            <v>274.125</v>
          </cell>
          <cell r="T463">
            <v>0</v>
          </cell>
          <cell r="U463">
            <v>0</v>
          </cell>
          <cell r="V463">
            <v>0</v>
          </cell>
          <cell r="W463">
            <v>274.125</v>
          </cell>
          <cell r="Z463">
            <v>329</v>
          </cell>
          <cell r="AA463">
            <v>343</v>
          </cell>
          <cell r="AJ463" t="e">
            <v>#N/A</v>
          </cell>
          <cell r="AK463" t="e">
            <v>#N/A</v>
          </cell>
          <cell r="AL463" t="e">
            <v>#N/A</v>
          </cell>
          <cell r="AM463" t="e">
            <v>#N/A</v>
          </cell>
          <cell r="AN463" t="e">
            <v>#N/A</v>
          </cell>
        </row>
        <row r="464">
          <cell r="B464" t="str">
            <v>ET-SLMP101</v>
          </cell>
          <cell r="C464">
            <v>42633</v>
          </cell>
          <cell r="D464">
            <v>268.75</v>
          </cell>
          <cell r="H464">
            <v>270.83</v>
          </cell>
          <cell r="I464">
            <v>329</v>
          </cell>
          <cell r="J464">
            <v>343</v>
          </cell>
          <cell r="N464" t="e">
            <v>#N/A</v>
          </cell>
          <cell r="O464" t="e">
            <v>#N/A</v>
          </cell>
          <cell r="Q464">
            <v>0.02</v>
          </cell>
          <cell r="R464">
            <v>5.375</v>
          </cell>
          <cell r="S464">
            <v>274.125</v>
          </cell>
          <cell r="T464">
            <v>0</v>
          </cell>
          <cell r="U464">
            <v>0</v>
          </cell>
          <cell r="V464">
            <v>0</v>
          </cell>
          <cell r="W464">
            <v>274.125</v>
          </cell>
          <cell r="Z464">
            <v>329</v>
          </cell>
          <cell r="AA464">
            <v>343</v>
          </cell>
          <cell r="AJ464" t="e">
            <v>#N/A</v>
          </cell>
          <cell r="AK464" t="e">
            <v>#N/A</v>
          </cell>
          <cell r="AL464" t="e">
            <v>#N/A</v>
          </cell>
          <cell r="AM464" t="e">
            <v>#N/A</v>
          </cell>
          <cell r="AN464" t="e">
            <v>#N/A</v>
          </cell>
        </row>
        <row r="465">
          <cell r="B465" t="str">
            <v>ET-SLMP103</v>
          </cell>
          <cell r="C465">
            <v>42842</v>
          </cell>
          <cell r="D465">
            <v>238.21</v>
          </cell>
          <cell r="H465">
            <v>239.58</v>
          </cell>
          <cell r="I465">
            <v>329</v>
          </cell>
          <cell r="J465">
            <v>329</v>
          </cell>
          <cell r="N465" t="e">
            <v>#N/A</v>
          </cell>
          <cell r="O465" t="e">
            <v>#N/A</v>
          </cell>
          <cell r="Q465">
            <v>0.02</v>
          </cell>
          <cell r="R465">
            <v>4.7642000000000007</v>
          </cell>
          <cell r="S465">
            <v>242.9742</v>
          </cell>
          <cell r="T465">
            <v>0</v>
          </cell>
          <cell r="U465">
            <v>0</v>
          </cell>
          <cell r="V465">
            <v>0</v>
          </cell>
          <cell r="W465">
            <v>242.9742</v>
          </cell>
          <cell r="Z465">
            <v>316</v>
          </cell>
          <cell r="AA465">
            <v>329</v>
          </cell>
          <cell r="AJ465" t="e">
            <v>#N/A</v>
          </cell>
          <cell r="AK465" t="e">
            <v>#N/A</v>
          </cell>
          <cell r="AL465" t="e">
            <v>#N/A</v>
          </cell>
          <cell r="AM465" t="e">
            <v>#N/A</v>
          </cell>
          <cell r="AN465" t="e">
            <v>#N/A</v>
          </cell>
        </row>
        <row r="466">
          <cell r="B466" t="str">
            <v>ET-SLMP104</v>
          </cell>
          <cell r="C466">
            <v>42633</v>
          </cell>
          <cell r="D466">
            <v>244.31</v>
          </cell>
          <cell r="H466">
            <v>247.44</v>
          </cell>
          <cell r="I466">
            <v>296.10000000000002</v>
          </cell>
          <cell r="J466">
            <v>308</v>
          </cell>
          <cell r="N466" t="e">
            <v>#N/A</v>
          </cell>
          <cell r="O466" t="e">
            <v>#N/A</v>
          </cell>
          <cell r="Q466">
            <v>0.02</v>
          </cell>
          <cell r="R466">
            <v>4.8862000000000005</v>
          </cell>
          <cell r="S466">
            <v>249.1962</v>
          </cell>
          <cell r="T466">
            <v>0</v>
          </cell>
          <cell r="U466">
            <v>0</v>
          </cell>
          <cell r="V466">
            <v>0</v>
          </cell>
          <cell r="W466">
            <v>249.1962</v>
          </cell>
          <cell r="Z466">
            <v>296</v>
          </cell>
          <cell r="AA466">
            <v>308</v>
          </cell>
          <cell r="AJ466" t="e">
            <v>#N/A</v>
          </cell>
          <cell r="AK466" t="e">
            <v>#N/A</v>
          </cell>
          <cell r="AL466" t="e">
            <v>#N/A</v>
          </cell>
          <cell r="AM466" t="e">
            <v>#N/A</v>
          </cell>
          <cell r="AN466" t="e">
            <v>#N/A</v>
          </cell>
        </row>
        <row r="467">
          <cell r="B467" t="str">
            <v>ET-SLMP105</v>
          </cell>
          <cell r="C467">
            <v>42633</v>
          </cell>
          <cell r="D467">
            <v>268.75</v>
          </cell>
          <cell r="H467">
            <v>271.85000000000002</v>
          </cell>
          <cell r="I467">
            <v>296.10000000000002</v>
          </cell>
          <cell r="J467">
            <v>308</v>
          </cell>
          <cell r="N467" t="e">
            <v>#N/A</v>
          </cell>
          <cell r="O467" t="e">
            <v>#N/A</v>
          </cell>
          <cell r="Q467">
            <v>0.02</v>
          </cell>
          <cell r="R467">
            <v>5.375</v>
          </cell>
          <cell r="S467">
            <v>274.125</v>
          </cell>
          <cell r="T467">
            <v>0</v>
          </cell>
          <cell r="U467">
            <v>0</v>
          </cell>
          <cell r="V467">
            <v>0</v>
          </cell>
          <cell r="W467">
            <v>274.125</v>
          </cell>
          <cell r="Z467">
            <v>296</v>
          </cell>
          <cell r="AA467">
            <v>308</v>
          </cell>
          <cell r="AJ467" t="e">
            <v>#N/A</v>
          </cell>
          <cell r="AK467" t="e">
            <v>#N/A</v>
          </cell>
          <cell r="AL467" t="e">
            <v>#N/A</v>
          </cell>
          <cell r="AM467" t="e">
            <v>#N/A</v>
          </cell>
          <cell r="AN467" t="e">
            <v>#N/A</v>
          </cell>
        </row>
        <row r="468">
          <cell r="B468" t="str">
            <v>ET-SLMP106</v>
          </cell>
          <cell r="C468">
            <v>42633</v>
          </cell>
          <cell r="D468">
            <v>129.03</v>
          </cell>
          <cell r="H468">
            <v>130.1</v>
          </cell>
          <cell r="I468">
            <v>253.8</v>
          </cell>
          <cell r="J468">
            <v>264</v>
          </cell>
          <cell r="N468" t="e">
            <v>#N/A</v>
          </cell>
          <cell r="O468" t="e">
            <v>#N/A</v>
          </cell>
          <cell r="Q468">
            <v>0.02</v>
          </cell>
          <cell r="R468">
            <v>2.5806</v>
          </cell>
          <cell r="S468">
            <v>131.61060000000001</v>
          </cell>
          <cell r="T468">
            <v>0</v>
          </cell>
          <cell r="U468">
            <v>0</v>
          </cell>
          <cell r="V468">
            <v>0</v>
          </cell>
          <cell r="W468">
            <v>131.61060000000001</v>
          </cell>
          <cell r="Z468">
            <v>253</v>
          </cell>
          <cell r="AA468">
            <v>264</v>
          </cell>
          <cell r="AJ468" t="e">
            <v>#N/A</v>
          </cell>
          <cell r="AK468" t="e">
            <v>#N/A</v>
          </cell>
          <cell r="AL468" t="e">
            <v>#N/A</v>
          </cell>
          <cell r="AM468" t="e">
            <v>#N/A</v>
          </cell>
          <cell r="AN468" t="e">
            <v>#N/A</v>
          </cell>
        </row>
        <row r="469">
          <cell r="B469" t="str">
            <v>ET-SLMP107</v>
          </cell>
          <cell r="C469">
            <v>42759</v>
          </cell>
          <cell r="D469">
            <v>94.06</v>
          </cell>
          <cell r="H469">
            <v>95.07</v>
          </cell>
          <cell r="I469">
            <v>179</v>
          </cell>
          <cell r="J469">
            <v>186</v>
          </cell>
          <cell r="N469" t="e">
            <v>#N/A</v>
          </cell>
          <cell r="O469" t="e">
            <v>#N/A</v>
          </cell>
          <cell r="Q469">
            <v>0.02</v>
          </cell>
          <cell r="R469">
            <v>1.8812</v>
          </cell>
          <cell r="S469">
            <v>95.941200000000009</v>
          </cell>
          <cell r="T469">
            <v>0</v>
          </cell>
          <cell r="U469">
            <v>0</v>
          </cell>
          <cell r="V469">
            <v>0</v>
          </cell>
          <cell r="W469">
            <v>95.941200000000009</v>
          </cell>
          <cell r="Z469">
            <v>179</v>
          </cell>
          <cell r="AA469">
            <v>186</v>
          </cell>
          <cell r="AJ469" t="e">
            <v>#N/A</v>
          </cell>
          <cell r="AK469" t="e">
            <v>#N/A</v>
          </cell>
          <cell r="AL469" t="e">
            <v>#N/A</v>
          </cell>
          <cell r="AM469" t="e">
            <v>#N/A</v>
          </cell>
          <cell r="AN469" t="e">
            <v>#N/A</v>
          </cell>
        </row>
        <row r="470">
          <cell r="B470" t="str">
            <v>ET-SLMP108</v>
          </cell>
          <cell r="C470">
            <v>42788</v>
          </cell>
          <cell r="D470">
            <v>244.31</v>
          </cell>
          <cell r="H470">
            <v>247.32</v>
          </cell>
          <cell r="I470">
            <v>300</v>
          </cell>
          <cell r="J470">
            <v>313</v>
          </cell>
          <cell r="N470" t="e">
            <v>#N/A</v>
          </cell>
          <cell r="O470" t="e">
            <v>#N/A</v>
          </cell>
          <cell r="Q470">
            <v>0.02</v>
          </cell>
          <cell r="R470">
            <v>4.8862000000000005</v>
          </cell>
          <cell r="S470">
            <v>249.1962</v>
          </cell>
          <cell r="T470">
            <v>0</v>
          </cell>
          <cell r="U470">
            <v>0</v>
          </cell>
          <cell r="V470">
            <v>0</v>
          </cell>
          <cell r="W470">
            <v>249.1962</v>
          </cell>
          <cell r="Z470">
            <v>300</v>
          </cell>
          <cell r="AA470">
            <v>313</v>
          </cell>
          <cell r="AJ470" t="e">
            <v>#N/A</v>
          </cell>
          <cell r="AK470" t="e">
            <v>#N/A</v>
          </cell>
          <cell r="AL470" t="e">
            <v>#N/A</v>
          </cell>
          <cell r="AM470" t="e">
            <v>#N/A</v>
          </cell>
          <cell r="AN470" t="e">
            <v>#N/A</v>
          </cell>
        </row>
        <row r="471">
          <cell r="B471" t="str">
            <v>ET-SLMP109</v>
          </cell>
          <cell r="C471">
            <v>42633</v>
          </cell>
          <cell r="D471">
            <v>244.31</v>
          </cell>
          <cell r="H471">
            <v>246.53</v>
          </cell>
          <cell r="I471">
            <v>300.8</v>
          </cell>
          <cell r="J471">
            <v>313</v>
          </cell>
          <cell r="N471" t="e">
            <v>#N/A</v>
          </cell>
          <cell r="O471" t="e">
            <v>#N/A</v>
          </cell>
          <cell r="Q471">
            <v>0.02</v>
          </cell>
          <cell r="R471">
            <v>4.8862000000000005</v>
          </cell>
          <cell r="S471">
            <v>249.1962</v>
          </cell>
          <cell r="T471">
            <v>0</v>
          </cell>
          <cell r="U471">
            <v>0</v>
          </cell>
          <cell r="V471">
            <v>0</v>
          </cell>
          <cell r="W471">
            <v>249.1962</v>
          </cell>
          <cell r="Z471">
            <v>300</v>
          </cell>
          <cell r="AA471">
            <v>313</v>
          </cell>
          <cell r="AJ471" t="e">
            <v>#N/A</v>
          </cell>
          <cell r="AK471" t="e">
            <v>#N/A</v>
          </cell>
          <cell r="AL471" t="e">
            <v>#N/A</v>
          </cell>
          <cell r="AM471" t="e">
            <v>#N/A</v>
          </cell>
          <cell r="AN471" t="e">
            <v>#N/A</v>
          </cell>
        </row>
        <row r="472">
          <cell r="B472" t="str">
            <v>ET-SLMP111</v>
          </cell>
          <cell r="C472">
            <v>42633</v>
          </cell>
          <cell r="D472">
            <v>163.81</v>
          </cell>
          <cell r="H472">
            <v>165.06</v>
          </cell>
          <cell r="I472">
            <v>291.39999999999998</v>
          </cell>
          <cell r="J472">
            <v>304</v>
          </cell>
          <cell r="N472" t="e">
            <v>#N/A</v>
          </cell>
          <cell r="O472" t="e">
            <v>#N/A</v>
          </cell>
          <cell r="Q472">
            <v>0.02</v>
          </cell>
          <cell r="R472">
            <v>3.2762000000000002</v>
          </cell>
          <cell r="S472">
            <v>167.08619999999999</v>
          </cell>
          <cell r="T472">
            <v>0</v>
          </cell>
          <cell r="U472">
            <v>0</v>
          </cell>
          <cell r="V472">
            <v>0</v>
          </cell>
          <cell r="W472">
            <v>167.08619999999999</v>
          </cell>
          <cell r="Z472">
            <v>292</v>
          </cell>
          <cell r="AA472">
            <v>304</v>
          </cell>
          <cell r="AJ472" t="e">
            <v>#N/A</v>
          </cell>
          <cell r="AK472" t="e">
            <v>#N/A</v>
          </cell>
          <cell r="AL472" t="e">
            <v>#N/A</v>
          </cell>
          <cell r="AM472" t="e">
            <v>#N/A</v>
          </cell>
          <cell r="AN472" t="e">
            <v>#N/A</v>
          </cell>
        </row>
        <row r="473">
          <cell r="B473" t="str">
            <v>ET-SLMP113</v>
          </cell>
          <cell r="C473">
            <v>42842</v>
          </cell>
          <cell r="D473">
            <v>168.75</v>
          </cell>
          <cell r="H473">
            <v>170.14</v>
          </cell>
          <cell r="I473">
            <v>253.8</v>
          </cell>
          <cell r="J473">
            <v>253.8</v>
          </cell>
          <cell r="N473" t="e">
            <v>#N/A</v>
          </cell>
          <cell r="O473" t="e">
            <v>#N/A</v>
          </cell>
          <cell r="Q473">
            <v>0.02</v>
          </cell>
          <cell r="R473">
            <v>3.375</v>
          </cell>
          <cell r="S473">
            <v>172.125</v>
          </cell>
          <cell r="T473">
            <v>0</v>
          </cell>
          <cell r="U473">
            <v>0</v>
          </cell>
          <cell r="V473">
            <v>0</v>
          </cell>
          <cell r="W473">
            <v>172.125</v>
          </cell>
          <cell r="Z473">
            <v>244</v>
          </cell>
          <cell r="AA473">
            <v>253.8</v>
          </cell>
          <cell r="AJ473" t="e">
            <v>#N/A</v>
          </cell>
          <cell r="AK473" t="e">
            <v>#N/A</v>
          </cell>
          <cell r="AL473" t="e">
            <v>#N/A</v>
          </cell>
          <cell r="AM473" t="e">
            <v>#N/A</v>
          </cell>
          <cell r="AN473" t="e">
            <v>#N/A</v>
          </cell>
        </row>
        <row r="474">
          <cell r="B474" t="str">
            <v>ET-SLMP115</v>
          </cell>
          <cell r="C474">
            <v>42633</v>
          </cell>
          <cell r="D474">
            <v>92.13</v>
          </cell>
          <cell r="H474">
            <v>93.13</v>
          </cell>
          <cell r="I474">
            <v>178.6</v>
          </cell>
          <cell r="J474">
            <v>186</v>
          </cell>
          <cell r="N474" t="e">
            <v>#N/A</v>
          </cell>
          <cell r="O474" t="e">
            <v>#N/A</v>
          </cell>
          <cell r="Q474">
            <v>0.02</v>
          </cell>
          <cell r="R474">
            <v>1.8426</v>
          </cell>
          <cell r="S474">
            <v>93.9726</v>
          </cell>
          <cell r="T474">
            <v>0</v>
          </cell>
          <cell r="U474">
            <v>0</v>
          </cell>
          <cell r="V474">
            <v>0</v>
          </cell>
          <cell r="W474">
            <v>93.9726</v>
          </cell>
          <cell r="Z474">
            <v>179</v>
          </cell>
          <cell r="AA474">
            <v>186</v>
          </cell>
          <cell r="AJ474" t="e">
            <v>#N/A</v>
          </cell>
          <cell r="AK474" t="e">
            <v>#N/A</v>
          </cell>
          <cell r="AL474" t="e">
            <v>#N/A</v>
          </cell>
          <cell r="AM474" t="e">
            <v>#N/A</v>
          </cell>
          <cell r="AN474" t="e">
            <v>#N/A</v>
          </cell>
        </row>
        <row r="475">
          <cell r="B475" t="str">
            <v>ET-SLMP116</v>
          </cell>
          <cell r="C475">
            <v>42633</v>
          </cell>
          <cell r="D475">
            <v>244.31</v>
          </cell>
          <cell r="H475">
            <v>247.36</v>
          </cell>
          <cell r="I475">
            <v>296.10000000000002</v>
          </cell>
          <cell r="J475">
            <v>308</v>
          </cell>
          <cell r="N475" t="e">
            <v>#N/A</v>
          </cell>
          <cell r="O475" t="e">
            <v>#N/A</v>
          </cell>
          <cell r="Q475">
            <v>0.02</v>
          </cell>
          <cell r="R475">
            <v>4.8862000000000005</v>
          </cell>
          <cell r="S475">
            <v>249.1962</v>
          </cell>
          <cell r="T475">
            <v>0</v>
          </cell>
          <cell r="U475">
            <v>0</v>
          </cell>
          <cell r="V475">
            <v>0</v>
          </cell>
          <cell r="W475">
            <v>249.1962</v>
          </cell>
          <cell r="Z475">
            <v>296</v>
          </cell>
          <cell r="AA475">
            <v>308</v>
          </cell>
          <cell r="AJ475" t="e">
            <v>#N/A</v>
          </cell>
          <cell r="AK475" t="e">
            <v>#N/A</v>
          </cell>
          <cell r="AL475" t="e">
            <v>#N/A</v>
          </cell>
          <cell r="AM475" t="e">
            <v>#N/A</v>
          </cell>
          <cell r="AN475" t="e">
            <v>#N/A</v>
          </cell>
        </row>
        <row r="476">
          <cell r="B476" t="str">
            <v>ET-SLMP117</v>
          </cell>
          <cell r="C476">
            <v>42633</v>
          </cell>
          <cell r="D476">
            <v>217.38</v>
          </cell>
          <cell r="H476">
            <v>220.92</v>
          </cell>
          <cell r="I476">
            <v>357.2</v>
          </cell>
          <cell r="J476">
            <v>372</v>
          </cell>
          <cell r="N476" t="e">
            <v>#N/A</v>
          </cell>
          <cell r="O476" t="e">
            <v>#N/A</v>
          </cell>
          <cell r="Q476">
            <v>0.02</v>
          </cell>
          <cell r="R476">
            <v>4.3475999999999999</v>
          </cell>
          <cell r="S476">
            <v>221.7276</v>
          </cell>
          <cell r="T476">
            <v>0</v>
          </cell>
          <cell r="U476">
            <v>0</v>
          </cell>
          <cell r="V476">
            <v>0</v>
          </cell>
          <cell r="W476">
            <v>221.7276</v>
          </cell>
          <cell r="Z476">
            <v>357</v>
          </cell>
          <cell r="AA476">
            <v>372</v>
          </cell>
          <cell r="AJ476" t="e">
            <v>#N/A</v>
          </cell>
          <cell r="AK476" t="e">
            <v>#N/A</v>
          </cell>
          <cell r="AL476" t="e">
            <v>#N/A</v>
          </cell>
          <cell r="AM476" t="e">
            <v>#N/A</v>
          </cell>
          <cell r="AN476" t="e">
            <v>#N/A</v>
          </cell>
        </row>
        <row r="477">
          <cell r="B477" t="str">
            <v>ET-SLMP121</v>
          </cell>
          <cell r="C477">
            <v>42842</v>
          </cell>
          <cell r="D477">
            <v>238.21</v>
          </cell>
          <cell r="H477">
            <v>239.6</v>
          </cell>
          <cell r="I477">
            <v>296.10000000000002</v>
          </cell>
          <cell r="J477">
            <v>296.10000000000002</v>
          </cell>
          <cell r="N477" t="e">
            <v>#N/A</v>
          </cell>
          <cell r="O477" t="e">
            <v>#N/A</v>
          </cell>
          <cell r="Q477">
            <v>0.02</v>
          </cell>
          <cell r="R477">
            <v>4.7642000000000007</v>
          </cell>
          <cell r="S477">
            <v>242.9742</v>
          </cell>
          <cell r="T477">
            <v>0</v>
          </cell>
          <cell r="U477">
            <v>0</v>
          </cell>
          <cell r="V477">
            <v>0</v>
          </cell>
          <cell r="W477">
            <v>242.9742</v>
          </cell>
          <cell r="Z477">
            <v>284</v>
          </cell>
          <cell r="AA477">
            <v>296.10000000000002</v>
          </cell>
          <cell r="AJ477" t="e">
            <v>#N/A</v>
          </cell>
          <cell r="AK477" t="e">
            <v>#N/A</v>
          </cell>
          <cell r="AL477" t="e">
            <v>#N/A</v>
          </cell>
          <cell r="AM477" t="e">
            <v>#N/A</v>
          </cell>
          <cell r="AN477" t="e">
            <v>#N/A</v>
          </cell>
        </row>
        <row r="478">
          <cell r="B478" t="str">
            <v>ET-SLMP122</v>
          </cell>
          <cell r="C478">
            <v>42633</v>
          </cell>
          <cell r="D478">
            <v>71.67</v>
          </cell>
          <cell r="H478">
            <v>72.650000000000006</v>
          </cell>
          <cell r="I478">
            <v>141</v>
          </cell>
          <cell r="J478">
            <v>147</v>
          </cell>
          <cell r="N478" t="e">
            <v>#N/A</v>
          </cell>
          <cell r="O478" t="e">
            <v>#N/A</v>
          </cell>
          <cell r="Q478">
            <v>0.02</v>
          </cell>
          <cell r="R478">
            <v>1.4334</v>
          </cell>
          <cell r="S478">
            <v>73.103400000000008</v>
          </cell>
          <cell r="T478">
            <v>0</v>
          </cell>
          <cell r="U478">
            <v>0</v>
          </cell>
          <cell r="V478">
            <v>0</v>
          </cell>
          <cell r="W478">
            <v>73.103400000000008</v>
          </cell>
          <cell r="Z478">
            <v>141</v>
          </cell>
          <cell r="AA478">
            <v>147</v>
          </cell>
          <cell r="AJ478" t="e">
            <v>#N/A</v>
          </cell>
          <cell r="AK478" t="e">
            <v>#N/A</v>
          </cell>
          <cell r="AL478" t="e">
            <v>#N/A</v>
          </cell>
          <cell r="AM478" t="e">
            <v>#N/A</v>
          </cell>
          <cell r="AN478" t="e">
            <v>#N/A</v>
          </cell>
        </row>
        <row r="479">
          <cell r="B479" t="str">
            <v>ET-SLMP123</v>
          </cell>
          <cell r="C479">
            <v>42633</v>
          </cell>
          <cell r="D479">
            <v>94.07</v>
          </cell>
          <cell r="H479">
            <v>95.05</v>
          </cell>
          <cell r="I479">
            <v>173.9</v>
          </cell>
          <cell r="J479">
            <v>181</v>
          </cell>
          <cell r="N479" t="e">
            <v>#N/A</v>
          </cell>
          <cell r="O479" t="e">
            <v>#N/A</v>
          </cell>
          <cell r="Q479">
            <v>0.02</v>
          </cell>
          <cell r="R479">
            <v>1.8814</v>
          </cell>
          <cell r="S479">
            <v>95.951399999999992</v>
          </cell>
          <cell r="T479">
            <v>0</v>
          </cell>
          <cell r="U479">
            <v>0</v>
          </cell>
          <cell r="V479">
            <v>0</v>
          </cell>
          <cell r="W479">
            <v>95.951399999999992</v>
          </cell>
          <cell r="Z479">
            <v>174</v>
          </cell>
          <cell r="AA479">
            <v>181</v>
          </cell>
          <cell r="AJ479" t="e">
            <v>#N/A</v>
          </cell>
          <cell r="AK479" t="e">
            <v>#N/A</v>
          </cell>
          <cell r="AL479" t="e">
            <v>#N/A</v>
          </cell>
          <cell r="AM479" t="e">
            <v>#N/A</v>
          </cell>
          <cell r="AN479" t="e">
            <v>#N/A</v>
          </cell>
        </row>
        <row r="480">
          <cell r="B480" t="str">
            <v>ET-SLMP124</v>
          </cell>
          <cell r="C480">
            <v>42633</v>
          </cell>
          <cell r="D480">
            <v>244.43</v>
          </cell>
          <cell r="H480">
            <v>247.44</v>
          </cell>
          <cell r="I480">
            <v>300.8</v>
          </cell>
          <cell r="J480">
            <v>313</v>
          </cell>
          <cell r="N480" t="e">
            <v>#N/A</v>
          </cell>
          <cell r="O480" t="e">
            <v>#N/A</v>
          </cell>
          <cell r="Q480">
            <v>0.02</v>
          </cell>
          <cell r="R480">
            <v>4.8886000000000003</v>
          </cell>
          <cell r="S480">
            <v>249.3186</v>
          </cell>
          <cell r="T480">
            <v>0</v>
          </cell>
          <cell r="U480">
            <v>0</v>
          </cell>
          <cell r="V480">
            <v>0</v>
          </cell>
          <cell r="W480">
            <v>249.3186</v>
          </cell>
          <cell r="Z480">
            <v>300</v>
          </cell>
          <cell r="AA480">
            <v>313</v>
          </cell>
          <cell r="AJ480" t="e">
            <v>#N/A</v>
          </cell>
          <cell r="AK480" t="e">
            <v>#N/A</v>
          </cell>
          <cell r="AL480" t="e">
            <v>#N/A</v>
          </cell>
          <cell r="AM480" t="e">
            <v>#N/A</v>
          </cell>
          <cell r="AN480" t="e">
            <v>#N/A</v>
          </cell>
        </row>
        <row r="481">
          <cell r="B481" t="str">
            <v>ET-SLMP125</v>
          </cell>
          <cell r="C481">
            <v>42633</v>
          </cell>
          <cell r="D481">
            <v>255.94</v>
          </cell>
          <cell r="H481">
            <v>258.97000000000003</v>
          </cell>
          <cell r="I481">
            <v>310.2</v>
          </cell>
          <cell r="J481">
            <v>323</v>
          </cell>
          <cell r="N481" t="e">
            <v>#N/A</v>
          </cell>
          <cell r="O481" t="e">
            <v>#N/A</v>
          </cell>
          <cell r="Q481">
            <v>0.02</v>
          </cell>
          <cell r="R481">
            <v>5.1188000000000002</v>
          </cell>
          <cell r="S481">
            <v>261.05880000000002</v>
          </cell>
          <cell r="T481">
            <v>0</v>
          </cell>
          <cell r="U481">
            <v>0</v>
          </cell>
          <cell r="V481">
            <v>0</v>
          </cell>
          <cell r="W481">
            <v>261.05880000000002</v>
          </cell>
          <cell r="Z481">
            <v>310</v>
          </cell>
          <cell r="AA481">
            <v>323</v>
          </cell>
          <cell r="AJ481" t="e">
            <v>#N/A</v>
          </cell>
          <cell r="AK481" t="e">
            <v>#N/A</v>
          </cell>
          <cell r="AL481" t="e">
            <v>#N/A</v>
          </cell>
          <cell r="AM481" t="e">
            <v>#N/A</v>
          </cell>
          <cell r="AN481" t="e">
            <v>#N/A</v>
          </cell>
        </row>
        <row r="482">
          <cell r="B482" t="str">
            <v>ET-SLMP126</v>
          </cell>
          <cell r="C482">
            <v>42653</v>
          </cell>
          <cell r="D482">
            <v>76.790000000000006</v>
          </cell>
          <cell r="H482">
            <v>79.05</v>
          </cell>
          <cell r="I482">
            <v>109.79</v>
          </cell>
          <cell r="J482">
            <v>114</v>
          </cell>
          <cell r="N482" t="e">
            <v>#N/A</v>
          </cell>
          <cell r="O482" t="e">
            <v>#N/A</v>
          </cell>
          <cell r="Q482">
            <v>0.02</v>
          </cell>
          <cell r="R482">
            <v>1.5358000000000001</v>
          </cell>
          <cell r="S482">
            <v>78.325800000000001</v>
          </cell>
          <cell r="T482">
            <v>0</v>
          </cell>
          <cell r="U482">
            <v>0</v>
          </cell>
          <cell r="V482">
            <v>0</v>
          </cell>
          <cell r="W482">
            <v>78.325800000000001</v>
          </cell>
          <cell r="Z482">
            <v>109</v>
          </cell>
          <cell r="AA482">
            <v>114</v>
          </cell>
          <cell r="AJ482" t="e">
            <v>#N/A</v>
          </cell>
          <cell r="AK482" t="e">
            <v>#N/A</v>
          </cell>
          <cell r="AL482" t="e">
            <v>#N/A</v>
          </cell>
          <cell r="AM482" t="e">
            <v>#N/A</v>
          </cell>
          <cell r="AN482" t="e">
            <v>#N/A</v>
          </cell>
        </row>
        <row r="483">
          <cell r="B483" t="str">
            <v>ET-SLMP127</v>
          </cell>
          <cell r="C483">
            <v>42633</v>
          </cell>
          <cell r="D483">
            <v>92.13</v>
          </cell>
          <cell r="H483">
            <v>93.1</v>
          </cell>
          <cell r="I483">
            <v>173.9</v>
          </cell>
          <cell r="J483">
            <v>181</v>
          </cell>
          <cell r="N483" t="e">
            <v>#N/A</v>
          </cell>
          <cell r="O483" t="e">
            <v>#N/A</v>
          </cell>
          <cell r="Q483">
            <v>0.02</v>
          </cell>
          <cell r="R483">
            <v>1.8426</v>
          </cell>
          <cell r="S483">
            <v>93.9726</v>
          </cell>
          <cell r="T483">
            <v>0</v>
          </cell>
          <cell r="U483">
            <v>0</v>
          </cell>
          <cell r="V483">
            <v>0</v>
          </cell>
          <cell r="W483">
            <v>93.9726</v>
          </cell>
          <cell r="Z483">
            <v>174</v>
          </cell>
          <cell r="AA483">
            <v>181</v>
          </cell>
          <cell r="AJ483" t="e">
            <v>#N/A</v>
          </cell>
          <cell r="AK483" t="e">
            <v>#N/A</v>
          </cell>
          <cell r="AL483" t="e">
            <v>#N/A</v>
          </cell>
          <cell r="AM483" t="e">
            <v>#N/A</v>
          </cell>
          <cell r="AN483" t="e">
            <v>#N/A</v>
          </cell>
        </row>
        <row r="484">
          <cell r="B484" t="str">
            <v>ET-SLMP128</v>
          </cell>
          <cell r="C484">
            <v>42633</v>
          </cell>
          <cell r="D484">
            <v>255.94</v>
          </cell>
          <cell r="H484">
            <v>259.08999999999997</v>
          </cell>
          <cell r="I484">
            <v>310.2</v>
          </cell>
          <cell r="J484">
            <v>323</v>
          </cell>
          <cell r="N484" t="e">
            <v>#N/A</v>
          </cell>
          <cell r="O484" t="e">
            <v>#N/A</v>
          </cell>
          <cell r="Q484">
            <v>0.02</v>
          </cell>
          <cell r="R484">
            <v>5.1188000000000002</v>
          </cell>
          <cell r="S484">
            <v>261.05880000000002</v>
          </cell>
          <cell r="T484">
            <v>0</v>
          </cell>
          <cell r="U484">
            <v>0</v>
          </cell>
          <cell r="V484">
            <v>0</v>
          </cell>
          <cell r="W484">
            <v>261.05880000000002</v>
          </cell>
          <cell r="Z484">
            <v>310</v>
          </cell>
          <cell r="AA484">
            <v>323</v>
          </cell>
          <cell r="AJ484" t="e">
            <v>#N/A</v>
          </cell>
          <cell r="AK484" t="e">
            <v>#N/A</v>
          </cell>
          <cell r="AL484" t="e">
            <v>#N/A</v>
          </cell>
          <cell r="AM484" t="e">
            <v>#N/A</v>
          </cell>
          <cell r="AN484" t="e">
            <v>#N/A</v>
          </cell>
        </row>
        <row r="485">
          <cell r="B485" t="str">
            <v>ET-SLMP130</v>
          </cell>
          <cell r="C485">
            <v>42633</v>
          </cell>
          <cell r="D485">
            <v>313.52999999999997</v>
          </cell>
          <cell r="H485">
            <v>316.44</v>
          </cell>
          <cell r="I485">
            <v>441.8</v>
          </cell>
          <cell r="J485">
            <v>460</v>
          </cell>
          <cell r="N485" t="e">
            <v>#N/A</v>
          </cell>
          <cell r="O485" t="e">
            <v>#N/A</v>
          </cell>
          <cell r="Q485">
            <v>0.02</v>
          </cell>
          <cell r="R485">
            <v>6.2706</v>
          </cell>
          <cell r="S485">
            <v>319.80059999999997</v>
          </cell>
          <cell r="T485">
            <v>0</v>
          </cell>
          <cell r="U485">
            <v>0</v>
          </cell>
          <cell r="V485">
            <v>0</v>
          </cell>
          <cell r="W485">
            <v>319.80059999999997</v>
          </cell>
          <cell r="Z485">
            <v>442</v>
          </cell>
          <cell r="AA485">
            <v>460</v>
          </cell>
          <cell r="AJ485" t="e">
            <v>#N/A</v>
          </cell>
          <cell r="AK485" t="e">
            <v>#N/A</v>
          </cell>
          <cell r="AL485" t="e">
            <v>#N/A</v>
          </cell>
          <cell r="AM485" t="e">
            <v>#N/A</v>
          </cell>
          <cell r="AN485" t="e">
            <v>#N/A</v>
          </cell>
        </row>
        <row r="486">
          <cell r="B486" t="str">
            <v>ET-SLMP131</v>
          </cell>
          <cell r="C486">
            <v>42633</v>
          </cell>
          <cell r="D486">
            <v>102.37</v>
          </cell>
          <cell r="H486">
            <v>103.25</v>
          </cell>
          <cell r="I486">
            <v>178.6</v>
          </cell>
          <cell r="J486">
            <v>186</v>
          </cell>
          <cell r="N486" t="e">
            <v>#N/A</v>
          </cell>
          <cell r="O486" t="e">
            <v>#N/A</v>
          </cell>
          <cell r="Q486">
            <v>0.02</v>
          </cell>
          <cell r="R486">
            <v>2.0474000000000001</v>
          </cell>
          <cell r="S486">
            <v>104.4174</v>
          </cell>
          <cell r="T486">
            <v>0</v>
          </cell>
          <cell r="U486">
            <v>0</v>
          </cell>
          <cell r="V486">
            <v>0</v>
          </cell>
          <cell r="W486">
            <v>104.4174</v>
          </cell>
          <cell r="Z486">
            <v>179</v>
          </cell>
          <cell r="AA486">
            <v>186</v>
          </cell>
          <cell r="AJ486" t="e">
            <v>#N/A</v>
          </cell>
          <cell r="AK486" t="e">
            <v>#N/A</v>
          </cell>
          <cell r="AL486" t="e">
            <v>#N/A</v>
          </cell>
          <cell r="AM486" t="e">
            <v>#N/A</v>
          </cell>
          <cell r="AN486" t="e">
            <v>#N/A</v>
          </cell>
        </row>
        <row r="487">
          <cell r="B487" t="str">
            <v>ET-SLMP132</v>
          </cell>
          <cell r="C487">
            <v>43344</v>
          </cell>
          <cell r="D487">
            <v>89.59</v>
          </cell>
          <cell r="H487">
            <v>92.36</v>
          </cell>
          <cell r="I487">
            <v>127</v>
          </cell>
          <cell r="J487">
            <v>132</v>
          </cell>
          <cell r="N487" t="e">
            <v>#N/A</v>
          </cell>
          <cell r="O487" t="e">
            <v>#N/A</v>
          </cell>
          <cell r="Q487">
            <v>0.02</v>
          </cell>
          <cell r="R487">
            <v>1.7918000000000001</v>
          </cell>
          <cell r="S487">
            <v>91.381799999999998</v>
          </cell>
          <cell r="T487">
            <v>0</v>
          </cell>
          <cell r="U487">
            <v>0</v>
          </cell>
          <cell r="V487">
            <v>0</v>
          </cell>
          <cell r="W487">
            <v>91.381799999999998</v>
          </cell>
          <cell r="Z487">
            <v>127</v>
          </cell>
          <cell r="AA487">
            <v>132</v>
          </cell>
          <cell r="AJ487" t="e">
            <v>#N/A</v>
          </cell>
          <cell r="AK487" t="e">
            <v>#N/A</v>
          </cell>
          <cell r="AL487" t="e">
            <v>#N/A</v>
          </cell>
          <cell r="AM487" t="e">
            <v>#N/A</v>
          </cell>
          <cell r="AN487" t="e">
            <v>#N/A</v>
          </cell>
        </row>
        <row r="488">
          <cell r="B488" t="str">
            <v>ET-SLMP135</v>
          </cell>
          <cell r="C488">
            <v>42633</v>
          </cell>
          <cell r="D488">
            <v>183.24</v>
          </cell>
          <cell r="H488">
            <v>184.43</v>
          </cell>
          <cell r="I488">
            <v>235.89</v>
          </cell>
          <cell r="J488">
            <v>246</v>
          </cell>
          <cell r="N488" t="e">
            <v>#N/A</v>
          </cell>
          <cell r="O488" t="e">
            <v>#N/A</v>
          </cell>
          <cell r="Q488">
            <v>0.02</v>
          </cell>
          <cell r="R488">
            <v>3.6648000000000001</v>
          </cell>
          <cell r="S488">
            <v>186.90480000000002</v>
          </cell>
          <cell r="T488">
            <v>0</v>
          </cell>
          <cell r="U488">
            <v>0</v>
          </cell>
          <cell r="V488">
            <v>0</v>
          </cell>
          <cell r="W488">
            <v>186.90480000000002</v>
          </cell>
          <cell r="Z488">
            <v>236</v>
          </cell>
          <cell r="AA488">
            <v>246</v>
          </cell>
          <cell r="AJ488" t="e">
            <v>#N/A</v>
          </cell>
          <cell r="AK488" t="e">
            <v>#N/A</v>
          </cell>
          <cell r="AL488" t="e">
            <v>#N/A</v>
          </cell>
          <cell r="AM488" t="e">
            <v>#N/A</v>
          </cell>
          <cell r="AN488" t="e">
            <v>#N/A</v>
          </cell>
        </row>
        <row r="489">
          <cell r="B489" t="str">
            <v>ET-SLMP136</v>
          </cell>
          <cell r="C489">
            <v>43344</v>
          </cell>
          <cell r="D489">
            <v>255.95</v>
          </cell>
          <cell r="H489">
            <v>263.87</v>
          </cell>
          <cell r="I489">
            <v>365</v>
          </cell>
          <cell r="J489">
            <v>380</v>
          </cell>
          <cell r="N489" t="e">
            <v>#N/A</v>
          </cell>
          <cell r="O489" t="e">
            <v>#N/A</v>
          </cell>
          <cell r="Q489">
            <v>0.02</v>
          </cell>
          <cell r="R489">
            <v>5.1189999999999998</v>
          </cell>
          <cell r="S489">
            <v>261.06899999999996</v>
          </cell>
          <cell r="T489">
            <v>0</v>
          </cell>
          <cell r="U489">
            <v>0</v>
          </cell>
          <cell r="V489">
            <v>0</v>
          </cell>
          <cell r="W489">
            <v>261.06899999999996</v>
          </cell>
          <cell r="Z489">
            <v>365</v>
          </cell>
          <cell r="AA489">
            <v>380</v>
          </cell>
          <cell r="AJ489" t="e">
            <v>#N/A</v>
          </cell>
          <cell r="AK489" t="e">
            <v>#N/A</v>
          </cell>
          <cell r="AL489" t="e">
            <v>#N/A</v>
          </cell>
          <cell r="AM489" t="e">
            <v>#N/A</v>
          </cell>
          <cell r="AN489" t="e">
            <v>#N/A</v>
          </cell>
        </row>
        <row r="490">
          <cell r="B490" t="str">
            <v>ET-SLMP137</v>
          </cell>
          <cell r="C490">
            <v>43344</v>
          </cell>
          <cell r="D490">
            <v>230.34</v>
          </cell>
          <cell r="H490">
            <v>237.46</v>
          </cell>
          <cell r="I490">
            <v>328</v>
          </cell>
          <cell r="J490">
            <v>342</v>
          </cell>
          <cell r="N490" t="e">
            <v>#N/A</v>
          </cell>
          <cell r="O490" t="e">
            <v>#N/A</v>
          </cell>
          <cell r="Q490">
            <v>0.02</v>
          </cell>
          <cell r="R490">
            <v>4.6067999999999998</v>
          </cell>
          <cell r="S490">
            <v>234.9468</v>
          </cell>
          <cell r="T490">
            <v>0</v>
          </cell>
          <cell r="U490">
            <v>0</v>
          </cell>
          <cell r="V490">
            <v>0</v>
          </cell>
          <cell r="W490">
            <v>234.9468</v>
          </cell>
          <cell r="Z490">
            <v>328</v>
          </cell>
          <cell r="AA490">
            <v>342</v>
          </cell>
          <cell r="AJ490" t="e">
            <v>#N/A</v>
          </cell>
          <cell r="AK490" t="e">
            <v>#N/A</v>
          </cell>
          <cell r="AL490" t="e">
            <v>#N/A</v>
          </cell>
          <cell r="AM490" t="e">
            <v>#N/A</v>
          </cell>
          <cell r="AN490" t="e">
            <v>#N/A</v>
          </cell>
        </row>
        <row r="491">
          <cell r="B491" t="str">
            <v>ET-SLMP138</v>
          </cell>
          <cell r="C491">
            <v>42653</v>
          </cell>
          <cell r="D491">
            <v>122.36</v>
          </cell>
          <cell r="H491">
            <v>124.81</v>
          </cell>
          <cell r="I491">
            <v>230.3</v>
          </cell>
          <cell r="J491">
            <v>240</v>
          </cell>
          <cell r="N491" t="e">
            <v>#N/A</v>
          </cell>
          <cell r="O491" t="e">
            <v>#N/A</v>
          </cell>
          <cell r="Q491">
            <v>0.02</v>
          </cell>
          <cell r="R491">
            <v>2.4472</v>
          </cell>
          <cell r="S491">
            <v>124.80719999999999</v>
          </cell>
          <cell r="T491">
            <v>0</v>
          </cell>
          <cell r="U491">
            <v>0</v>
          </cell>
          <cell r="V491">
            <v>0</v>
          </cell>
          <cell r="W491">
            <v>124.80719999999999</v>
          </cell>
          <cell r="Z491">
            <v>230</v>
          </cell>
          <cell r="AA491">
            <v>240</v>
          </cell>
          <cell r="AJ491" t="e">
            <v>#N/A</v>
          </cell>
          <cell r="AK491" t="e">
            <v>#N/A</v>
          </cell>
          <cell r="AL491" t="e">
            <v>#N/A</v>
          </cell>
          <cell r="AM491" t="e">
            <v>#N/A</v>
          </cell>
          <cell r="AN491" t="e">
            <v>#N/A</v>
          </cell>
        </row>
        <row r="492">
          <cell r="B492" t="str">
            <v>ET-SLMP139</v>
          </cell>
          <cell r="C492">
            <v>42633</v>
          </cell>
          <cell r="D492">
            <v>172.76</v>
          </cell>
          <cell r="H492">
            <v>174.02</v>
          </cell>
          <cell r="I492">
            <v>296.10000000000002</v>
          </cell>
          <cell r="J492">
            <v>308</v>
          </cell>
          <cell r="N492" t="e">
            <v>#N/A</v>
          </cell>
          <cell r="O492" t="e">
            <v>#N/A</v>
          </cell>
          <cell r="Q492">
            <v>0.02</v>
          </cell>
          <cell r="R492">
            <v>3.4552</v>
          </cell>
          <cell r="S492">
            <v>176.21519999999998</v>
          </cell>
          <cell r="T492">
            <v>0</v>
          </cell>
          <cell r="U492">
            <v>0</v>
          </cell>
          <cell r="V492">
            <v>0</v>
          </cell>
          <cell r="W492">
            <v>176.21519999999998</v>
          </cell>
          <cell r="Z492">
            <v>296</v>
          </cell>
          <cell r="AA492">
            <v>308</v>
          </cell>
          <cell r="AJ492" t="e">
            <v>#N/A</v>
          </cell>
          <cell r="AK492" t="e">
            <v>#N/A</v>
          </cell>
          <cell r="AL492" t="e">
            <v>#N/A</v>
          </cell>
          <cell r="AM492" t="e">
            <v>#N/A</v>
          </cell>
          <cell r="AN492" t="e">
            <v>#N/A</v>
          </cell>
        </row>
        <row r="493">
          <cell r="B493" t="str">
            <v>ET-SLMP14</v>
          </cell>
          <cell r="C493">
            <v>42633</v>
          </cell>
          <cell r="D493">
            <v>234.54</v>
          </cell>
          <cell r="H493">
            <v>236.71</v>
          </cell>
          <cell r="I493">
            <v>319.60000000000002</v>
          </cell>
          <cell r="J493">
            <v>333</v>
          </cell>
          <cell r="N493" t="e">
            <v>#N/A</v>
          </cell>
          <cell r="O493" t="e">
            <v>#N/A</v>
          </cell>
          <cell r="Q493">
            <v>0.02</v>
          </cell>
          <cell r="R493">
            <v>4.6908000000000003</v>
          </cell>
          <cell r="S493">
            <v>239.23079999999999</v>
          </cell>
          <cell r="T493">
            <v>0</v>
          </cell>
          <cell r="U493">
            <v>0</v>
          </cell>
          <cell r="V493">
            <v>0</v>
          </cell>
          <cell r="W493">
            <v>239.23079999999999</v>
          </cell>
          <cell r="Z493">
            <v>320</v>
          </cell>
          <cell r="AA493">
            <v>333</v>
          </cell>
          <cell r="AJ493" t="e">
            <v>#N/A</v>
          </cell>
          <cell r="AK493" t="e">
            <v>#N/A</v>
          </cell>
          <cell r="AL493" t="e">
            <v>#N/A</v>
          </cell>
          <cell r="AM493" t="e">
            <v>#N/A</v>
          </cell>
          <cell r="AN493" t="e">
            <v>#N/A</v>
          </cell>
        </row>
        <row r="494">
          <cell r="B494" t="str">
            <v>ET-SLMP140</v>
          </cell>
          <cell r="C494">
            <v>43344</v>
          </cell>
          <cell r="D494">
            <v>95.99</v>
          </cell>
          <cell r="H494">
            <v>98.96</v>
          </cell>
          <cell r="I494">
            <v>136</v>
          </cell>
          <cell r="J494">
            <v>142</v>
          </cell>
          <cell r="N494" t="e">
            <v>#N/A</v>
          </cell>
          <cell r="O494" t="e">
            <v>#N/A</v>
          </cell>
          <cell r="Q494">
            <v>0.02</v>
          </cell>
          <cell r="R494">
            <v>1.9198</v>
          </cell>
          <cell r="S494">
            <v>97.90979999999999</v>
          </cell>
          <cell r="T494">
            <v>0</v>
          </cell>
          <cell r="U494">
            <v>0</v>
          </cell>
          <cell r="V494">
            <v>0</v>
          </cell>
          <cell r="W494">
            <v>97.90979999999999</v>
          </cell>
          <cell r="Z494">
            <v>136</v>
          </cell>
          <cell r="AA494">
            <v>142</v>
          </cell>
          <cell r="AJ494" t="e">
            <v>#N/A</v>
          </cell>
          <cell r="AK494" t="e">
            <v>#N/A</v>
          </cell>
          <cell r="AL494" t="e">
            <v>#N/A</v>
          </cell>
          <cell r="AM494" t="e">
            <v>#N/A</v>
          </cell>
          <cell r="AN494" t="e">
            <v>#N/A</v>
          </cell>
        </row>
        <row r="495">
          <cell r="B495" t="str">
            <v>ET-SLMP142</v>
          </cell>
          <cell r="C495">
            <v>43344</v>
          </cell>
          <cell r="D495">
            <v>89.59</v>
          </cell>
          <cell r="H495">
            <v>92.36</v>
          </cell>
          <cell r="I495">
            <v>127</v>
          </cell>
          <cell r="J495">
            <v>132</v>
          </cell>
          <cell r="N495" t="e">
            <v>#N/A</v>
          </cell>
          <cell r="O495" t="e">
            <v>#N/A</v>
          </cell>
          <cell r="Q495">
            <v>0.02</v>
          </cell>
          <cell r="R495">
            <v>1.7918000000000001</v>
          </cell>
          <cell r="S495">
            <v>91.381799999999998</v>
          </cell>
          <cell r="T495">
            <v>0</v>
          </cell>
          <cell r="U495">
            <v>0</v>
          </cell>
          <cell r="V495">
            <v>0</v>
          </cell>
          <cell r="W495">
            <v>91.381799999999998</v>
          </cell>
          <cell r="Z495">
            <v>127</v>
          </cell>
          <cell r="AA495">
            <v>132</v>
          </cell>
          <cell r="AJ495" t="e">
            <v>#N/A</v>
          </cell>
          <cell r="AK495" t="e">
            <v>#N/A</v>
          </cell>
          <cell r="AL495" t="e">
            <v>#N/A</v>
          </cell>
          <cell r="AM495" t="e">
            <v>#N/A</v>
          </cell>
          <cell r="AN495" t="e">
            <v>#N/A</v>
          </cell>
        </row>
        <row r="496">
          <cell r="B496" t="str">
            <v>ET-SLMP145</v>
          </cell>
          <cell r="C496">
            <v>42633</v>
          </cell>
          <cell r="D496">
            <v>313.52999999999997</v>
          </cell>
          <cell r="H496">
            <v>315.87</v>
          </cell>
          <cell r="I496">
            <v>423</v>
          </cell>
          <cell r="J496">
            <v>441</v>
          </cell>
          <cell r="N496" t="e">
            <v>#N/A</v>
          </cell>
          <cell r="O496" t="e">
            <v>#N/A</v>
          </cell>
          <cell r="Q496">
            <v>0.02</v>
          </cell>
          <cell r="R496">
            <v>6.2706</v>
          </cell>
          <cell r="S496">
            <v>319.80059999999997</v>
          </cell>
          <cell r="T496">
            <v>0</v>
          </cell>
          <cell r="U496">
            <v>0</v>
          </cell>
          <cell r="V496">
            <v>0</v>
          </cell>
          <cell r="W496">
            <v>319.80059999999997</v>
          </cell>
          <cell r="Z496">
            <v>423</v>
          </cell>
          <cell r="AA496">
            <v>441</v>
          </cell>
          <cell r="AJ496" t="e">
            <v>#N/A</v>
          </cell>
          <cell r="AK496" t="e">
            <v>#N/A</v>
          </cell>
          <cell r="AL496" t="e">
            <v>#N/A</v>
          </cell>
          <cell r="AM496" t="e">
            <v>#N/A</v>
          </cell>
          <cell r="AN496" t="e">
            <v>#N/A</v>
          </cell>
        </row>
        <row r="497">
          <cell r="B497" t="str">
            <v>ET-SLMP149</v>
          </cell>
          <cell r="C497">
            <v>42653</v>
          </cell>
          <cell r="D497">
            <v>431.25</v>
          </cell>
          <cell r="H497">
            <v>434.83</v>
          </cell>
          <cell r="I497">
            <v>495</v>
          </cell>
          <cell r="J497">
            <v>516</v>
          </cell>
          <cell r="N497" t="e">
            <v>#N/A</v>
          </cell>
          <cell r="O497" t="e">
            <v>#N/A</v>
          </cell>
          <cell r="Q497">
            <v>0.02</v>
          </cell>
          <cell r="R497">
            <v>8.625</v>
          </cell>
          <cell r="S497">
            <v>439.875</v>
          </cell>
          <cell r="T497">
            <v>0</v>
          </cell>
          <cell r="U497">
            <v>0</v>
          </cell>
          <cell r="V497">
            <v>0</v>
          </cell>
          <cell r="W497">
            <v>439.875</v>
          </cell>
          <cell r="Z497">
            <v>495</v>
          </cell>
          <cell r="AA497">
            <v>516</v>
          </cell>
          <cell r="AJ497" t="e">
            <v>#N/A</v>
          </cell>
          <cell r="AK497" t="e">
            <v>#N/A</v>
          </cell>
          <cell r="AL497" t="e">
            <v>#N/A</v>
          </cell>
          <cell r="AM497" t="e">
            <v>#N/A</v>
          </cell>
          <cell r="AN497" t="e">
            <v>#N/A</v>
          </cell>
        </row>
        <row r="498">
          <cell r="B498" t="str">
            <v>ET-SLMP15M</v>
          </cell>
          <cell r="C498">
            <v>42633</v>
          </cell>
          <cell r="D498">
            <v>176</v>
          </cell>
          <cell r="H498">
            <v>178.05</v>
          </cell>
          <cell r="I498">
            <v>225.6</v>
          </cell>
          <cell r="J498">
            <v>235</v>
          </cell>
          <cell r="N498" t="e">
            <v>#N/A</v>
          </cell>
          <cell r="O498" t="e">
            <v>#N/A</v>
          </cell>
          <cell r="Q498">
            <v>0.02</v>
          </cell>
          <cell r="R498">
            <v>3.52</v>
          </cell>
          <cell r="S498">
            <v>179.52</v>
          </cell>
          <cell r="T498">
            <v>0</v>
          </cell>
          <cell r="U498">
            <v>0</v>
          </cell>
          <cell r="V498">
            <v>0</v>
          </cell>
          <cell r="W498">
            <v>179.52</v>
          </cell>
          <cell r="Z498">
            <v>226</v>
          </cell>
          <cell r="AA498">
            <v>235</v>
          </cell>
          <cell r="AJ498" t="e">
            <v>#N/A</v>
          </cell>
          <cell r="AK498" t="e">
            <v>#N/A</v>
          </cell>
          <cell r="AL498" t="e">
            <v>#N/A</v>
          </cell>
          <cell r="AM498" t="e">
            <v>#N/A</v>
          </cell>
          <cell r="AN498" t="e">
            <v>#N/A</v>
          </cell>
        </row>
        <row r="499">
          <cell r="B499" t="str">
            <v>ET-SLMP18</v>
          </cell>
          <cell r="C499">
            <v>42633</v>
          </cell>
          <cell r="D499">
            <v>238.22</v>
          </cell>
          <cell r="H499">
            <v>240.4</v>
          </cell>
          <cell r="I499">
            <v>338.4</v>
          </cell>
          <cell r="J499">
            <v>353</v>
          </cell>
          <cell r="N499" t="e">
            <v>#N/A</v>
          </cell>
          <cell r="O499" t="e">
            <v>#N/A</v>
          </cell>
          <cell r="Q499">
            <v>0.02</v>
          </cell>
          <cell r="R499">
            <v>4.7644000000000002</v>
          </cell>
          <cell r="S499">
            <v>242.98439999999999</v>
          </cell>
          <cell r="T499">
            <v>0</v>
          </cell>
          <cell r="U499">
            <v>0</v>
          </cell>
          <cell r="V499">
            <v>0</v>
          </cell>
          <cell r="W499">
            <v>242.98439999999999</v>
          </cell>
          <cell r="Z499">
            <v>339</v>
          </cell>
          <cell r="AA499">
            <v>353</v>
          </cell>
          <cell r="AJ499" t="e">
            <v>#N/A</v>
          </cell>
          <cell r="AK499" t="e">
            <v>#N/A</v>
          </cell>
          <cell r="AL499" t="e">
            <v>#N/A</v>
          </cell>
          <cell r="AM499" t="e">
            <v>#N/A</v>
          </cell>
          <cell r="AN499" t="e">
            <v>#N/A</v>
          </cell>
        </row>
        <row r="500">
          <cell r="B500" t="str">
            <v>ET-SLMP21</v>
          </cell>
          <cell r="C500">
            <v>42633</v>
          </cell>
          <cell r="D500">
            <v>238.21</v>
          </cell>
          <cell r="H500">
            <v>240.39</v>
          </cell>
          <cell r="I500">
            <v>319.60000000000002</v>
          </cell>
          <cell r="J500">
            <v>333</v>
          </cell>
          <cell r="N500" t="e">
            <v>#N/A</v>
          </cell>
          <cell r="O500" t="e">
            <v>#N/A</v>
          </cell>
          <cell r="Q500">
            <v>0.02</v>
          </cell>
          <cell r="R500">
            <v>4.7642000000000007</v>
          </cell>
          <cell r="S500">
            <v>242.9742</v>
          </cell>
          <cell r="T500">
            <v>0</v>
          </cell>
          <cell r="U500">
            <v>0</v>
          </cell>
          <cell r="V500">
            <v>0</v>
          </cell>
          <cell r="W500">
            <v>242.9742</v>
          </cell>
          <cell r="Z500">
            <v>320</v>
          </cell>
          <cell r="AA500">
            <v>333</v>
          </cell>
          <cell r="AJ500" t="e">
            <v>#N/A</v>
          </cell>
          <cell r="AK500" t="e">
            <v>#N/A</v>
          </cell>
          <cell r="AL500" t="e">
            <v>#N/A</v>
          </cell>
          <cell r="AM500" t="e">
            <v>#N/A</v>
          </cell>
          <cell r="AN500" t="e">
            <v>#N/A</v>
          </cell>
        </row>
        <row r="501">
          <cell r="B501" t="str">
            <v>ET-SLMP24</v>
          </cell>
          <cell r="C501">
            <v>42633</v>
          </cell>
          <cell r="D501">
            <v>238.21</v>
          </cell>
          <cell r="H501">
            <v>240.39</v>
          </cell>
          <cell r="I501">
            <v>338.4</v>
          </cell>
          <cell r="J501">
            <v>353</v>
          </cell>
          <cell r="N501" t="e">
            <v>#N/A</v>
          </cell>
          <cell r="O501" t="e">
            <v>#N/A</v>
          </cell>
          <cell r="Q501">
            <v>0.02</v>
          </cell>
          <cell r="R501">
            <v>4.7642000000000007</v>
          </cell>
          <cell r="S501">
            <v>242.9742</v>
          </cell>
          <cell r="T501">
            <v>0</v>
          </cell>
          <cell r="U501">
            <v>0</v>
          </cell>
          <cell r="V501">
            <v>0</v>
          </cell>
          <cell r="W501">
            <v>242.9742</v>
          </cell>
          <cell r="Z501">
            <v>339</v>
          </cell>
          <cell r="AA501">
            <v>353</v>
          </cell>
          <cell r="AJ501" t="e">
            <v>#N/A</v>
          </cell>
          <cell r="AK501" t="e">
            <v>#N/A</v>
          </cell>
          <cell r="AL501" t="e">
            <v>#N/A</v>
          </cell>
          <cell r="AM501" t="e">
            <v>#N/A</v>
          </cell>
          <cell r="AN501" t="e">
            <v>#N/A</v>
          </cell>
        </row>
        <row r="502">
          <cell r="B502" t="str">
            <v>ET-SLMP26A</v>
          </cell>
          <cell r="C502">
            <v>42842</v>
          </cell>
          <cell r="D502">
            <v>244.31</v>
          </cell>
          <cell r="H502">
            <v>246.5</v>
          </cell>
          <cell r="I502">
            <v>338.4</v>
          </cell>
          <cell r="J502">
            <v>338.4</v>
          </cell>
          <cell r="N502" t="e">
            <v>#N/A</v>
          </cell>
          <cell r="O502" t="e">
            <v>#N/A</v>
          </cell>
          <cell r="Q502">
            <v>0.02</v>
          </cell>
          <cell r="R502">
            <v>4.8862000000000005</v>
          </cell>
          <cell r="S502">
            <v>249.1962</v>
          </cell>
          <cell r="T502">
            <v>0</v>
          </cell>
          <cell r="U502">
            <v>0</v>
          </cell>
          <cell r="V502">
            <v>0</v>
          </cell>
          <cell r="W502">
            <v>249.1962</v>
          </cell>
          <cell r="Z502">
            <v>325</v>
          </cell>
          <cell r="AA502">
            <v>338.4</v>
          </cell>
          <cell r="AJ502" t="e">
            <v>#N/A</v>
          </cell>
          <cell r="AK502" t="e">
            <v>#N/A</v>
          </cell>
          <cell r="AL502" t="e">
            <v>#N/A</v>
          </cell>
          <cell r="AM502" t="e">
            <v>#N/A</v>
          </cell>
          <cell r="AN502" t="e">
            <v>#N/A</v>
          </cell>
        </row>
        <row r="503">
          <cell r="B503" t="str">
            <v>ET-SLMP28</v>
          </cell>
          <cell r="C503">
            <v>42842</v>
          </cell>
          <cell r="D503">
            <v>238.21</v>
          </cell>
          <cell r="H503">
            <v>240.39</v>
          </cell>
          <cell r="I503">
            <v>338.4</v>
          </cell>
          <cell r="J503">
            <v>338.4</v>
          </cell>
          <cell r="N503" t="e">
            <v>#N/A</v>
          </cell>
          <cell r="O503" t="e">
            <v>#N/A</v>
          </cell>
          <cell r="Q503">
            <v>0.02</v>
          </cell>
          <cell r="R503">
            <v>4.7642000000000007</v>
          </cell>
          <cell r="S503">
            <v>242.9742</v>
          </cell>
          <cell r="T503">
            <v>0</v>
          </cell>
          <cell r="U503">
            <v>0</v>
          </cell>
          <cell r="V503">
            <v>0</v>
          </cell>
          <cell r="W503">
            <v>242.9742</v>
          </cell>
          <cell r="Z503">
            <v>325</v>
          </cell>
          <cell r="AA503">
            <v>338.4</v>
          </cell>
          <cell r="AJ503" t="e">
            <v>#N/A</v>
          </cell>
          <cell r="AK503" t="e">
            <v>#N/A</v>
          </cell>
          <cell r="AL503" t="e">
            <v>#N/A</v>
          </cell>
          <cell r="AM503" t="e">
            <v>#N/A</v>
          </cell>
          <cell r="AN503" t="e">
            <v>#N/A</v>
          </cell>
        </row>
        <row r="504">
          <cell r="B504" t="str">
            <v>ET-SLMP29</v>
          </cell>
          <cell r="C504">
            <v>42633</v>
          </cell>
          <cell r="D504">
            <v>244.31</v>
          </cell>
          <cell r="H504">
            <v>246.5</v>
          </cell>
          <cell r="I504">
            <v>338.4</v>
          </cell>
          <cell r="J504">
            <v>353</v>
          </cell>
          <cell r="N504" t="e">
            <v>#N/A</v>
          </cell>
          <cell r="O504" t="e">
            <v>#N/A</v>
          </cell>
          <cell r="Q504">
            <v>0.02</v>
          </cell>
          <cell r="R504">
            <v>4.8862000000000005</v>
          </cell>
          <cell r="S504">
            <v>249.1962</v>
          </cell>
          <cell r="T504">
            <v>0</v>
          </cell>
          <cell r="U504">
            <v>0</v>
          </cell>
          <cell r="V504">
            <v>0</v>
          </cell>
          <cell r="W504">
            <v>249.1962</v>
          </cell>
          <cell r="Z504">
            <v>339</v>
          </cell>
          <cell r="AA504">
            <v>353</v>
          </cell>
          <cell r="AJ504" t="e">
            <v>#N/A</v>
          </cell>
          <cell r="AK504" t="e">
            <v>#N/A</v>
          </cell>
          <cell r="AL504" t="e">
            <v>#N/A</v>
          </cell>
          <cell r="AM504" t="e">
            <v>#N/A</v>
          </cell>
          <cell r="AN504" t="e">
            <v>#N/A</v>
          </cell>
        </row>
        <row r="505">
          <cell r="B505" t="str">
            <v>ET-SLMP35</v>
          </cell>
          <cell r="C505">
            <v>42633</v>
          </cell>
          <cell r="D505">
            <v>238.21</v>
          </cell>
          <cell r="H505">
            <v>239.99</v>
          </cell>
          <cell r="I505">
            <v>314.89999999999998</v>
          </cell>
          <cell r="J505">
            <v>328</v>
          </cell>
          <cell r="N505" t="e">
            <v>#N/A</v>
          </cell>
          <cell r="O505" t="e">
            <v>#N/A</v>
          </cell>
          <cell r="Q505">
            <v>0.02</v>
          </cell>
          <cell r="R505">
            <v>4.7642000000000007</v>
          </cell>
          <cell r="S505">
            <v>242.9742</v>
          </cell>
          <cell r="T505">
            <v>0</v>
          </cell>
          <cell r="U505">
            <v>0</v>
          </cell>
          <cell r="V505">
            <v>0</v>
          </cell>
          <cell r="W505">
            <v>242.9742</v>
          </cell>
          <cell r="Z505">
            <v>315</v>
          </cell>
          <cell r="AA505">
            <v>328</v>
          </cell>
          <cell r="AJ505" t="e">
            <v>#N/A</v>
          </cell>
          <cell r="AK505" t="e">
            <v>#N/A</v>
          </cell>
          <cell r="AL505" t="e">
            <v>#N/A</v>
          </cell>
          <cell r="AM505" t="e">
            <v>#N/A</v>
          </cell>
          <cell r="AN505" t="e">
            <v>#N/A</v>
          </cell>
        </row>
        <row r="506">
          <cell r="B506" t="str">
            <v>ET-SLMP36</v>
          </cell>
          <cell r="C506">
            <v>42633</v>
          </cell>
          <cell r="D506">
            <v>238.21</v>
          </cell>
          <cell r="H506">
            <v>239.71</v>
          </cell>
          <cell r="I506">
            <v>314.89999999999998</v>
          </cell>
          <cell r="J506">
            <v>328</v>
          </cell>
          <cell r="N506" t="e">
            <v>#N/A</v>
          </cell>
          <cell r="O506" t="e">
            <v>#N/A</v>
          </cell>
          <cell r="Q506">
            <v>0.02</v>
          </cell>
          <cell r="R506">
            <v>4.7642000000000007</v>
          </cell>
          <cell r="S506">
            <v>242.9742</v>
          </cell>
          <cell r="T506">
            <v>0</v>
          </cell>
          <cell r="U506">
            <v>0</v>
          </cell>
          <cell r="V506">
            <v>0</v>
          </cell>
          <cell r="W506">
            <v>242.9742</v>
          </cell>
          <cell r="Z506">
            <v>315</v>
          </cell>
          <cell r="AA506">
            <v>328</v>
          </cell>
          <cell r="AJ506" t="e">
            <v>#N/A</v>
          </cell>
          <cell r="AK506" t="e">
            <v>#N/A</v>
          </cell>
          <cell r="AL506" t="e">
            <v>#N/A</v>
          </cell>
          <cell r="AM506" t="e">
            <v>#N/A</v>
          </cell>
          <cell r="AN506" t="e">
            <v>#N/A</v>
          </cell>
        </row>
        <row r="507">
          <cell r="B507" t="str">
            <v>ET-SLMP37</v>
          </cell>
          <cell r="C507">
            <v>42633</v>
          </cell>
          <cell r="D507">
            <v>238.21</v>
          </cell>
          <cell r="H507">
            <v>239.71</v>
          </cell>
          <cell r="I507">
            <v>329</v>
          </cell>
          <cell r="J507">
            <v>343</v>
          </cell>
          <cell r="N507" t="e">
            <v>#N/A</v>
          </cell>
          <cell r="O507" t="e">
            <v>#N/A</v>
          </cell>
          <cell r="Q507">
            <v>0.02</v>
          </cell>
          <cell r="R507">
            <v>4.7642000000000007</v>
          </cell>
          <cell r="S507">
            <v>242.9742</v>
          </cell>
          <cell r="T507">
            <v>0</v>
          </cell>
          <cell r="U507">
            <v>0</v>
          </cell>
          <cell r="V507">
            <v>0</v>
          </cell>
          <cell r="W507">
            <v>242.9742</v>
          </cell>
          <cell r="Z507">
            <v>329</v>
          </cell>
          <cell r="AA507">
            <v>343</v>
          </cell>
          <cell r="AJ507" t="e">
            <v>#N/A</v>
          </cell>
          <cell r="AK507" t="e">
            <v>#N/A</v>
          </cell>
          <cell r="AL507" t="e">
            <v>#N/A</v>
          </cell>
          <cell r="AM507" t="e">
            <v>#N/A</v>
          </cell>
          <cell r="AN507" t="e">
            <v>#N/A</v>
          </cell>
        </row>
        <row r="508">
          <cell r="B508" t="str">
            <v>ET-SLMP39</v>
          </cell>
          <cell r="C508">
            <v>42633</v>
          </cell>
          <cell r="D508">
            <v>238.21</v>
          </cell>
          <cell r="H508">
            <v>240.13</v>
          </cell>
          <cell r="I508">
            <v>314.89999999999998</v>
          </cell>
          <cell r="J508">
            <v>328</v>
          </cell>
          <cell r="N508" t="e">
            <v>#N/A</v>
          </cell>
          <cell r="O508" t="e">
            <v>#N/A</v>
          </cell>
          <cell r="Q508">
            <v>0.02</v>
          </cell>
          <cell r="R508">
            <v>4.7642000000000007</v>
          </cell>
          <cell r="S508">
            <v>242.9742</v>
          </cell>
          <cell r="T508">
            <v>0</v>
          </cell>
          <cell r="U508">
            <v>0</v>
          </cell>
          <cell r="V508">
            <v>0</v>
          </cell>
          <cell r="W508">
            <v>242.9742</v>
          </cell>
          <cell r="Z508">
            <v>315</v>
          </cell>
          <cell r="AA508">
            <v>328</v>
          </cell>
          <cell r="AJ508" t="e">
            <v>#N/A</v>
          </cell>
          <cell r="AK508" t="e">
            <v>#N/A</v>
          </cell>
          <cell r="AL508" t="e">
            <v>#N/A</v>
          </cell>
          <cell r="AM508" t="e">
            <v>#N/A</v>
          </cell>
          <cell r="AN508" t="e">
            <v>#N/A</v>
          </cell>
        </row>
        <row r="509">
          <cell r="B509" t="str">
            <v>ET-SLMP42</v>
          </cell>
          <cell r="C509">
            <v>42633</v>
          </cell>
          <cell r="D509">
            <v>238.21</v>
          </cell>
          <cell r="H509">
            <v>240.03</v>
          </cell>
          <cell r="I509">
            <v>314.89999999999998</v>
          </cell>
          <cell r="J509">
            <v>328</v>
          </cell>
          <cell r="N509" t="e">
            <v>#N/A</v>
          </cell>
          <cell r="O509" t="e">
            <v>#N/A</v>
          </cell>
          <cell r="Q509">
            <v>0.02</v>
          </cell>
          <cell r="R509">
            <v>4.7642000000000007</v>
          </cell>
          <cell r="S509">
            <v>242.9742</v>
          </cell>
          <cell r="T509">
            <v>0</v>
          </cell>
          <cell r="U509">
            <v>0</v>
          </cell>
          <cell r="V509">
            <v>0</v>
          </cell>
          <cell r="W509">
            <v>242.9742</v>
          </cell>
          <cell r="Z509">
            <v>315</v>
          </cell>
          <cell r="AA509">
            <v>328</v>
          </cell>
          <cell r="AJ509" t="e">
            <v>#N/A</v>
          </cell>
          <cell r="AK509" t="e">
            <v>#N/A</v>
          </cell>
          <cell r="AL509" t="e">
            <v>#N/A</v>
          </cell>
          <cell r="AM509" t="e">
            <v>#N/A</v>
          </cell>
          <cell r="AN509" t="e">
            <v>#N/A</v>
          </cell>
        </row>
        <row r="510">
          <cell r="B510" t="str">
            <v>ET-SLMP47</v>
          </cell>
          <cell r="C510">
            <v>42633</v>
          </cell>
          <cell r="D510">
            <v>238.21</v>
          </cell>
          <cell r="H510">
            <v>240.39</v>
          </cell>
          <cell r="I510">
            <v>329</v>
          </cell>
          <cell r="J510">
            <v>343</v>
          </cell>
          <cell r="N510" t="e">
            <v>#N/A</v>
          </cell>
          <cell r="O510" t="e">
            <v>#N/A</v>
          </cell>
          <cell r="Q510">
            <v>0.02</v>
          </cell>
          <cell r="R510">
            <v>4.7642000000000007</v>
          </cell>
          <cell r="S510">
            <v>242.9742</v>
          </cell>
          <cell r="T510">
            <v>0</v>
          </cell>
          <cell r="U510">
            <v>0</v>
          </cell>
          <cell r="V510">
            <v>0</v>
          </cell>
          <cell r="W510">
            <v>242.9742</v>
          </cell>
          <cell r="Z510">
            <v>329</v>
          </cell>
          <cell r="AA510">
            <v>343</v>
          </cell>
          <cell r="AJ510" t="e">
            <v>#N/A</v>
          </cell>
          <cell r="AK510" t="e">
            <v>#N/A</v>
          </cell>
          <cell r="AL510" t="e">
            <v>#N/A</v>
          </cell>
          <cell r="AM510" t="e">
            <v>#N/A</v>
          </cell>
          <cell r="AN510" t="e">
            <v>#N/A</v>
          </cell>
        </row>
        <row r="511">
          <cell r="B511" t="str">
            <v>ET-SLMP48</v>
          </cell>
          <cell r="C511">
            <v>42633</v>
          </cell>
          <cell r="D511">
            <v>238.21</v>
          </cell>
          <cell r="H511">
            <v>240.18</v>
          </cell>
          <cell r="I511">
            <v>329</v>
          </cell>
          <cell r="J511">
            <v>343</v>
          </cell>
          <cell r="N511" t="e">
            <v>#N/A</v>
          </cell>
          <cell r="O511" t="e">
            <v>#N/A</v>
          </cell>
          <cell r="Q511">
            <v>0.02</v>
          </cell>
          <cell r="R511">
            <v>4.7642000000000007</v>
          </cell>
          <cell r="S511">
            <v>242.9742</v>
          </cell>
          <cell r="T511">
            <v>0</v>
          </cell>
          <cell r="U511">
            <v>0</v>
          </cell>
          <cell r="V511">
            <v>0</v>
          </cell>
          <cell r="W511">
            <v>242.9742</v>
          </cell>
          <cell r="Z511">
            <v>329</v>
          </cell>
          <cell r="AA511">
            <v>343</v>
          </cell>
          <cell r="AJ511" t="e">
            <v>#N/A</v>
          </cell>
          <cell r="AK511" t="e">
            <v>#N/A</v>
          </cell>
          <cell r="AL511" t="e">
            <v>#N/A</v>
          </cell>
          <cell r="AM511" t="e">
            <v>#N/A</v>
          </cell>
          <cell r="AN511" t="e">
            <v>#N/A</v>
          </cell>
        </row>
        <row r="512">
          <cell r="B512" t="str">
            <v>ET-SLMP49</v>
          </cell>
          <cell r="C512">
            <v>42731</v>
          </cell>
          <cell r="D512">
            <v>244.31</v>
          </cell>
          <cell r="H512">
            <v>246.1</v>
          </cell>
          <cell r="I512">
            <v>329</v>
          </cell>
          <cell r="J512">
            <v>343</v>
          </cell>
          <cell r="N512" t="e">
            <v>#N/A</v>
          </cell>
          <cell r="O512" t="e">
            <v>#N/A</v>
          </cell>
          <cell r="Q512">
            <v>0.02</v>
          </cell>
          <cell r="R512">
            <v>4.8862000000000005</v>
          </cell>
          <cell r="S512">
            <v>249.1962</v>
          </cell>
          <cell r="T512">
            <v>0</v>
          </cell>
          <cell r="U512">
            <v>0</v>
          </cell>
          <cell r="V512">
            <v>0</v>
          </cell>
          <cell r="W512">
            <v>249.1962</v>
          </cell>
          <cell r="Z512">
            <v>329</v>
          </cell>
          <cell r="AA512">
            <v>343</v>
          </cell>
          <cell r="AJ512" t="e">
            <v>#N/A</v>
          </cell>
          <cell r="AK512" t="e">
            <v>#N/A</v>
          </cell>
          <cell r="AL512" t="e">
            <v>#N/A</v>
          </cell>
          <cell r="AM512" t="e">
            <v>#N/A</v>
          </cell>
          <cell r="AN512" t="e">
            <v>#N/A</v>
          </cell>
        </row>
        <row r="513">
          <cell r="B513" t="str">
            <v>ET-SLMP52</v>
          </cell>
          <cell r="C513">
            <v>42633</v>
          </cell>
          <cell r="D513">
            <v>244.31</v>
          </cell>
          <cell r="H513">
            <v>246.1</v>
          </cell>
          <cell r="I513">
            <v>329</v>
          </cell>
          <cell r="J513">
            <v>343</v>
          </cell>
          <cell r="N513" t="e">
            <v>#N/A</v>
          </cell>
          <cell r="O513" t="e">
            <v>#N/A</v>
          </cell>
          <cell r="Q513">
            <v>0.02</v>
          </cell>
          <cell r="R513">
            <v>4.8862000000000005</v>
          </cell>
          <cell r="S513">
            <v>249.1962</v>
          </cell>
          <cell r="T513">
            <v>0</v>
          </cell>
          <cell r="U513">
            <v>0</v>
          </cell>
          <cell r="V513">
            <v>0</v>
          </cell>
          <cell r="W513">
            <v>249.1962</v>
          </cell>
          <cell r="Z513">
            <v>329</v>
          </cell>
          <cell r="AA513">
            <v>343</v>
          </cell>
          <cell r="AJ513" t="e">
            <v>#N/A</v>
          </cell>
          <cell r="AK513" t="e">
            <v>#N/A</v>
          </cell>
          <cell r="AL513" t="e">
            <v>#N/A</v>
          </cell>
          <cell r="AM513" t="e">
            <v>#N/A</v>
          </cell>
          <cell r="AN513" t="e">
            <v>#N/A</v>
          </cell>
        </row>
        <row r="514">
          <cell r="B514" t="str">
            <v>ET-SLMP53</v>
          </cell>
          <cell r="C514">
            <v>42633</v>
          </cell>
          <cell r="D514">
            <v>238.21</v>
          </cell>
          <cell r="H514">
            <v>239.94</v>
          </cell>
          <cell r="I514">
            <v>329</v>
          </cell>
          <cell r="J514">
            <v>343</v>
          </cell>
          <cell r="N514" t="e">
            <v>#N/A</v>
          </cell>
          <cell r="O514" t="e">
            <v>#N/A</v>
          </cell>
          <cell r="Q514">
            <v>0.02</v>
          </cell>
          <cell r="R514">
            <v>4.7642000000000007</v>
          </cell>
          <cell r="S514">
            <v>242.9742</v>
          </cell>
          <cell r="T514">
            <v>0</v>
          </cell>
          <cell r="U514">
            <v>0</v>
          </cell>
          <cell r="V514">
            <v>0</v>
          </cell>
          <cell r="W514">
            <v>242.9742</v>
          </cell>
          <cell r="Z514">
            <v>329</v>
          </cell>
          <cell r="AA514">
            <v>343</v>
          </cell>
          <cell r="AJ514" t="e">
            <v>#N/A</v>
          </cell>
          <cell r="AK514" t="e">
            <v>#N/A</v>
          </cell>
          <cell r="AL514" t="e">
            <v>#N/A</v>
          </cell>
          <cell r="AM514" t="e">
            <v>#N/A</v>
          </cell>
          <cell r="AN514" t="e">
            <v>#N/A</v>
          </cell>
        </row>
        <row r="515">
          <cell r="B515" t="str">
            <v>ET-SLMP54</v>
          </cell>
          <cell r="C515">
            <v>42633</v>
          </cell>
          <cell r="D515">
            <v>183.24</v>
          </cell>
          <cell r="H515">
            <v>184.46</v>
          </cell>
          <cell r="I515">
            <v>235</v>
          </cell>
          <cell r="J515">
            <v>245</v>
          </cell>
          <cell r="N515" t="e">
            <v>#N/A</v>
          </cell>
          <cell r="O515" t="e">
            <v>#N/A</v>
          </cell>
          <cell r="Q515">
            <v>0.02</v>
          </cell>
          <cell r="R515">
            <v>3.6648000000000001</v>
          </cell>
          <cell r="S515">
            <v>186.90480000000002</v>
          </cell>
          <cell r="T515">
            <v>0</v>
          </cell>
          <cell r="U515">
            <v>0</v>
          </cell>
          <cell r="V515">
            <v>0</v>
          </cell>
          <cell r="W515">
            <v>186.90480000000002</v>
          </cell>
          <cell r="Z515">
            <v>235</v>
          </cell>
          <cell r="AA515">
            <v>245</v>
          </cell>
          <cell r="AJ515" t="e">
            <v>#N/A</v>
          </cell>
          <cell r="AK515" t="e">
            <v>#N/A</v>
          </cell>
          <cell r="AL515" t="e">
            <v>#N/A</v>
          </cell>
          <cell r="AM515" t="e">
            <v>#N/A</v>
          </cell>
          <cell r="AN515" t="e">
            <v>#N/A</v>
          </cell>
        </row>
        <row r="516">
          <cell r="B516" t="str">
            <v>ET-SLMP55</v>
          </cell>
          <cell r="C516">
            <v>42633</v>
          </cell>
          <cell r="D516">
            <v>238.21</v>
          </cell>
          <cell r="H516">
            <v>239.49</v>
          </cell>
          <cell r="I516">
            <v>329</v>
          </cell>
          <cell r="J516">
            <v>343</v>
          </cell>
          <cell r="N516" t="e">
            <v>#N/A</v>
          </cell>
          <cell r="O516" t="e">
            <v>#N/A</v>
          </cell>
          <cell r="Q516">
            <v>0.02</v>
          </cell>
          <cell r="R516">
            <v>4.7642000000000007</v>
          </cell>
          <cell r="S516">
            <v>242.9742</v>
          </cell>
          <cell r="T516">
            <v>0</v>
          </cell>
          <cell r="U516">
            <v>0</v>
          </cell>
          <cell r="V516">
            <v>0</v>
          </cell>
          <cell r="W516">
            <v>242.9742</v>
          </cell>
          <cell r="Z516">
            <v>329</v>
          </cell>
          <cell r="AA516">
            <v>343</v>
          </cell>
          <cell r="AJ516" t="e">
            <v>#N/A</v>
          </cell>
          <cell r="AK516" t="e">
            <v>#N/A</v>
          </cell>
          <cell r="AL516" t="e">
            <v>#N/A</v>
          </cell>
          <cell r="AM516" t="e">
            <v>#N/A</v>
          </cell>
          <cell r="AN516" t="e">
            <v>#N/A</v>
          </cell>
        </row>
        <row r="517">
          <cell r="B517" t="str">
            <v>ET-SLMP56</v>
          </cell>
          <cell r="C517">
            <v>42633</v>
          </cell>
          <cell r="D517">
            <v>238.21</v>
          </cell>
          <cell r="H517">
            <v>239.89</v>
          </cell>
          <cell r="I517">
            <v>329</v>
          </cell>
          <cell r="J517">
            <v>343</v>
          </cell>
          <cell r="N517" t="e">
            <v>#N/A</v>
          </cell>
          <cell r="O517" t="e">
            <v>#N/A</v>
          </cell>
          <cell r="Q517">
            <v>0.02</v>
          </cell>
          <cell r="R517">
            <v>4.7642000000000007</v>
          </cell>
          <cell r="S517">
            <v>242.9742</v>
          </cell>
          <cell r="T517">
            <v>0</v>
          </cell>
          <cell r="U517">
            <v>0</v>
          </cell>
          <cell r="V517">
            <v>0</v>
          </cell>
          <cell r="W517">
            <v>242.9742</v>
          </cell>
          <cell r="Z517">
            <v>329</v>
          </cell>
          <cell r="AA517">
            <v>343</v>
          </cell>
          <cell r="AJ517" t="e">
            <v>#N/A</v>
          </cell>
          <cell r="AK517" t="e">
            <v>#N/A</v>
          </cell>
          <cell r="AL517" t="e">
            <v>#N/A</v>
          </cell>
          <cell r="AM517" t="e">
            <v>#N/A</v>
          </cell>
          <cell r="AN517" t="e">
            <v>#N/A</v>
          </cell>
        </row>
        <row r="518">
          <cell r="B518" t="str">
            <v>ET-SLMP57</v>
          </cell>
          <cell r="C518">
            <v>42633</v>
          </cell>
          <cell r="D518">
            <v>158.81</v>
          </cell>
          <cell r="H518">
            <v>159.94</v>
          </cell>
          <cell r="I518">
            <v>235</v>
          </cell>
          <cell r="J518">
            <v>245</v>
          </cell>
          <cell r="N518" t="e">
            <v>#N/A</v>
          </cell>
          <cell r="O518" t="e">
            <v>#N/A</v>
          </cell>
          <cell r="Q518">
            <v>0.02</v>
          </cell>
          <cell r="R518">
            <v>3.1762000000000001</v>
          </cell>
          <cell r="S518">
            <v>161.9862</v>
          </cell>
          <cell r="T518">
            <v>0</v>
          </cell>
          <cell r="U518">
            <v>0</v>
          </cell>
          <cell r="V518">
            <v>0</v>
          </cell>
          <cell r="W518">
            <v>161.9862</v>
          </cell>
          <cell r="Z518">
            <v>235</v>
          </cell>
          <cell r="AA518">
            <v>245</v>
          </cell>
          <cell r="AJ518" t="e">
            <v>#N/A</v>
          </cell>
          <cell r="AK518" t="e">
            <v>#N/A</v>
          </cell>
          <cell r="AL518" t="e">
            <v>#N/A</v>
          </cell>
          <cell r="AM518" t="e">
            <v>#N/A</v>
          </cell>
          <cell r="AN518" t="e">
            <v>#N/A</v>
          </cell>
        </row>
        <row r="519">
          <cell r="B519" t="str">
            <v>ET-SLMP59</v>
          </cell>
          <cell r="C519">
            <v>42633</v>
          </cell>
          <cell r="D519">
            <v>238.21</v>
          </cell>
          <cell r="H519">
            <v>240.18</v>
          </cell>
          <cell r="I519">
            <v>329</v>
          </cell>
          <cell r="J519">
            <v>343</v>
          </cell>
          <cell r="N519" t="e">
            <v>#N/A</v>
          </cell>
          <cell r="O519" t="e">
            <v>#N/A</v>
          </cell>
          <cell r="Q519">
            <v>0.02</v>
          </cell>
          <cell r="R519">
            <v>4.7642000000000007</v>
          </cell>
          <cell r="S519">
            <v>242.9742</v>
          </cell>
          <cell r="T519">
            <v>0</v>
          </cell>
          <cell r="U519">
            <v>0</v>
          </cell>
          <cell r="V519">
            <v>0</v>
          </cell>
          <cell r="W519">
            <v>242.9742</v>
          </cell>
          <cell r="Z519">
            <v>329</v>
          </cell>
          <cell r="AA519">
            <v>343</v>
          </cell>
          <cell r="AJ519" t="e">
            <v>#N/A</v>
          </cell>
          <cell r="AK519" t="e">
            <v>#N/A</v>
          </cell>
          <cell r="AL519" t="e">
            <v>#N/A</v>
          </cell>
          <cell r="AM519" t="e">
            <v>#N/A</v>
          </cell>
          <cell r="AN519" t="e">
            <v>#N/A</v>
          </cell>
        </row>
        <row r="520">
          <cell r="B520" t="str">
            <v>ET-SLMP65</v>
          </cell>
          <cell r="C520">
            <v>42842</v>
          </cell>
          <cell r="D520">
            <v>238.21</v>
          </cell>
          <cell r="H520">
            <v>239.49</v>
          </cell>
          <cell r="I520">
            <v>329</v>
          </cell>
          <cell r="J520">
            <v>329</v>
          </cell>
          <cell r="N520" t="e">
            <v>#N/A</v>
          </cell>
          <cell r="O520" t="e">
            <v>#N/A</v>
          </cell>
          <cell r="Q520">
            <v>0.02</v>
          </cell>
          <cell r="R520">
            <v>4.7642000000000007</v>
          </cell>
          <cell r="S520">
            <v>242.9742</v>
          </cell>
          <cell r="T520">
            <v>0</v>
          </cell>
          <cell r="U520">
            <v>0</v>
          </cell>
          <cell r="V520">
            <v>0</v>
          </cell>
          <cell r="W520">
            <v>242.9742</v>
          </cell>
          <cell r="Z520">
            <v>316</v>
          </cell>
          <cell r="AA520">
            <v>329</v>
          </cell>
          <cell r="AJ520" t="e">
            <v>#N/A</v>
          </cell>
          <cell r="AK520" t="e">
            <v>#N/A</v>
          </cell>
          <cell r="AL520" t="e">
            <v>#N/A</v>
          </cell>
          <cell r="AM520" t="e">
            <v>#N/A</v>
          </cell>
          <cell r="AN520" t="e">
            <v>#N/A</v>
          </cell>
        </row>
        <row r="521">
          <cell r="B521" t="str">
            <v>ET-SLMP67</v>
          </cell>
          <cell r="C521">
            <v>42633</v>
          </cell>
          <cell r="D521">
            <v>232.09</v>
          </cell>
          <cell r="H521">
            <v>234.27</v>
          </cell>
          <cell r="I521">
            <v>329</v>
          </cell>
          <cell r="J521">
            <v>343</v>
          </cell>
          <cell r="N521" t="e">
            <v>#N/A</v>
          </cell>
          <cell r="O521" t="e">
            <v>#N/A</v>
          </cell>
          <cell r="Q521">
            <v>0.02</v>
          </cell>
          <cell r="R521">
            <v>4.6417999999999999</v>
          </cell>
          <cell r="S521">
            <v>236.73179999999999</v>
          </cell>
          <cell r="T521">
            <v>0</v>
          </cell>
          <cell r="U521">
            <v>0</v>
          </cell>
          <cell r="V521">
            <v>0</v>
          </cell>
          <cell r="W521">
            <v>236.73179999999999</v>
          </cell>
          <cell r="Z521">
            <v>329</v>
          </cell>
          <cell r="AA521">
            <v>343</v>
          </cell>
          <cell r="AJ521" t="e">
            <v>#N/A</v>
          </cell>
          <cell r="AK521" t="e">
            <v>#N/A</v>
          </cell>
          <cell r="AL521" t="e">
            <v>#N/A</v>
          </cell>
          <cell r="AM521" t="e">
            <v>#N/A</v>
          </cell>
          <cell r="AN521" t="e">
            <v>#N/A</v>
          </cell>
        </row>
        <row r="522">
          <cell r="B522" t="str">
            <v>ET-SLMP68</v>
          </cell>
          <cell r="C522">
            <v>42633</v>
          </cell>
          <cell r="D522">
            <v>238.21</v>
          </cell>
          <cell r="H522">
            <v>240.11</v>
          </cell>
          <cell r="I522">
            <v>329</v>
          </cell>
          <cell r="J522">
            <v>343</v>
          </cell>
          <cell r="N522" t="e">
            <v>#N/A</v>
          </cell>
          <cell r="O522" t="e">
            <v>#N/A</v>
          </cell>
          <cell r="Q522">
            <v>0.02</v>
          </cell>
          <cell r="R522">
            <v>4.7642000000000007</v>
          </cell>
          <cell r="S522">
            <v>242.9742</v>
          </cell>
          <cell r="T522">
            <v>0</v>
          </cell>
          <cell r="U522">
            <v>0</v>
          </cell>
          <cell r="V522">
            <v>0</v>
          </cell>
          <cell r="W522">
            <v>242.9742</v>
          </cell>
          <cell r="Z522">
            <v>329</v>
          </cell>
          <cell r="AA522">
            <v>343</v>
          </cell>
          <cell r="AJ522" t="e">
            <v>#N/A</v>
          </cell>
          <cell r="AK522" t="e">
            <v>#N/A</v>
          </cell>
          <cell r="AL522" t="e">
            <v>#N/A</v>
          </cell>
          <cell r="AM522" t="e">
            <v>#N/A</v>
          </cell>
          <cell r="AN522" t="e">
            <v>#N/A</v>
          </cell>
        </row>
        <row r="523">
          <cell r="B523" t="str">
            <v>ET-SLMP69</v>
          </cell>
          <cell r="C523">
            <v>42633</v>
          </cell>
          <cell r="D523">
            <v>183.24</v>
          </cell>
          <cell r="H523">
            <v>184.45</v>
          </cell>
          <cell r="I523">
            <v>235</v>
          </cell>
          <cell r="J523">
            <v>245</v>
          </cell>
          <cell r="N523" t="e">
            <v>#N/A</v>
          </cell>
          <cell r="O523" t="e">
            <v>#N/A</v>
          </cell>
          <cell r="Q523">
            <v>0.02</v>
          </cell>
          <cell r="R523">
            <v>3.6648000000000001</v>
          </cell>
          <cell r="S523">
            <v>186.90480000000002</v>
          </cell>
          <cell r="T523">
            <v>0</v>
          </cell>
          <cell r="U523">
            <v>0</v>
          </cell>
          <cell r="V523">
            <v>0</v>
          </cell>
          <cell r="W523">
            <v>186.90480000000002</v>
          </cell>
          <cell r="Z523">
            <v>235</v>
          </cell>
          <cell r="AA523">
            <v>245</v>
          </cell>
          <cell r="AJ523" t="e">
            <v>#N/A</v>
          </cell>
          <cell r="AK523" t="e">
            <v>#N/A</v>
          </cell>
          <cell r="AL523" t="e">
            <v>#N/A</v>
          </cell>
          <cell r="AM523" t="e">
            <v>#N/A</v>
          </cell>
          <cell r="AN523" t="e">
            <v>#N/A</v>
          </cell>
        </row>
        <row r="524">
          <cell r="B524" t="str">
            <v>ET-SLMP72</v>
          </cell>
          <cell r="C524">
            <v>42842</v>
          </cell>
          <cell r="D524">
            <v>244.31</v>
          </cell>
          <cell r="H524">
            <v>246.33</v>
          </cell>
          <cell r="I524">
            <v>329</v>
          </cell>
          <cell r="J524">
            <v>329</v>
          </cell>
          <cell r="N524" t="e">
            <v>#N/A</v>
          </cell>
          <cell r="O524" t="e">
            <v>#N/A</v>
          </cell>
          <cell r="Q524">
            <v>0.02</v>
          </cell>
          <cell r="R524">
            <v>4.8862000000000005</v>
          </cell>
          <cell r="S524">
            <v>249.1962</v>
          </cell>
          <cell r="T524">
            <v>0</v>
          </cell>
          <cell r="U524">
            <v>0</v>
          </cell>
          <cell r="V524">
            <v>0</v>
          </cell>
          <cell r="W524">
            <v>249.1962</v>
          </cell>
          <cell r="Z524">
            <v>316</v>
          </cell>
          <cell r="AA524">
            <v>329</v>
          </cell>
          <cell r="AJ524" t="e">
            <v>#N/A</v>
          </cell>
          <cell r="AK524" t="e">
            <v>#N/A</v>
          </cell>
          <cell r="AL524" t="e">
            <v>#N/A</v>
          </cell>
          <cell r="AM524" t="e">
            <v>#N/A</v>
          </cell>
          <cell r="AN524" t="e">
            <v>#N/A</v>
          </cell>
        </row>
        <row r="525">
          <cell r="B525" t="str">
            <v>ET-SLMP73</v>
          </cell>
          <cell r="C525">
            <v>42842</v>
          </cell>
          <cell r="D525">
            <v>244.31</v>
          </cell>
          <cell r="H525">
            <v>246.65</v>
          </cell>
          <cell r="I525">
            <v>329</v>
          </cell>
          <cell r="J525">
            <v>329</v>
          </cell>
          <cell r="N525" t="e">
            <v>#N/A</v>
          </cell>
          <cell r="O525" t="e">
            <v>#N/A</v>
          </cell>
          <cell r="Q525">
            <v>0.02</v>
          </cell>
          <cell r="R525">
            <v>4.8862000000000005</v>
          </cell>
          <cell r="S525">
            <v>249.1962</v>
          </cell>
          <cell r="T525">
            <v>0</v>
          </cell>
          <cell r="U525">
            <v>0</v>
          </cell>
          <cell r="V525">
            <v>0</v>
          </cell>
          <cell r="W525">
            <v>249.1962</v>
          </cell>
          <cell r="Z525">
            <v>316</v>
          </cell>
          <cell r="AA525">
            <v>329</v>
          </cell>
          <cell r="AJ525" t="e">
            <v>#N/A</v>
          </cell>
          <cell r="AK525" t="e">
            <v>#N/A</v>
          </cell>
          <cell r="AL525" t="e">
            <v>#N/A</v>
          </cell>
          <cell r="AM525" t="e">
            <v>#N/A</v>
          </cell>
          <cell r="AN525" t="e">
            <v>#N/A</v>
          </cell>
        </row>
        <row r="526">
          <cell r="B526" t="str">
            <v>ET-SLMP79</v>
          </cell>
          <cell r="C526">
            <v>42633</v>
          </cell>
          <cell r="D526">
            <v>213.79</v>
          </cell>
          <cell r="H526">
            <v>215.06</v>
          </cell>
          <cell r="I526">
            <v>300.8</v>
          </cell>
          <cell r="J526">
            <v>313</v>
          </cell>
          <cell r="N526" t="e">
            <v>#N/A</v>
          </cell>
          <cell r="O526" t="e">
            <v>#N/A</v>
          </cell>
          <cell r="Q526">
            <v>0.02</v>
          </cell>
          <cell r="R526">
            <v>4.2758000000000003</v>
          </cell>
          <cell r="S526">
            <v>218.0658</v>
          </cell>
          <cell r="T526">
            <v>0</v>
          </cell>
          <cell r="U526">
            <v>0</v>
          </cell>
          <cell r="V526">
            <v>0</v>
          </cell>
          <cell r="W526">
            <v>218.0658</v>
          </cell>
          <cell r="Z526">
            <v>300</v>
          </cell>
          <cell r="AA526">
            <v>313</v>
          </cell>
          <cell r="AJ526" t="e">
            <v>#N/A</v>
          </cell>
          <cell r="AK526" t="e">
            <v>#N/A</v>
          </cell>
          <cell r="AL526" t="e">
            <v>#N/A</v>
          </cell>
          <cell r="AM526" t="e">
            <v>#N/A</v>
          </cell>
          <cell r="AN526" t="e">
            <v>#N/A</v>
          </cell>
        </row>
        <row r="527">
          <cell r="B527" t="str">
            <v>ET-SLMP80</v>
          </cell>
          <cell r="C527">
            <v>42842</v>
          </cell>
          <cell r="D527">
            <v>280.95999999999998</v>
          </cell>
          <cell r="H527">
            <v>283.47000000000003</v>
          </cell>
          <cell r="I527">
            <v>329</v>
          </cell>
          <cell r="J527">
            <v>329</v>
          </cell>
          <cell r="N527" t="e">
            <v>#N/A</v>
          </cell>
          <cell r="O527" t="e">
            <v>#N/A</v>
          </cell>
          <cell r="Q527">
            <v>0.02</v>
          </cell>
          <cell r="R527">
            <v>5.6191999999999993</v>
          </cell>
          <cell r="S527">
            <v>286.57919999999996</v>
          </cell>
          <cell r="T527">
            <v>0</v>
          </cell>
          <cell r="U527">
            <v>0</v>
          </cell>
          <cell r="V527">
            <v>0</v>
          </cell>
          <cell r="W527">
            <v>286.57919999999996</v>
          </cell>
          <cell r="Z527">
            <v>316</v>
          </cell>
          <cell r="AA527">
            <v>329</v>
          </cell>
          <cell r="AJ527" t="e">
            <v>#N/A</v>
          </cell>
          <cell r="AK527" t="e">
            <v>#N/A</v>
          </cell>
          <cell r="AL527" t="e">
            <v>#N/A</v>
          </cell>
          <cell r="AM527" t="e">
            <v>#N/A</v>
          </cell>
          <cell r="AN527" t="e">
            <v>#N/A</v>
          </cell>
        </row>
        <row r="528">
          <cell r="B528" t="str">
            <v>ET-SLMP81</v>
          </cell>
          <cell r="C528">
            <v>42633</v>
          </cell>
          <cell r="D528">
            <v>232.09</v>
          </cell>
          <cell r="H528">
            <v>234.25</v>
          </cell>
          <cell r="I528">
            <v>329</v>
          </cell>
          <cell r="J528">
            <v>343</v>
          </cell>
          <cell r="N528" t="e">
            <v>#N/A</v>
          </cell>
          <cell r="O528" t="e">
            <v>#N/A</v>
          </cell>
          <cell r="Q528">
            <v>0.02</v>
          </cell>
          <cell r="R528">
            <v>4.6417999999999999</v>
          </cell>
          <cell r="S528">
            <v>236.73179999999999</v>
          </cell>
          <cell r="T528">
            <v>0</v>
          </cell>
          <cell r="U528">
            <v>0</v>
          </cell>
          <cell r="V528">
            <v>0</v>
          </cell>
          <cell r="W528">
            <v>236.73179999999999</v>
          </cell>
          <cell r="Z528">
            <v>329</v>
          </cell>
          <cell r="AA528">
            <v>343</v>
          </cell>
          <cell r="AJ528" t="e">
            <v>#N/A</v>
          </cell>
          <cell r="AK528" t="e">
            <v>#N/A</v>
          </cell>
          <cell r="AL528" t="e">
            <v>#N/A</v>
          </cell>
          <cell r="AM528" t="e">
            <v>#N/A</v>
          </cell>
          <cell r="AN528" t="e">
            <v>#N/A</v>
          </cell>
        </row>
        <row r="529">
          <cell r="B529" t="str">
            <v>ET-SLMP86</v>
          </cell>
          <cell r="C529">
            <v>42633</v>
          </cell>
          <cell r="D529">
            <v>183.24</v>
          </cell>
          <cell r="H529">
            <v>184.45</v>
          </cell>
          <cell r="I529">
            <v>235</v>
          </cell>
          <cell r="J529">
            <v>245</v>
          </cell>
          <cell r="N529" t="e">
            <v>#N/A</v>
          </cell>
          <cell r="O529" t="e">
            <v>#N/A</v>
          </cell>
          <cell r="Q529">
            <v>0.02</v>
          </cell>
          <cell r="R529">
            <v>3.6648000000000001</v>
          </cell>
          <cell r="S529">
            <v>186.90480000000002</v>
          </cell>
          <cell r="T529">
            <v>0</v>
          </cell>
          <cell r="U529">
            <v>0</v>
          </cell>
          <cell r="V529">
            <v>0</v>
          </cell>
          <cell r="W529">
            <v>186.90480000000002</v>
          </cell>
          <cell r="Z529">
            <v>235</v>
          </cell>
          <cell r="AA529">
            <v>245</v>
          </cell>
          <cell r="AJ529" t="e">
            <v>#N/A</v>
          </cell>
          <cell r="AK529" t="e">
            <v>#N/A</v>
          </cell>
          <cell r="AL529" t="e">
            <v>#N/A</v>
          </cell>
          <cell r="AM529" t="e">
            <v>#N/A</v>
          </cell>
          <cell r="AN529" t="e">
            <v>#N/A</v>
          </cell>
        </row>
        <row r="530">
          <cell r="B530" t="str">
            <v>ET-SLMP91</v>
          </cell>
          <cell r="C530">
            <v>42633</v>
          </cell>
          <cell r="D530">
            <v>158.81</v>
          </cell>
          <cell r="H530">
            <v>159.94999999999999</v>
          </cell>
          <cell r="I530">
            <v>235</v>
          </cell>
          <cell r="J530">
            <v>245</v>
          </cell>
          <cell r="N530" t="e">
            <v>#N/A</v>
          </cell>
          <cell r="O530" t="e">
            <v>#N/A</v>
          </cell>
          <cell r="Q530">
            <v>0.02</v>
          </cell>
          <cell r="R530">
            <v>3.1762000000000001</v>
          </cell>
          <cell r="S530">
            <v>161.9862</v>
          </cell>
          <cell r="T530">
            <v>0</v>
          </cell>
          <cell r="U530">
            <v>0</v>
          </cell>
          <cell r="V530">
            <v>0</v>
          </cell>
          <cell r="W530">
            <v>161.9862</v>
          </cell>
          <cell r="Z530">
            <v>235</v>
          </cell>
          <cell r="AA530">
            <v>245</v>
          </cell>
          <cell r="AJ530" t="e">
            <v>#N/A</v>
          </cell>
          <cell r="AK530" t="e">
            <v>#N/A</v>
          </cell>
          <cell r="AL530" t="e">
            <v>#N/A</v>
          </cell>
          <cell r="AM530" t="e">
            <v>#N/A</v>
          </cell>
          <cell r="AN530" t="e">
            <v>#N/A</v>
          </cell>
        </row>
        <row r="531">
          <cell r="B531" t="str">
            <v>ET-SLMP94</v>
          </cell>
          <cell r="C531">
            <v>42633</v>
          </cell>
          <cell r="D531">
            <v>183.24</v>
          </cell>
          <cell r="H531">
            <v>184.43</v>
          </cell>
          <cell r="I531">
            <v>235</v>
          </cell>
          <cell r="J531">
            <v>245</v>
          </cell>
          <cell r="N531" t="e">
            <v>#N/A</v>
          </cell>
          <cell r="O531" t="e">
            <v>#N/A</v>
          </cell>
          <cell r="Q531">
            <v>0.02</v>
          </cell>
          <cell r="R531">
            <v>3.6648000000000001</v>
          </cell>
          <cell r="S531">
            <v>186.90480000000002</v>
          </cell>
          <cell r="T531">
            <v>0</v>
          </cell>
          <cell r="U531">
            <v>0</v>
          </cell>
          <cell r="V531">
            <v>0</v>
          </cell>
          <cell r="W531">
            <v>186.90480000000002</v>
          </cell>
          <cell r="Z531">
            <v>235</v>
          </cell>
          <cell r="AA531">
            <v>245</v>
          </cell>
          <cell r="AJ531" t="e">
            <v>#N/A</v>
          </cell>
          <cell r="AK531" t="e">
            <v>#N/A</v>
          </cell>
          <cell r="AL531" t="e">
            <v>#N/A</v>
          </cell>
          <cell r="AM531" t="e">
            <v>#N/A</v>
          </cell>
          <cell r="AN531" t="e">
            <v>#N/A</v>
          </cell>
        </row>
        <row r="532">
          <cell r="B532" t="str">
            <v>ET-SLMP95</v>
          </cell>
          <cell r="C532">
            <v>42842</v>
          </cell>
          <cell r="D532">
            <v>268.75</v>
          </cell>
          <cell r="H532">
            <v>270.83</v>
          </cell>
          <cell r="I532">
            <v>423</v>
          </cell>
          <cell r="J532">
            <v>423</v>
          </cell>
          <cell r="N532" t="e">
            <v>#N/A</v>
          </cell>
          <cell r="O532" t="e">
            <v>#N/A</v>
          </cell>
          <cell r="Q532">
            <v>0.02</v>
          </cell>
          <cell r="R532">
            <v>5.375</v>
          </cell>
          <cell r="S532">
            <v>274.125</v>
          </cell>
          <cell r="T532">
            <v>0</v>
          </cell>
          <cell r="U532">
            <v>0</v>
          </cell>
          <cell r="V532">
            <v>0</v>
          </cell>
          <cell r="W532">
            <v>274.125</v>
          </cell>
          <cell r="Z532">
            <v>406</v>
          </cell>
          <cell r="AA532">
            <v>423</v>
          </cell>
          <cell r="AJ532" t="e">
            <v>#N/A</v>
          </cell>
          <cell r="AK532" t="e">
            <v>#N/A</v>
          </cell>
          <cell r="AL532" t="e">
            <v>#N/A</v>
          </cell>
          <cell r="AM532" t="e">
            <v>#N/A</v>
          </cell>
          <cell r="AN532" t="e">
            <v>#N/A</v>
          </cell>
        </row>
        <row r="533">
          <cell r="B533" t="str">
            <v>ET-SLMP98</v>
          </cell>
          <cell r="C533">
            <v>42842</v>
          </cell>
          <cell r="D533">
            <v>232.09</v>
          </cell>
          <cell r="H533">
            <v>234.25</v>
          </cell>
          <cell r="I533">
            <v>329</v>
          </cell>
          <cell r="J533">
            <v>329</v>
          </cell>
          <cell r="N533" t="e">
            <v>#N/A</v>
          </cell>
          <cell r="O533" t="e">
            <v>#N/A</v>
          </cell>
          <cell r="Q533">
            <v>0.02</v>
          </cell>
          <cell r="R533">
            <v>4.6417999999999999</v>
          </cell>
          <cell r="S533">
            <v>236.73179999999999</v>
          </cell>
          <cell r="T533">
            <v>0</v>
          </cell>
          <cell r="U533">
            <v>0</v>
          </cell>
          <cell r="V533">
            <v>0</v>
          </cell>
          <cell r="W533">
            <v>236.73179999999999</v>
          </cell>
          <cell r="Z533">
            <v>316</v>
          </cell>
          <cell r="AA533">
            <v>329</v>
          </cell>
          <cell r="AJ533" t="e">
            <v>#N/A</v>
          </cell>
          <cell r="AK533" t="e">
            <v>#N/A</v>
          </cell>
          <cell r="AL533" t="e">
            <v>#N/A</v>
          </cell>
          <cell r="AM533" t="e">
            <v>#N/A</v>
          </cell>
          <cell r="AN533" t="e">
            <v>#N/A</v>
          </cell>
        </row>
        <row r="534">
          <cell r="B534" t="str">
            <v>ET-SLMP99</v>
          </cell>
          <cell r="C534">
            <v>42633</v>
          </cell>
          <cell r="D534">
            <v>232.09</v>
          </cell>
          <cell r="H534">
            <v>233.99</v>
          </cell>
          <cell r="I534">
            <v>314.89999999999998</v>
          </cell>
          <cell r="J534">
            <v>328</v>
          </cell>
          <cell r="N534" t="e">
            <v>#N/A</v>
          </cell>
          <cell r="O534" t="e">
            <v>#N/A</v>
          </cell>
          <cell r="Q534">
            <v>0.02</v>
          </cell>
          <cell r="R534">
            <v>4.6417999999999999</v>
          </cell>
          <cell r="S534">
            <v>236.73179999999999</v>
          </cell>
          <cell r="T534">
            <v>0</v>
          </cell>
          <cell r="U534">
            <v>0</v>
          </cell>
          <cell r="V534">
            <v>0</v>
          </cell>
          <cell r="W534">
            <v>236.73179999999999</v>
          </cell>
          <cell r="Z534">
            <v>315</v>
          </cell>
          <cell r="AA534">
            <v>328</v>
          </cell>
          <cell r="AJ534" t="e">
            <v>#N/A</v>
          </cell>
          <cell r="AK534" t="e">
            <v>#N/A</v>
          </cell>
          <cell r="AL534" t="e">
            <v>#N/A</v>
          </cell>
          <cell r="AM534" t="e">
            <v>#N/A</v>
          </cell>
          <cell r="AN534" t="e">
            <v>#N/A</v>
          </cell>
        </row>
        <row r="535">
          <cell r="B535" t="str">
            <v>ETSLNA01</v>
          </cell>
          <cell r="C535">
            <v>42633</v>
          </cell>
          <cell r="D535">
            <v>15.47</v>
          </cell>
          <cell r="H535">
            <v>16.059999999999999</v>
          </cell>
          <cell r="I535">
            <v>47</v>
          </cell>
          <cell r="J535">
            <v>49</v>
          </cell>
          <cell r="N535">
            <v>89</v>
          </cell>
          <cell r="O535">
            <v>0.449438202247191</v>
          </cell>
          <cell r="Q535">
            <v>0.02</v>
          </cell>
          <cell r="R535">
            <v>0.30940000000000001</v>
          </cell>
          <cell r="S535">
            <v>15.779400000000001</v>
          </cell>
          <cell r="T535">
            <v>0</v>
          </cell>
          <cell r="U535">
            <v>0</v>
          </cell>
          <cell r="V535">
            <v>0</v>
          </cell>
          <cell r="W535">
            <v>15.779400000000001</v>
          </cell>
          <cell r="Z535">
            <v>0</v>
          </cell>
          <cell r="AJ535">
            <v>89</v>
          </cell>
          <cell r="AK535">
            <v>0.449438202247191</v>
          </cell>
          <cell r="AL535">
            <v>89</v>
          </cell>
          <cell r="AM535">
            <v>1</v>
          </cell>
          <cell r="AN535">
            <v>0.550561797752809</v>
          </cell>
        </row>
        <row r="536">
          <cell r="B536" t="str">
            <v>ETSLNA02</v>
          </cell>
          <cell r="C536">
            <v>42633</v>
          </cell>
          <cell r="D536">
            <v>15.48</v>
          </cell>
          <cell r="H536">
            <v>16.059999999999999</v>
          </cell>
          <cell r="I536">
            <v>47</v>
          </cell>
          <cell r="J536">
            <v>49</v>
          </cell>
          <cell r="N536">
            <v>89</v>
          </cell>
          <cell r="O536">
            <v>0.449438202247191</v>
          </cell>
          <cell r="Q536">
            <v>0.02</v>
          </cell>
          <cell r="R536">
            <v>0.30960000000000004</v>
          </cell>
          <cell r="S536">
            <v>15.7896</v>
          </cell>
          <cell r="T536">
            <v>0</v>
          </cell>
          <cell r="U536">
            <v>0</v>
          </cell>
          <cell r="V536">
            <v>0</v>
          </cell>
          <cell r="W536">
            <v>15.7896</v>
          </cell>
          <cell r="Z536">
            <v>0</v>
          </cell>
          <cell r="AJ536">
            <v>89</v>
          </cell>
          <cell r="AK536">
            <v>0.449438202247191</v>
          </cell>
          <cell r="AL536">
            <v>89</v>
          </cell>
          <cell r="AM536">
            <v>1</v>
          </cell>
          <cell r="AN536">
            <v>0.550561797752809</v>
          </cell>
        </row>
        <row r="537">
          <cell r="B537" t="str">
            <v>ETSLNA03</v>
          </cell>
          <cell r="C537">
            <v>42633</v>
          </cell>
          <cell r="D537">
            <v>9.65</v>
          </cell>
          <cell r="H537">
            <v>10.11</v>
          </cell>
          <cell r="I537">
            <v>47</v>
          </cell>
          <cell r="J537">
            <v>49</v>
          </cell>
          <cell r="N537">
            <v>89</v>
          </cell>
          <cell r="O537">
            <v>0.449438202247191</v>
          </cell>
          <cell r="Q537">
            <v>0.02</v>
          </cell>
          <cell r="R537">
            <v>0.193</v>
          </cell>
          <cell r="S537">
            <v>9.843</v>
          </cell>
          <cell r="T537">
            <v>0</v>
          </cell>
          <cell r="U537">
            <v>0</v>
          </cell>
          <cell r="V537">
            <v>0</v>
          </cell>
          <cell r="W537">
            <v>9.843</v>
          </cell>
          <cell r="Z537">
            <v>0</v>
          </cell>
          <cell r="AJ537">
            <v>89</v>
          </cell>
          <cell r="AK537">
            <v>0.449438202247191</v>
          </cell>
          <cell r="AL537">
            <v>89</v>
          </cell>
          <cell r="AM537">
            <v>1</v>
          </cell>
          <cell r="AN537">
            <v>0.550561797752809</v>
          </cell>
        </row>
        <row r="538">
          <cell r="B538" t="str">
            <v>ETSM02</v>
          </cell>
          <cell r="C538">
            <v>42633</v>
          </cell>
          <cell r="D538">
            <v>872.41</v>
          </cell>
          <cell r="H538">
            <v>898.03</v>
          </cell>
          <cell r="I538">
            <v>1410</v>
          </cell>
          <cell r="J538">
            <v>1469</v>
          </cell>
          <cell r="N538">
            <v>2450</v>
          </cell>
          <cell r="O538">
            <v>0.40040816326530615</v>
          </cell>
          <cell r="Q538">
            <v>0.02</v>
          </cell>
          <cell r="R538">
            <v>17.4482</v>
          </cell>
          <cell r="S538">
            <v>889.85820000000001</v>
          </cell>
          <cell r="T538">
            <v>0</v>
          </cell>
          <cell r="U538">
            <v>0</v>
          </cell>
          <cell r="V538">
            <v>0</v>
          </cell>
          <cell r="W538">
            <v>889.85820000000001</v>
          </cell>
          <cell r="Z538">
            <v>0</v>
          </cell>
          <cell r="AJ538">
            <v>2450</v>
          </cell>
          <cell r="AK538">
            <v>0.40040816326530615</v>
          </cell>
          <cell r="AL538">
            <v>2450</v>
          </cell>
          <cell r="AM538">
            <v>1</v>
          </cell>
          <cell r="AN538">
            <v>0.59959183673469385</v>
          </cell>
        </row>
        <row r="539">
          <cell r="B539" t="str">
            <v>ETSRE16</v>
          </cell>
          <cell r="C539">
            <v>42633</v>
          </cell>
          <cell r="D539">
            <v>106.21</v>
          </cell>
          <cell r="H539">
            <v>111</v>
          </cell>
          <cell r="I539">
            <v>164</v>
          </cell>
          <cell r="J539">
            <v>171</v>
          </cell>
          <cell r="N539">
            <v>219</v>
          </cell>
          <cell r="O539">
            <v>0.21917808219178081</v>
          </cell>
          <cell r="Q539">
            <v>0.02</v>
          </cell>
          <cell r="R539">
            <v>2.1242000000000001</v>
          </cell>
          <cell r="S539">
            <v>108.3342</v>
          </cell>
          <cell r="T539">
            <v>0</v>
          </cell>
          <cell r="U539">
            <v>0</v>
          </cell>
          <cell r="V539">
            <v>0</v>
          </cell>
          <cell r="W539">
            <v>108.3342</v>
          </cell>
          <cell r="Z539">
            <v>0</v>
          </cell>
          <cell r="AJ539">
            <v>219</v>
          </cell>
          <cell r="AK539">
            <v>0.21917808219178081</v>
          </cell>
          <cell r="AL539">
            <v>219</v>
          </cell>
          <cell r="AM539">
            <v>1</v>
          </cell>
          <cell r="AN539">
            <v>0.78082191780821919</v>
          </cell>
        </row>
        <row r="540">
          <cell r="B540" t="str">
            <v>ETSS04</v>
          </cell>
          <cell r="C540">
            <v>42633</v>
          </cell>
          <cell r="D540">
            <v>872.44</v>
          </cell>
          <cell r="H540">
            <v>898.06</v>
          </cell>
          <cell r="I540">
            <v>1410</v>
          </cell>
          <cell r="J540">
            <v>1469</v>
          </cell>
          <cell r="N540">
            <v>2450</v>
          </cell>
          <cell r="O540">
            <v>0.40040816326530615</v>
          </cell>
          <cell r="Q540">
            <v>0.02</v>
          </cell>
          <cell r="R540">
            <v>17.448800000000002</v>
          </cell>
          <cell r="S540">
            <v>889.88880000000006</v>
          </cell>
          <cell r="T540">
            <v>0</v>
          </cell>
          <cell r="U540">
            <v>0</v>
          </cell>
          <cell r="V540">
            <v>0</v>
          </cell>
          <cell r="W540">
            <v>889.88880000000006</v>
          </cell>
          <cell r="Z540">
            <v>0</v>
          </cell>
          <cell r="AJ540">
            <v>2450</v>
          </cell>
          <cell r="AK540">
            <v>0.40040816326530615</v>
          </cell>
          <cell r="AL540">
            <v>2450</v>
          </cell>
          <cell r="AM540">
            <v>1</v>
          </cell>
          <cell r="AN540">
            <v>0.59959183673469385</v>
          </cell>
        </row>
        <row r="541">
          <cell r="B541" t="str">
            <v>ETSS20</v>
          </cell>
          <cell r="C541">
            <v>42633</v>
          </cell>
          <cell r="D541">
            <v>270</v>
          </cell>
          <cell r="H541">
            <v>285.39</v>
          </cell>
          <cell r="I541">
            <v>470</v>
          </cell>
          <cell r="J541">
            <v>490</v>
          </cell>
          <cell r="N541">
            <v>995</v>
          </cell>
          <cell r="O541">
            <v>0.50753768844221103</v>
          </cell>
          <cell r="Q541">
            <v>0.02</v>
          </cell>
          <cell r="R541">
            <v>5.4</v>
          </cell>
          <cell r="S541">
            <v>275.39999999999998</v>
          </cell>
          <cell r="T541">
            <v>0</v>
          </cell>
          <cell r="U541">
            <v>0</v>
          </cell>
          <cell r="V541">
            <v>0</v>
          </cell>
          <cell r="W541">
            <v>275.39999999999998</v>
          </cell>
          <cell r="Z541">
            <v>0</v>
          </cell>
          <cell r="AJ541">
            <v>995</v>
          </cell>
          <cell r="AK541">
            <v>0.50753768844221103</v>
          </cell>
          <cell r="AL541">
            <v>995</v>
          </cell>
          <cell r="AM541">
            <v>1</v>
          </cell>
          <cell r="AN541">
            <v>0.49246231155778897</v>
          </cell>
        </row>
        <row r="542">
          <cell r="B542" t="str">
            <v>ETSS31</v>
          </cell>
          <cell r="C542">
            <v>42633</v>
          </cell>
          <cell r="D542">
            <v>258</v>
          </cell>
          <cell r="H542">
            <v>273.37</v>
          </cell>
          <cell r="I542">
            <v>376</v>
          </cell>
          <cell r="J542">
            <v>392</v>
          </cell>
          <cell r="N542">
            <v>650</v>
          </cell>
          <cell r="O542">
            <v>0.39692307692307693</v>
          </cell>
          <cell r="Q542">
            <v>0.02</v>
          </cell>
          <cell r="R542">
            <v>5.16</v>
          </cell>
          <cell r="S542">
            <v>263.16000000000003</v>
          </cell>
          <cell r="T542">
            <v>0</v>
          </cell>
          <cell r="U542">
            <v>0</v>
          </cell>
          <cell r="V542">
            <v>0</v>
          </cell>
          <cell r="W542">
            <v>263.16000000000003</v>
          </cell>
          <cell r="Z542">
            <v>0</v>
          </cell>
          <cell r="AJ542">
            <v>650</v>
          </cell>
          <cell r="AK542">
            <v>0.39692307692307693</v>
          </cell>
          <cell r="AL542">
            <v>650</v>
          </cell>
          <cell r="AM542">
            <v>1</v>
          </cell>
          <cell r="AN542">
            <v>0.60307692307692307</v>
          </cell>
        </row>
        <row r="543">
          <cell r="B543" t="str">
            <v>ETSS32</v>
          </cell>
          <cell r="C543">
            <v>42633</v>
          </cell>
          <cell r="D543">
            <v>580.66</v>
          </cell>
          <cell r="H543">
            <v>596.01</v>
          </cell>
          <cell r="I543">
            <v>846</v>
          </cell>
          <cell r="J543">
            <v>881</v>
          </cell>
          <cell r="N543">
            <v>1995</v>
          </cell>
          <cell r="O543">
            <v>0.55839598997493733</v>
          </cell>
          <cell r="Q543">
            <v>0.02</v>
          </cell>
          <cell r="R543">
            <v>11.613199999999999</v>
          </cell>
          <cell r="S543">
            <v>592.27319999999997</v>
          </cell>
          <cell r="T543">
            <v>0</v>
          </cell>
          <cell r="U543">
            <v>0</v>
          </cell>
          <cell r="V543">
            <v>0</v>
          </cell>
          <cell r="W543">
            <v>592.27319999999997</v>
          </cell>
          <cell r="Z543">
            <v>0</v>
          </cell>
          <cell r="AJ543">
            <v>1995</v>
          </cell>
          <cell r="AK543">
            <v>0.55839598997493733</v>
          </cell>
          <cell r="AL543">
            <v>1995</v>
          </cell>
          <cell r="AM543">
            <v>1</v>
          </cell>
          <cell r="AN543">
            <v>0.44160401002506267</v>
          </cell>
        </row>
        <row r="544">
          <cell r="B544" t="str">
            <v>ETSS51</v>
          </cell>
          <cell r="C544">
            <v>42633</v>
          </cell>
          <cell r="D544">
            <v>1115.52</v>
          </cell>
          <cell r="H544">
            <v>1145.96</v>
          </cell>
          <cell r="I544">
            <v>1875.3</v>
          </cell>
          <cell r="J544">
            <v>1953</v>
          </cell>
          <cell r="N544">
            <v>2795</v>
          </cell>
          <cell r="O544">
            <v>0.30125223613595709</v>
          </cell>
          <cell r="Q544">
            <v>0.02</v>
          </cell>
          <cell r="R544">
            <v>22.310400000000001</v>
          </cell>
          <cell r="S544">
            <v>1137.8304000000001</v>
          </cell>
          <cell r="T544">
            <v>0</v>
          </cell>
          <cell r="U544">
            <v>0</v>
          </cell>
          <cell r="V544">
            <v>0</v>
          </cell>
          <cell r="W544">
            <v>1137.8304000000001</v>
          </cell>
          <cell r="Z544">
            <v>0</v>
          </cell>
          <cell r="AJ544">
            <v>2795</v>
          </cell>
          <cell r="AK544">
            <v>0.30125223613595709</v>
          </cell>
          <cell r="AL544">
            <v>2795</v>
          </cell>
          <cell r="AM544">
            <v>1</v>
          </cell>
          <cell r="AN544">
            <v>0.69874776386404291</v>
          </cell>
        </row>
        <row r="545">
          <cell r="B545" t="str">
            <v>ETSSR160</v>
          </cell>
          <cell r="C545">
            <v>42633</v>
          </cell>
          <cell r="D545">
            <v>251.37</v>
          </cell>
          <cell r="H545">
            <v>265.74</v>
          </cell>
          <cell r="I545">
            <v>412</v>
          </cell>
          <cell r="J545">
            <v>429</v>
          </cell>
          <cell r="N545">
            <v>549</v>
          </cell>
          <cell r="O545">
            <v>0.21857923497267762</v>
          </cell>
          <cell r="Q545">
            <v>0.02</v>
          </cell>
          <cell r="R545">
            <v>5.0274000000000001</v>
          </cell>
          <cell r="S545">
            <v>256.3974</v>
          </cell>
          <cell r="T545">
            <v>0</v>
          </cell>
          <cell r="U545">
            <v>0</v>
          </cell>
          <cell r="V545">
            <v>0</v>
          </cell>
          <cell r="W545">
            <v>256.3974</v>
          </cell>
          <cell r="Z545">
            <v>0</v>
          </cell>
          <cell r="AJ545">
            <v>549</v>
          </cell>
          <cell r="AK545">
            <v>0.21857923497267762</v>
          </cell>
          <cell r="AL545">
            <v>549</v>
          </cell>
          <cell r="AM545">
            <v>1</v>
          </cell>
          <cell r="AN545">
            <v>0.78142076502732238</v>
          </cell>
        </row>
        <row r="546">
          <cell r="B546" t="str">
            <v>ETST31A</v>
          </cell>
          <cell r="C546">
            <v>42633</v>
          </cell>
          <cell r="D546">
            <v>1082.54</v>
          </cell>
          <cell r="H546">
            <v>1099.56</v>
          </cell>
          <cell r="I546">
            <v>1692</v>
          </cell>
          <cell r="J546">
            <v>1763</v>
          </cell>
          <cell r="N546">
            <v>3100</v>
          </cell>
          <cell r="O546">
            <v>0.43129032258064515</v>
          </cell>
          <cell r="Q546">
            <v>0.02</v>
          </cell>
          <cell r="R546">
            <v>21.6508</v>
          </cell>
          <cell r="S546">
            <v>1104.1907999999999</v>
          </cell>
          <cell r="T546">
            <v>0</v>
          </cell>
          <cell r="U546">
            <v>0</v>
          </cell>
          <cell r="V546">
            <v>0</v>
          </cell>
          <cell r="W546">
            <v>1104.1907999999999</v>
          </cell>
          <cell r="Z546">
            <v>0</v>
          </cell>
          <cell r="AJ546">
            <v>3100</v>
          </cell>
          <cell r="AK546">
            <v>0.43129032258064515</v>
          </cell>
          <cell r="AL546">
            <v>3100</v>
          </cell>
          <cell r="AM546">
            <v>1</v>
          </cell>
          <cell r="AN546">
            <v>0.56870967741935485</v>
          </cell>
        </row>
        <row r="547">
          <cell r="B547" t="str">
            <v>ETST32</v>
          </cell>
          <cell r="C547">
            <v>42633</v>
          </cell>
          <cell r="D547">
            <v>1242.95</v>
          </cell>
          <cell r="H547">
            <v>1260.29</v>
          </cell>
          <cell r="I547">
            <v>2068</v>
          </cell>
          <cell r="J547">
            <v>2154</v>
          </cell>
          <cell r="N547">
            <v>3795</v>
          </cell>
          <cell r="O547">
            <v>0.43241106719367584</v>
          </cell>
          <cell r="Q547">
            <v>0.02</v>
          </cell>
          <cell r="R547">
            <v>24.859000000000002</v>
          </cell>
          <cell r="S547">
            <v>1267.809</v>
          </cell>
          <cell r="T547">
            <v>0</v>
          </cell>
          <cell r="U547">
            <v>0</v>
          </cell>
          <cell r="V547">
            <v>0</v>
          </cell>
          <cell r="W547">
            <v>1267.809</v>
          </cell>
          <cell r="Z547">
            <v>0</v>
          </cell>
          <cell r="AJ547">
            <v>3795</v>
          </cell>
          <cell r="AK547">
            <v>0.43241106719367584</v>
          </cell>
          <cell r="AL547">
            <v>3795</v>
          </cell>
          <cell r="AM547">
            <v>1</v>
          </cell>
          <cell r="AN547">
            <v>0.56758893280632416</v>
          </cell>
        </row>
        <row r="548">
          <cell r="B548" t="str">
            <v>ETST33</v>
          </cell>
          <cell r="C548">
            <v>42633</v>
          </cell>
          <cell r="D548">
            <v>2108.19</v>
          </cell>
          <cell r="H548">
            <v>2127.2600000000002</v>
          </cell>
          <cell r="I548">
            <v>3285.3</v>
          </cell>
          <cell r="J548">
            <v>3422</v>
          </cell>
          <cell r="N548">
            <v>7750</v>
          </cell>
          <cell r="O548">
            <v>0.55845161290322576</v>
          </cell>
          <cell r="Q548">
            <v>0.02</v>
          </cell>
          <cell r="R548">
            <v>42.163800000000002</v>
          </cell>
          <cell r="S548">
            <v>2150.3537999999999</v>
          </cell>
          <cell r="T548">
            <v>0</v>
          </cell>
          <cell r="U548">
            <v>0</v>
          </cell>
          <cell r="V548">
            <v>0</v>
          </cell>
          <cell r="W548">
            <v>2150.3537999999999</v>
          </cell>
          <cell r="Z548">
            <v>0</v>
          </cell>
          <cell r="AJ548">
            <v>7750</v>
          </cell>
          <cell r="AK548">
            <v>0.55845161290322576</v>
          </cell>
          <cell r="AL548">
            <v>7750</v>
          </cell>
          <cell r="AM548">
            <v>1</v>
          </cell>
          <cell r="AN548">
            <v>0.44154838709677424</v>
          </cell>
        </row>
        <row r="549">
          <cell r="B549" t="str">
            <v>ETST34</v>
          </cell>
          <cell r="C549">
            <v>42633</v>
          </cell>
          <cell r="D549">
            <v>1212.69</v>
          </cell>
          <cell r="H549">
            <v>1229.3</v>
          </cell>
          <cell r="I549">
            <v>1833</v>
          </cell>
          <cell r="J549">
            <v>1909</v>
          </cell>
          <cell r="N549">
            <v>3295</v>
          </cell>
          <cell r="O549">
            <v>0.4206373292867982</v>
          </cell>
          <cell r="Q549">
            <v>0.02</v>
          </cell>
          <cell r="R549">
            <v>24.253800000000002</v>
          </cell>
          <cell r="S549">
            <v>1236.9438</v>
          </cell>
          <cell r="T549">
            <v>0</v>
          </cell>
          <cell r="U549">
            <v>0</v>
          </cell>
          <cell r="V549">
            <v>0</v>
          </cell>
          <cell r="W549">
            <v>1236.9438</v>
          </cell>
          <cell r="Z549">
            <v>0</v>
          </cell>
          <cell r="AJ549">
            <v>3295</v>
          </cell>
          <cell r="AK549">
            <v>0.4206373292867982</v>
          </cell>
          <cell r="AL549">
            <v>3295</v>
          </cell>
          <cell r="AM549">
            <v>1</v>
          </cell>
          <cell r="AN549">
            <v>0.5793626707132018</v>
          </cell>
        </row>
        <row r="550">
          <cell r="B550" t="str">
            <v>ETST50</v>
          </cell>
          <cell r="C550">
            <v>42633</v>
          </cell>
          <cell r="D550">
            <v>2749.25</v>
          </cell>
          <cell r="H550">
            <v>2782.96</v>
          </cell>
          <cell r="I550">
            <v>4695.3</v>
          </cell>
          <cell r="J550">
            <v>4891</v>
          </cell>
          <cell r="N550">
            <v>6995</v>
          </cell>
          <cell r="O550">
            <v>0.30078627591136531</v>
          </cell>
          <cell r="Q550">
            <v>0.02</v>
          </cell>
          <cell r="R550">
            <v>54.984999999999999</v>
          </cell>
          <cell r="S550">
            <v>2804.2350000000001</v>
          </cell>
          <cell r="T550">
            <v>0</v>
          </cell>
          <cell r="U550">
            <v>0</v>
          </cell>
          <cell r="V550">
            <v>0</v>
          </cell>
          <cell r="W550">
            <v>2804.2350000000001</v>
          </cell>
          <cell r="Z550">
            <v>0</v>
          </cell>
          <cell r="AJ550">
            <v>6995</v>
          </cell>
          <cell r="AK550">
            <v>0.30078627591136531</v>
          </cell>
          <cell r="AL550">
            <v>6995</v>
          </cell>
          <cell r="AM550">
            <v>1</v>
          </cell>
          <cell r="AN550">
            <v>0.69921372408863469</v>
          </cell>
        </row>
        <row r="551">
          <cell r="B551" t="str">
            <v>ETST51</v>
          </cell>
          <cell r="C551">
            <v>42633</v>
          </cell>
          <cell r="D551">
            <v>2749.23</v>
          </cell>
          <cell r="H551">
            <v>2782.94</v>
          </cell>
          <cell r="I551">
            <v>4695.3</v>
          </cell>
          <cell r="J551">
            <v>4891</v>
          </cell>
          <cell r="N551">
            <v>6995</v>
          </cell>
          <cell r="O551">
            <v>0.30078627591136531</v>
          </cell>
          <cell r="Q551">
            <v>0.02</v>
          </cell>
          <cell r="R551">
            <v>54.9846</v>
          </cell>
          <cell r="S551">
            <v>2804.2146000000002</v>
          </cell>
          <cell r="T551">
            <v>0</v>
          </cell>
          <cell r="U551">
            <v>0</v>
          </cell>
          <cell r="V551">
            <v>0</v>
          </cell>
          <cell r="W551">
            <v>2804.2146000000002</v>
          </cell>
          <cell r="Z551">
            <v>0</v>
          </cell>
          <cell r="AJ551">
            <v>6995</v>
          </cell>
          <cell r="AK551">
            <v>0.30078627591136531</v>
          </cell>
          <cell r="AL551">
            <v>6995</v>
          </cell>
          <cell r="AM551">
            <v>1</v>
          </cell>
          <cell r="AN551">
            <v>0.69921372408863469</v>
          </cell>
        </row>
        <row r="552">
          <cell r="B552" t="str">
            <v>ETSW05</v>
          </cell>
          <cell r="C552">
            <v>42633</v>
          </cell>
          <cell r="D552">
            <v>1262.1199999999999</v>
          </cell>
          <cell r="H552">
            <v>1288.52</v>
          </cell>
          <cell r="I552">
            <v>2115</v>
          </cell>
          <cell r="J552">
            <v>2203</v>
          </cell>
          <cell r="N552">
            <v>4000</v>
          </cell>
          <cell r="O552">
            <v>0.44925000000000004</v>
          </cell>
          <cell r="Q552">
            <v>0.02</v>
          </cell>
          <cell r="R552">
            <v>25.2424</v>
          </cell>
          <cell r="S552">
            <v>1287.3624</v>
          </cell>
          <cell r="T552">
            <v>0</v>
          </cell>
          <cell r="U552">
            <v>0</v>
          </cell>
          <cell r="V552">
            <v>0</v>
          </cell>
          <cell r="W552">
            <v>1287.3624</v>
          </cell>
          <cell r="Z552">
            <v>0</v>
          </cell>
          <cell r="AJ552">
            <v>4000</v>
          </cell>
          <cell r="AK552">
            <v>0.44925000000000004</v>
          </cell>
          <cell r="AL552">
            <v>4000</v>
          </cell>
          <cell r="AM552">
            <v>1</v>
          </cell>
          <cell r="AN552">
            <v>0.55074999999999996</v>
          </cell>
        </row>
        <row r="553">
          <cell r="B553" t="str">
            <v>ETSW07</v>
          </cell>
          <cell r="C553">
            <v>42633</v>
          </cell>
          <cell r="D553">
            <v>2233.7600000000002</v>
          </cell>
          <cell r="H553">
            <v>2262.1</v>
          </cell>
          <cell r="I553">
            <v>3755.3</v>
          </cell>
          <cell r="J553">
            <v>3912</v>
          </cell>
          <cell r="N553">
            <v>6700</v>
          </cell>
          <cell r="O553">
            <v>0.41611940298507466</v>
          </cell>
          <cell r="Q553">
            <v>0.02</v>
          </cell>
          <cell r="R553">
            <v>44.675200000000004</v>
          </cell>
          <cell r="S553">
            <v>2278.4352000000003</v>
          </cell>
          <cell r="T553">
            <v>0</v>
          </cell>
          <cell r="U553">
            <v>0</v>
          </cell>
          <cell r="V553">
            <v>0</v>
          </cell>
          <cell r="W553">
            <v>2278.4352000000003</v>
          </cell>
          <cell r="Z553">
            <v>0</v>
          </cell>
          <cell r="AJ553">
            <v>6700</v>
          </cell>
          <cell r="AK553">
            <v>0.41611940298507466</v>
          </cell>
          <cell r="AL553">
            <v>6700</v>
          </cell>
          <cell r="AM553">
            <v>1</v>
          </cell>
          <cell r="AN553">
            <v>0.58388059701492534</v>
          </cell>
        </row>
        <row r="554">
          <cell r="B554" t="str">
            <v>ETSW31A</v>
          </cell>
          <cell r="C554">
            <v>42633</v>
          </cell>
          <cell r="D554">
            <v>922.06</v>
          </cell>
          <cell r="H554">
            <v>938.76</v>
          </cell>
          <cell r="I554">
            <v>1692</v>
          </cell>
          <cell r="J554">
            <v>1763</v>
          </cell>
          <cell r="N554">
            <v>3100</v>
          </cell>
          <cell r="O554">
            <v>0.43129032258064515</v>
          </cell>
          <cell r="Q554">
            <v>0.02</v>
          </cell>
          <cell r="R554">
            <v>18.441199999999998</v>
          </cell>
          <cell r="S554">
            <v>940.50119999999993</v>
          </cell>
          <cell r="T554">
            <v>0</v>
          </cell>
          <cell r="U554">
            <v>0</v>
          </cell>
          <cell r="V554">
            <v>0</v>
          </cell>
          <cell r="W554">
            <v>940.50119999999993</v>
          </cell>
          <cell r="Z554">
            <v>0</v>
          </cell>
          <cell r="AJ554">
            <v>3100</v>
          </cell>
          <cell r="AK554">
            <v>0.43129032258064515</v>
          </cell>
          <cell r="AL554">
            <v>3100</v>
          </cell>
          <cell r="AM554">
            <v>1</v>
          </cell>
          <cell r="AN554">
            <v>0.56870967741935485</v>
          </cell>
        </row>
        <row r="555">
          <cell r="B555" t="str">
            <v>ETSW32E</v>
          </cell>
          <cell r="C555">
            <v>42633</v>
          </cell>
          <cell r="D555">
            <v>1116.49</v>
          </cell>
          <cell r="H555">
            <v>1133.58</v>
          </cell>
          <cell r="I555">
            <v>1880</v>
          </cell>
          <cell r="J555">
            <v>1958</v>
          </cell>
          <cell r="N555">
            <v>2700</v>
          </cell>
          <cell r="O555">
            <v>0.27481481481481485</v>
          </cell>
          <cell r="Q555">
            <v>0.02</v>
          </cell>
          <cell r="R555">
            <v>22.329800000000002</v>
          </cell>
          <cell r="S555">
            <v>1138.8198</v>
          </cell>
          <cell r="T555">
            <v>0</v>
          </cell>
          <cell r="U555">
            <v>0</v>
          </cell>
          <cell r="V555">
            <v>0</v>
          </cell>
          <cell r="W555">
            <v>1138.8198</v>
          </cell>
          <cell r="Z555">
            <v>0</v>
          </cell>
          <cell r="AJ555">
            <v>2700</v>
          </cell>
          <cell r="AK555">
            <v>0.27481481481481485</v>
          </cell>
          <cell r="AL555">
            <v>2700</v>
          </cell>
          <cell r="AM555">
            <v>1</v>
          </cell>
          <cell r="AN555">
            <v>0.72518518518518515</v>
          </cell>
        </row>
        <row r="556">
          <cell r="B556" t="str">
            <v>ETSW33</v>
          </cell>
          <cell r="C556">
            <v>42633</v>
          </cell>
          <cell r="D556">
            <v>1212.69</v>
          </cell>
          <cell r="H556">
            <v>1229.3</v>
          </cell>
          <cell r="I556">
            <v>1833</v>
          </cell>
          <cell r="J556">
            <v>1909</v>
          </cell>
          <cell r="N556">
            <v>3295</v>
          </cell>
          <cell r="O556">
            <v>0.4206373292867982</v>
          </cell>
          <cell r="Q556">
            <v>0.02</v>
          </cell>
          <cell r="R556">
            <v>24.253800000000002</v>
          </cell>
          <cell r="S556">
            <v>1236.9438</v>
          </cell>
          <cell r="T556">
            <v>0</v>
          </cell>
          <cell r="U556">
            <v>0</v>
          </cell>
          <cell r="V556">
            <v>0</v>
          </cell>
          <cell r="W556">
            <v>1236.9438</v>
          </cell>
          <cell r="Z556">
            <v>0</v>
          </cell>
          <cell r="AJ556">
            <v>3295</v>
          </cell>
          <cell r="AK556">
            <v>0.4206373292867982</v>
          </cell>
          <cell r="AL556">
            <v>3295</v>
          </cell>
          <cell r="AM556">
            <v>1</v>
          </cell>
          <cell r="AN556">
            <v>0.5793626707132018</v>
          </cell>
        </row>
        <row r="557">
          <cell r="B557" t="str">
            <v>ETSW34</v>
          </cell>
          <cell r="C557">
            <v>42633</v>
          </cell>
          <cell r="D557">
            <v>1241.96</v>
          </cell>
          <cell r="H557">
            <v>1258.6300000000001</v>
          </cell>
          <cell r="I557">
            <v>2068</v>
          </cell>
          <cell r="J557">
            <v>2154</v>
          </cell>
          <cell r="N557">
            <v>3795</v>
          </cell>
          <cell r="O557">
            <v>0.43241106719367584</v>
          </cell>
          <cell r="Q557">
            <v>0.02</v>
          </cell>
          <cell r="R557">
            <v>24.839200000000002</v>
          </cell>
          <cell r="S557">
            <v>1266.7991999999999</v>
          </cell>
          <cell r="T557">
            <v>0</v>
          </cell>
          <cell r="U557">
            <v>0</v>
          </cell>
          <cell r="V557">
            <v>0</v>
          </cell>
          <cell r="W557">
            <v>1266.7991999999999</v>
          </cell>
          <cell r="Z557">
            <v>0</v>
          </cell>
          <cell r="AJ557">
            <v>3795</v>
          </cell>
          <cell r="AK557">
            <v>0.43241106719367584</v>
          </cell>
          <cell r="AL557">
            <v>3795</v>
          </cell>
          <cell r="AM557">
            <v>1</v>
          </cell>
          <cell r="AN557">
            <v>0.56758893280632416</v>
          </cell>
        </row>
        <row r="558">
          <cell r="B558" t="str">
            <v>ETSW52</v>
          </cell>
          <cell r="C558">
            <v>42633</v>
          </cell>
          <cell r="D558">
            <v>2748.15</v>
          </cell>
          <cell r="H558">
            <v>2781.86</v>
          </cell>
          <cell r="I558">
            <v>4695.3</v>
          </cell>
          <cell r="J558">
            <v>4891</v>
          </cell>
          <cell r="N558">
            <v>6995</v>
          </cell>
          <cell r="O558">
            <v>0.30078627591136531</v>
          </cell>
          <cell r="Q558">
            <v>0.02</v>
          </cell>
          <cell r="R558">
            <v>54.963000000000001</v>
          </cell>
          <cell r="S558">
            <v>2803.1130000000003</v>
          </cell>
          <cell r="T558">
            <v>0</v>
          </cell>
          <cell r="U558">
            <v>0</v>
          </cell>
          <cell r="V558">
            <v>0</v>
          </cell>
          <cell r="W558">
            <v>2803.1130000000003</v>
          </cell>
          <cell r="Z558">
            <v>0</v>
          </cell>
          <cell r="AJ558">
            <v>6995</v>
          </cell>
          <cell r="AK558">
            <v>0.30078627591136531</v>
          </cell>
          <cell r="AL558">
            <v>6995</v>
          </cell>
          <cell r="AM558">
            <v>1</v>
          </cell>
          <cell r="AN558">
            <v>0.69921372408863469</v>
          </cell>
        </row>
        <row r="559">
          <cell r="B559" t="str">
            <v>ETSW53</v>
          </cell>
          <cell r="C559">
            <v>42633</v>
          </cell>
          <cell r="D559">
            <v>1358.58</v>
          </cell>
          <cell r="H559">
            <v>1389.51</v>
          </cell>
          <cell r="I559">
            <v>3755.3</v>
          </cell>
          <cell r="J559">
            <v>3912</v>
          </cell>
          <cell r="N559">
            <v>5595</v>
          </cell>
          <cell r="O559">
            <v>0.30080428954423588</v>
          </cell>
          <cell r="Q559">
            <v>0.02</v>
          </cell>
          <cell r="R559">
            <v>27.171599999999998</v>
          </cell>
          <cell r="S559">
            <v>1385.7515999999998</v>
          </cell>
          <cell r="T559">
            <v>0</v>
          </cell>
          <cell r="U559">
            <v>0</v>
          </cell>
          <cell r="V559">
            <v>0</v>
          </cell>
          <cell r="W559">
            <v>1385.7515999999998</v>
          </cell>
          <cell r="Z559">
            <v>0</v>
          </cell>
          <cell r="AJ559">
            <v>5595</v>
          </cell>
          <cell r="AK559">
            <v>0.30080428954423588</v>
          </cell>
          <cell r="AL559">
            <v>5595</v>
          </cell>
          <cell r="AM559">
            <v>1</v>
          </cell>
          <cell r="AN559">
            <v>0.69919571045576412</v>
          </cell>
        </row>
        <row r="560">
          <cell r="B560" t="str">
            <v>ETTRM110</v>
          </cell>
          <cell r="C560">
            <v>42633</v>
          </cell>
          <cell r="D560">
            <v>95</v>
          </cell>
          <cell r="H560">
            <v>99</v>
          </cell>
          <cell r="I560">
            <v>172</v>
          </cell>
          <cell r="J560">
            <v>179</v>
          </cell>
          <cell r="N560">
            <v>229</v>
          </cell>
          <cell r="O560">
            <v>0.21834061135371174</v>
          </cell>
          <cell r="Q560">
            <v>0.02</v>
          </cell>
          <cell r="R560">
            <v>1.9000000000000001</v>
          </cell>
          <cell r="S560">
            <v>96.9</v>
          </cell>
          <cell r="T560">
            <v>0</v>
          </cell>
          <cell r="U560">
            <v>0</v>
          </cell>
          <cell r="V560">
            <v>0</v>
          </cell>
          <cell r="W560">
            <v>96.9</v>
          </cell>
          <cell r="Z560">
            <v>0</v>
          </cell>
          <cell r="AJ560">
            <v>229</v>
          </cell>
          <cell r="AK560">
            <v>0.21834061135371174</v>
          </cell>
          <cell r="AL560">
            <v>229</v>
          </cell>
          <cell r="AM560">
            <v>1</v>
          </cell>
          <cell r="AN560">
            <v>0.78165938864628826</v>
          </cell>
        </row>
        <row r="561">
          <cell r="B561" t="str">
            <v>ET-UK20V</v>
          </cell>
          <cell r="C561">
            <v>42633</v>
          </cell>
          <cell r="D561">
            <v>250</v>
          </cell>
          <cell r="H561">
            <v>252</v>
          </cell>
          <cell r="I561">
            <v>1500</v>
          </cell>
          <cell r="J561">
            <v>1563</v>
          </cell>
          <cell r="N561">
            <v>1999</v>
          </cell>
          <cell r="O561">
            <v>0.21810905452726359</v>
          </cell>
          <cell r="Q561">
            <v>0.02</v>
          </cell>
          <cell r="R561">
            <v>5</v>
          </cell>
          <cell r="S561">
            <v>255</v>
          </cell>
          <cell r="T561">
            <v>0</v>
          </cell>
          <cell r="U561">
            <v>0</v>
          </cell>
          <cell r="V561">
            <v>0</v>
          </cell>
          <cell r="W561">
            <v>255</v>
          </cell>
          <cell r="Z561">
            <v>1500</v>
          </cell>
          <cell r="AA561">
            <v>1563</v>
          </cell>
          <cell r="AJ561">
            <v>1999</v>
          </cell>
          <cell r="AK561">
            <v>0.21810905452726359</v>
          </cell>
          <cell r="AL561">
            <v>1999</v>
          </cell>
          <cell r="AM561">
            <v>0.21810905452726359</v>
          </cell>
          <cell r="AN561">
            <v>0</v>
          </cell>
        </row>
        <row r="562">
          <cell r="B562" t="str">
            <v>ET-UW100</v>
          </cell>
          <cell r="C562">
            <v>42633</v>
          </cell>
          <cell r="D562">
            <v>57.36</v>
          </cell>
          <cell r="H562">
            <v>62</v>
          </cell>
          <cell r="I562">
            <v>72.5</v>
          </cell>
          <cell r="J562">
            <v>83</v>
          </cell>
          <cell r="N562" t="e">
            <v>#N/A</v>
          </cell>
          <cell r="O562" t="e">
            <v>#N/A</v>
          </cell>
          <cell r="Q562">
            <v>0.02</v>
          </cell>
          <cell r="R562">
            <v>1.1472</v>
          </cell>
          <cell r="S562">
            <v>58.507199999999997</v>
          </cell>
          <cell r="T562">
            <v>0</v>
          </cell>
          <cell r="U562">
            <v>0</v>
          </cell>
          <cell r="V562">
            <v>0</v>
          </cell>
          <cell r="W562">
            <v>58.507199999999997</v>
          </cell>
          <cell r="Z562">
            <v>80</v>
          </cell>
          <cell r="AA562">
            <v>83</v>
          </cell>
          <cell r="AJ562" t="e">
            <v>#N/A</v>
          </cell>
          <cell r="AK562" t="e">
            <v>#N/A</v>
          </cell>
          <cell r="AL562" t="e">
            <v>#N/A</v>
          </cell>
          <cell r="AM562" t="e">
            <v>#N/A</v>
          </cell>
          <cell r="AN562" t="e">
            <v>#N/A</v>
          </cell>
        </row>
        <row r="563">
          <cell r="B563" t="str">
            <v>ET-WM200U</v>
          </cell>
          <cell r="C563">
            <v>42633</v>
          </cell>
          <cell r="D563">
            <v>71</v>
          </cell>
          <cell r="H563">
            <v>73</v>
          </cell>
          <cell r="I563">
            <v>119</v>
          </cell>
          <cell r="J563">
            <v>124</v>
          </cell>
          <cell r="N563" t="e">
            <v>#N/A</v>
          </cell>
          <cell r="O563" t="e">
            <v>#N/A</v>
          </cell>
          <cell r="Q563">
            <v>0.02</v>
          </cell>
          <cell r="R563">
            <v>1.42</v>
          </cell>
          <cell r="S563">
            <v>72.42</v>
          </cell>
          <cell r="T563">
            <v>0</v>
          </cell>
          <cell r="U563">
            <v>0</v>
          </cell>
          <cell r="V563">
            <v>0</v>
          </cell>
          <cell r="W563">
            <v>72.42</v>
          </cell>
          <cell r="Z563">
            <v>119</v>
          </cell>
          <cell r="AA563">
            <v>124</v>
          </cell>
          <cell r="AJ563" t="e">
            <v>#N/A</v>
          </cell>
          <cell r="AK563" t="e">
            <v>#N/A</v>
          </cell>
          <cell r="AL563" t="e">
            <v>#N/A</v>
          </cell>
          <cell r="AM563" t="e">
            <v>#N/A</v>
          </cell>
          <cell r="AN563" t="e">
            <v>#N/A</v>
          </cell>
        </row>
        <row r="564">
          <cell r="B564" t="str">
            <v>ET-YFB100G</v>
          </cell>
          <cell r="C564">
            <v>42633</v>
          </cell>
          <cell r="D564">
            <v>550</v>
          </cell>
          <cell r="H564">
            <v>569.78</v>
          </cell>
          <cell r="I564">
            <v>825</v>
          </cell>
          <cell r="J564">
            <v>859</v>
          </cell>
          <cell r="N564" t="e">
            <v>#N/A</v>
          </cell>
          <cell r="O564" t="e">
            <v>#N/A</v>
          </cell>
          <cell r="Q564">
            <v>0.02</v>
          </cell>
          <cell r="R564">
            <v>11</v>
          </cell>
          <cell r="S564">
            <v>561</v>
          </cell>
          <cell r="T564">
            <v>0</v>
          </cell>
          <cell r="U564">
            <v>0</v>
          </cell>
          <cell r="V564">
            <v>0</v>
          </cell>
          <cell r="W564">
            <v>561</v>
          </cell>
          <cell r="Z564">
            <v>825</v>
          </cell>
          <cell r="AA564">
            <v>859</v>
          </cell>
          <cell r="AJ564" t="e">
            <v>#N/A</v>
          </cell>
          <cell r="AK564" t="e">
            <v>#N/A</v>
          </cell>
          <cell r="AL564" t="e">
            <v>#N/A</v>
          </cell>
          <cell r="AM564" t="e">
            <v>#N/A</v>
          </cell>
          <cell r="AN564" t="e">
            <v>#N/A</v>
          </cell>
        </row>
        <row r="565">
          <cell r="B565" t="str">
            <v>GREEN-AC-FLEX-MIST</v>
          </cell>
          <cell r="C565">
            <v>44033</v>
          </cell>
          <cell r="D565">
            <v>18038.099999999999</v>
          </cell>
          <cell r="H565">
            <v>22359.16</v>
          </cell>
          <cell r="I565">
            <v>30240</v>
          </cell>
          <cell r="J565">
            <v>31500</v>
          </cell>
          <cell r="N565">
            <v>59999</v>
          </cell>
          <cell r="O565">
            <v>0.47499124985416419</v>
          </cell>
          <cell r="Q565">
            <v>0.02</v>
          </cell>
          <cell r="R565">
            <v>360.762</v>
          </cell>
          <cell r="S565">
            <v>18398.861999999997</v>
          </cell>
          <cell r="T565">
            <v>0</v>
          </cell>
          <cell r="U565">
            <v>0</v>
          </cell>
          <cell r="V565">
            <v>0</v>
          </cell>
          <cell r="W565">
            <v>18398.861999999997</v>
          </cell>
          <cell r="Z565">
            <v>0</v>
          </cell>
          <cell r="AJ565">
            <v>59999</v>
          </cell>
          <cell r="AK565">
            <v>0.47499124985416419</v>
          </cell>
          <cell r="AL565">
            <v>59999</v>
          </cell>
          <cell r="AM565">
            <v>1</v>
          </cell>
          <cell r="AN565">
            <v>0.52500875014583581</v>
          </cell>
        </row>
        <row r="566">
          <cell r="B566" t="str">
            <v>GSAREBATE-PROJ</v>
          </cell>
          <cell r="C566">
            <v>39661</v>
          </cell>
          <cell r="D566">
            <v>0.01</v>
          </cell>
          <cell r="H566">
            <v>0.01</v>
          </cell>
          <cell r="I566">
            <v>0.01</v>
          </cell>
          <cell r="J566">
            <v>0.01</v>
          </cell>
          <cell r="N566" t="e">
            <v>#N/A</v>
          </cell>
          <cell r="O566" t="e">
            <v>#N/A</v>
          </cell>
          <cell r="Q566">
            <v>0.02</v>
          </cell>
          <cell r="R566">
            <v>2.0000000000000001E-4</v>
          </cell>
          <cell r="S566">
            <v>1.0200000000000001E-2</v>
          </cell>
          <cell r="T566">
            <v>0</v>
          </cell>
          <cell r="U566">
            <v>0</v>
          </cell>
          <cell r="V566">
            <v>0</v>
          </cell>
          <cell r="W566">
            <v>1.0200000000000001E-2</v>
          </cell>
          <cell r="Z566">
            <v>0</v>
          </cell>
          <cell r="AJ566" t="e">
            <v>#N/A</v>
          </cell>
          <cell r="AK566" t="e">
            <v>#N/A</v>
          </cell>
          <cell r="AL566" t="e">
            <v>#N/A</v>
          </cell>
          <cell r="AM566" t="e">
            <v>#N/A</v>
          </cell>
          <cell r="AN566" t="e">
            <v>#N/A</v>
          </cell>
        </row>
        <row r="567">
          <cell r="B567" t="str">
            <v>LTRCD10000</v>
          </cell>
          <cell r="C567">
            <v>41095</v>
          </cell>
          <cell r="D567">
            <v>279.5</v>
          </cell>
          <cell r="H567">
            <v>285.08999999999997</v>
          </cell>
          <cell r="I567">
            <v>499</v>
          </cell>
          <cell r="J567">
            <v>499</v>
          </cell>
          <cell r="N567" t="e">
            <v>#N/A</v>
          </cell>
          <cell r="O567" t="e">
            <v>#N/A</v>
          </cell>
          <cell r="Q567">
            <v>0.02</v>
          </cell>
          <cell r="R567">
            <v>5.59</v>
          </cell>
          <cell r="S567">
            <v>285.08999999999997</v>
          </cell>
          <cell r="T567">
            <v>0</v>
          </cell>
          <cell r="U567">
            <v>0</v>
          </cell>
          <cell r="V567">
            <v>0</v>
          </cell>
          <cell r="W567">
            <v>285.08999999999997</v>
          </cell>
          <cell r="Z567">
            <v>0</v>
          </cell>
          <cell r="AJ567" t="e">
            <v>#N/A</v>
          </cell>
          <cell r="AK567" t="e">
            <v>#N/A</v>
          </cell>
          <cell r="AL567" t="e">
            <v>#N/A</v>
          </cell>
          <cell r="AM567" t="e">
            <v>#N/A</v>
          </cell>
          <cell r="AN567" t="e">
            <v>#N/A</v>
          </cell>
        </row>
        <row r="568">
          <cell r="B568" t="str">
            <v>LTRCD5000</v>
          </cell>
          <cell r="C568">
            <v>41095</v>
          </cell>
          <cell r="D568">
            <v>267</v>
          </cell>
          <cell r="H568">
            <v>272.33999999999997</v>
          </cell>
          <cell r="I568">
            <v>395</v>
          </cell>
          <cell r="J568">
            <v>395</v>
          </cell>
          <cell r="N568" t="e">
            <v>#N/A</v>
          </cell>
          <cell r="O568" t="e">
            <v>#N/A</v>
          </cell>
          <cell r="Q568">
            <v>0.02</v>
          </cell>
          <cell r="R568">
            <v>5.34</v>
          </cell>
          <cell r="S568">
            <v>272.33999999999997</v>
          </cell>
          <cell r="T568">
            <v>0</v>
          </cell>
          <cell r="U568">
            <v>0</v>
          </cell>
          <cell r="V568">
            <v>0</v>
          </cell>
          <cell r="W568">
            <v>272.33999999999997</v>
          </cell>
          <cell r="Z568">
            <v>0</v>
          </cell>
          <cell r="AJ568" t="e">
            <v>#N/A</v>
          </cell>
          <cell r="AK568" t="e">
            <v>#N/A</v>
          </cell>
          <cell r="AL568" t="e">
            <v>#N/A</v>
          </cell>
          <cell r="AM568" t="e">
            <v>#N/A</v>
          </cell>
          <cell r="AN568" t="e">
            <v>#N/A</v>
          </cell>
        </row>
        <row r="569">
          <cell r="B569" t="str">
            <v>LTRCD7000</v>
          </cell>
          <cell r="C569">
            <v>41095</v>
          </cell>
          <cell r="D569">
            <v>267</v>
          </cell>
          <cell r="H569">
            <v>272.33999999999997</v>
          </cell>
          <cell r="I569">
            <v>395</v>
          </cell>
          <cell r="J569">
            <v>395</v>
          </cell>
          <cell r="N569" t="e">
            <v>#N/A</v>
          </cell>
          <cell r="O569" t="e">
            <v>#N/A</v>
          </cell>
          <cell r="Q569">
            <v>0.02</v>
          </cell>
          <cell r="R569">
            <v>5.34</v>
          </cell>
          <cell r="S569">
            <v>272.33999999999997</v>
          </cell>
          <cell r="T569">
            <v>0</v>
          </cell>
          <cell r="U569">
            <v>0</v>
          </cell>
          <cell r="V569">
            <v>0</v>
          </cell>
          <cell r="W569">
            <v>272.33999999999997</v>
          </cell>
          <cell r="Z569">
            <v>0</v>
          </cell>
          <cell r="AJ569" t="e">
            <v>#N/A</v>
          </cell>
          <cell r="AK569" t="e">
            <v>#N/A</v>
          </cell>
          <cell r="AL569" t="e">
            <v>#N/A</v>
          </cell>
          <cell r="AM569" t="e">
            <v>#N/A</v>
          </cell>
          <cell r="AN569" t="e">
            <v>#N/A</v>
          </cell>
        </row>
        <row r="570">
          <cell r="B570" t="str">
            <v>PROJECTOR MDF</v>
          </cell>
          <cell r="C570">
            <v>40591</v>
          </cell>
          <cell r="D570">
            <v>0.01</v>
          </cell>
          <cell r="H570">
            <v>0.01</v>
          </cell>
          <cell r="I570">
            <v>0</v>
          </cell>
          <cell r="J570">
            <v>0.01</v>
          </cell>
          <cell r="N570" t="e">
            <v>#N/A</v>
          </cell>
          <cell r="O570" t="e">
            <v>#N/A</v>
          </cell>
          <cell r="Q570">
            <v>0.02</v>
          </cell>
          <cell r="R570">
            <v>2.0000000000000001E-4</v>
          </cell>
          <cell r="S570">
            <v>1.0200000000000001E-2</v>
          </cell>
          <cell r="T570">
            <v>0</v>
          </cell>
          <cell r="U570">
            <v>0</v>
          </cell>
          <cell r="V570">
            <v>0</v>
          </cell>
          <cell r="W570">
            <v>1.0200000000000001E-2</v>
          </cell>
          <cell r="Z570">
            <v>0</v>
          </cell>
          <cell r="AJ570" t="e">
            <v>#N/A</v>
          </cell>
          <cell r="AK570" t="e">
            <v>#N/A</v>
          </cell>
          <cell r="AL570" t="e">
            <v>#N/A</v>
          </cell>
          <cell r="AM570" t="e">
            <v>#N/A</v>
          </cell>
          <cell r="AN570" t="e">
            <v>#N/A</v>
          </cell>
        </row>
        <row r="571">
          <cell r="B571" t="str">
            <v>PSTA-2955</v>
          </cell>
          <cell r="C571">
            <v>42633</v>
          </cell>
          <cell r="D571">
            <v>148.5</v>
          </cell>
          <cell r="H571">
            <v>151.97</v>
          </cell>
          <cell r="I571">
            <v>240</v>
          </cell>
          <cell r="J571">
            <v>280</v>
          </cell>
          <cell r="N571">
            <v>300</v>
          </cell>
          <cell r="O571">
            <v>6.6666666666666652E-2</v>
          </cell>
          <cell r="Q571">
            <v>0.02</v>
          </cell>
          <cell r="R571">
            <v>2.97</v>
          </cell>
          <cell r="S571">
            <v>151.47</v>
          </cell>
          <cell r="T571">
            <v>0</v>
          </cell>
          <cell r="U571">
            <v>0</v>
          </cell>
          <cell r="V571">
            <v>0</v>
          </cell>
          <cell r="W571">
            <v>151.47</v>
          </cell>
          <cell r="Z571">
            <v>0</v>
          </cell>
          <cell r="AJ571">
            <v>300</v>
          </cell>
          <cell r="AK571">
            <v>6.6666666666666652E-2</v>
          </cell>
          <cell r="AL571">
            <v>300</v>
          </cell>
          <cell r="AM571">
            <v>1</v>
          </cell>
          <cell r="AN571">
            <v>0.93333333333333335</v>
          </cell>
        </row>
        <row r="572">
          <cell r="B572" t="str">
            <v>PT-AT6000E</v>
          </cell>
          <cell r="C572">
            <v>42886</v>
          </cell>
          <cell r="D572">
            <v>0.01</v>
          </cell>
          <cell r="H572">
            <v>0.01</v>
          </cell>
          <cell r="I572">
            <v>0.01</v>
          </cell>
          <cell r="J572">
            <v>0.01</v>
          </cell>
          <cell r="N572" t="e">
            <v>#N/A</v>
          </cell>
          <cell r="O572" t="e">
            <v>#N/A</v>
          </cell>
          <cell r="Q572">
            <v>0.02</v>
          </cell>
          <cell r="R572">
            <v>2.0000000000000001E-4</v>
          </cell>
          <cell r="S572">
            <v>1.0200000000000001E-2</v>
          </cell>
          <cell r="T572">
            <v>0</v>
          </cell>
          <cell r="U572">
            <v>0</v>
          </cell>
          <cell r="V572">
            <v>0</v>
          </cell>
          <cell r="W572">
            <v>1.0200000000000001E-2</v>
          </cell>
          <cell r="Z572">
            <v>0</v>
          </cell>
          <cell r="AJ572" t="e">
            <v>#N/A</v>
          </cell>
          <cell r="AK572" t="e">
            <v>#N/A</v>
          </cell>
          <cell r="AL572" t="e">
            <v>#N/A</v>
          </cell>
          <cell r="AM572" t="e">
            <v>#N/A</v>
          </cell>
          <cell r="AN572" t="e">
            <v>#N/A</v>
          </cell>
        </row>
        <row r="573">
          <cell r="B573" t="str">
            <v>PT-DS20K2U</v>
          </cell>
          <cell r="C573">
            <v>42825</v>
          </cell>
          <cell r="D573">
            <v>21900</v>
          </cell>
          <cell r="H573">
            <v>22180</v>
          </cell>
          <cell r="I573">
            <v>27840</v>
          </cell>
          <cell r="J573">
            <v>29000</v>
          </cell>
          <cell r="N573">
            <v>47999</v>
          </cell>
          <cell r="O573">
            <v>0.3958207462655472</v>
          </cell>
          <cell r="Q573">
            <v>0.02</v>
          </cell>
          <cell r="R573">
            <v>438</v>
          </cell>
          <cell r="S573">
            <v>22338</v>
          </cell>
          <cell r="T573">
            <v>0</v>
          </cell>
          <cell r="U573">
            <v>0</v>
          </cell>
          <cell r="V573">
            <v>0</v>
          </cell>
          <cell r="W573">
            <v>22338</v>
          </cell>
          <cell r="Z573">
            <v>0</v>
          </cell>
          <cell r="AJ573">
            <v>47999</v>
          </cell>
          <cell r="AK573">
            <v>0.3958207462655472</v>
          </cell>
          <cell r="AL573">
            <v>47999</v>
          </cell>
          <cell r="AM573">
            <v>1</v>
          </cell>
          <cell r="AN573">
            <v>0.6041792537344528</v>
          </cell>
        </row>
        <row r="574">
          <cell r="B574" t="str">
            <v>PT-DW17K2U</v>
          </cell>
          <cell r="C574">
            <v>42552</v>
          </cell>
          <cell r="D574">
            <v>14900</v>
          </cell>
          <cell r="H574">
            <v>15166</v>
          </cell>
          <cell r="I574">
            <v>22625</v>
          </cell>
          <cell r="J574">
            <v>23568</v>
          </cell>
          <cell r="N574">
            <v>34999</v>
          </cell>
          <cell r="O574">
            <v>0.32660933169519124</v>
          </cell>
          <cell r="Q574">
            <v>0.02</v>
          </cell>
          <cell r="R574">
            <v>298</v>
          </cell>
          <cell r="S574">
            <v>15198</v>
          </cell>
          <cell r="T574">
            <v>0</v>
          </cell>
          <cell r="U574">
            <v>0</v>
          </cell>
          <cell r="V574">
            <v>0</v>
          </cell>
          <cell r="W574">
            <v>15198</v>
          </cell>
          <cell r="Z574">
            <v>0</v>
          </cell>
          <cell r="AJ574">
            <v>34999</v>
          </cell>
          <cell r="AK574">
            <v>0.32660933169519124</v>
          </cell>
          <cell r="AL574">
            <v>34999</v>
          </cell>
          <cell r="AM574">
            <v>1</v>
          </cell>
          <cell r="AN574">
            <v>0.67339066830480876</v>
          </cell>
        </row>
        <row r="575">
          <cell r="B575" t="str">
            <v>PT-DW750BU</v>
          </cell>
          <cell r="C575">
            <v>43060</v>
          </cell>
          <cell r="D575">
            <v>1939.39</v>
          </cell>
          <cell r="H575">
            <v>2057.5</v>
          </cell>
          <cell r="I575">
            <v>2790</v>
          </cell>
          <cell r="J575">
            <v>2906</v>
          </cell>
          <cell r="N575">
            <v>6399</v>
          </cell>
          <cell r="O575">
            <v>0.54586654164713244</v>
          </cell>
          <cell r="Q575">
            <v>0.02</v>
          </cell>
          <cell r="R575">
            <v>38.787800000000004</v>
          </cell>
          <cell r="S575">
            <v>1978.1778000000002</v>
          </cell>
          <cell r="T575">
            <v>0</v>
          </cell>
          <cell r="U575">
            <v>0</v>
          </cell>
          <cell r="V575">
            <v>0</v>
          </cell>
          <cell r="W575">
            <v>1978.1778000000002</v>
          </cell>
          <cell r="Z575">
            <v>0</v>
          </cell>
          <cell r="AJ575">
            <v>6399</v>
          </cell>
          <cell r="AK575">
            <v>0.54586654164713244</v>
          </cell>
          <cell r="AL575">
            <v>6399</v>
          </cell>
          <cell r="AM575">
            <v>1</v>
          </cell>
          <cell r="AN575">
            <v>0.45413345835286756</v>
          </cell>
        </row>
        <row r="576">
          <cell r="B576" t="str">
            <v>PT-DW750LBU</v>
          </cell>
          <cell r="C576">
            <v>43060</v>
          </cell>
          <cell r="D576">
            <v>1834.53</v>
          </cell>
          <cell r="H576">
            <v>1952.64</v>
          </cell>
          <cell r="I576">
            <v>2610</v>
          </cell>
          <cell r="J576">
            <v>2719</v>
          </cell>
          <cell r="N576">
            <v>5999</v>
          </cell>
          <cell r="O576">
            <v>0.54675779296549432</v>
          </cell>
          <cell r="Q576">
            <v>0.02</v>
          </cell>
          <cell r="R576">
            <v>36.690600000000003</v>
          </cell>
          <cell r="S576">
            <v>1871.2205999999999</v>
          </cell>
          <cell r="T576">
            <v>0</v>
          </cell>
          <cell r="U576">
            <v>0</v>
          </cell>
          <cell r="V576">
            <v>0</v>
          </cell>
          <cell r="W576">
            <v>1871.2205999999999</v>
          </cell>
          <cell r="Z576">
            <v>0</v>
          </cell>
          <cell r="AJ576">
            <v>5999</v>
          </cell>
          <cell r="AK576">
            <v>0.54675779296549432</v>
          </cell>
          <cell r="AL576">
            <v>5999</v>
          </cell>
          <cell r="AM576">
            <v>1</v>
          </cell>
          <cell r="AN576">
            <v>0.45324220703450568</v>
          </cell>
        </row>
        <row r="577">
          <cell r="B577" t="str">
            <v>PT-DW750LWU</v>
          </cell>
          <cell r="C577">
            <v>43060</v>
          </cell>
          <cell r="D577">
            <v>1834.53</v>
          </cell>
          <cell r="H577">
            <v>1952.64</v>
          </cell>
          <cell r="I577">
            <v>2610</v>
          </cell>
          <cell r="J577">
            <v>2719</v>
          </cell>
          <cell r="N577">
            <v>5999</v>
          </cell>
          <cell r="O577">
            <v>0.54675779296549432</v>
          </cell>
          <cell r="Q577">
            <v>0.02</v>
          </cell>
          <cell r="R577">
            <v>36.690600000000003</v>
          </cell>
          <cell r="S577">
            <v>1871.2205999999999</v>
          </cell>
          <cell r="T577">
            <v>0</v>
          </cell>
          <cell r="U577">
            <v>0</v>
          </cell>
          <cell r="V577">
            <v>0</v>
          </cell>
          <cell r="W577">
            <v>1871.2205999999999</v>
          </cell>
          <cell r="Z577">
            <v>0</v>
          </cell>
          <cell r="AJ577">
            <v>5999</v>
          </cell>
          <cell r="AK577">
            <v>0.54675779296549432</v>
          </cell>
          <cell r="AL577">
            <v>5999</v>
          </cell>
          <cell r="AM577">
            <v>1</v>
          </cell>
          <cell r="AN577">
            <v>0.45324220703450568</v>
          </cell>
        </row>
        <row r="578">
          <cell r="B578" t="str">
            <v>PT-DW750WU</v>
          </cell>
          <cell r="C578">
            <v>43060</v>
          </cell>
          <cell r="D578">
            <v>1939.39</v>
          </cell>
          <cell r="H578">
            <v>2057.5</v>
          </cell>
          <cell r="I578">
            <v>2790</v>
          </cell>
          <cell r="J578">
            <v>2906</v>
          </cell>
          <cell r="N578">
            <v>6399</v>
          </cell>
          <cell r="O578">
            <v>0.54586654164713244</v>
          </cell>
          <cell r="Q578">
            <v>0.02</v>
          </cell>
          <cell r="R578">
            <v>38.787800000000004</v>
          </cell>
          <cell r="S578">
            <v>1978.1778000000002</v>
          </cell>
          <cell r="T578">
            <v>0</v>
          </cell>
          <cell r="U578">
            <v>0</v>
          </cell>
          <cell r="V578">
            <v>0</v>
          </cell>
          <cell r="W578">
            <v>1978.1778000000002</v>
          </cell>
          <cell r="Z578">
            <v>0</v>
          </cell>
          <cell r="AJ578">
            <v>6399</v>
          </cell>
          <cell r="AK578">
            <v>0.54586654164713244</v>
          </cell>
          <cell r="AL578">
            <v>6399</v>
          </cell>
          <cell r="AM578">
            <v>1</v>
          </cell>
          <cell r="AN578">
            <v>0.45413345835286756</v>
          </cell>
        </row>
        <row r="579">
          <cell r="B579" t="str">
            <v>PT-DX610ELKJ</v>
          </cell>
          <cell r="C579">
            <v>41996</v>
          </cell>
          <cell r="D579">
            <v>2300.09</v>
          </cell>
          <cell r="H579">
            <v>2410.9499999999998</v>
          </cell>
          <cell r="I579">
            <v>3425</v>
          </cell>
          <cell r="J579">
            <v>3646.5</v>
          </cell>
          <cell r="N579" t="e">
            <v>#N/A</v>
          </cell>
          <cell r="O579" t="e">
            <v>#N/A</v>
          </cell>
          <cell r="Q579">
            <v>0.02</v>
          </cell>
          <cell r="R579">
            <v>46.001800000000003</v>
          </cell>
          <cell r="S579">
            <v>2346.0918000000001</v>
          </cell>
          <cell r="T579">
            <v>0</v>
          </cell>
          <cell r="U579">
            <v>0</v>
          </cell>
          <cell r="V579">
            <v>0</v>
          </cell>
          <cell r="W579">
            <v>2346.0918000000001</v>
          </cell>
          <cell r="Z579">
            <v>0</v>
          </cell>
          <cell r="AJ579" t="e">
            <v>#N/A</v>
          </cell>
          <cell r="AK579" t="e">
            <v>#N/A</v>
          </cell>
          <cell r="AL579" t="e">
            <v>#N/A</v>
          </cell>
          <cell r="AM579" t="e">
            <v>#N/A</v>
          </cell>
          <cell r="AN579" t="e">
            <v>#N/A</v>
          </cell>
        </row>
        <row r="580">
          <cell r="B580" t="str">
            <v>PT-DX610ELSJ</v>
          </cell>
          <cell r="C580">
            <v>41996</v>
          </cell>
          <cell r="D580">
            <v>2300.09</v>
          </cell>
          <cell r="H580">
            <v>2410.9499999999998</v>
          </cell>
          <cell r="I580">
            <v>3425</v>
          </cell>
          <cell r="J580">
            <v>3646.5</v>
          </cell>
          <cell r="N580" t="e">
            <v>#N/A</v>
          </cell>
          <cell r="O580" t="e">
            <v>#N/A</v>
          </cell>
          <cell r="Q580">
            <v>0.02</v>
          </cell>
          <cell r="R580">
            <v>46.001800000000003</v>
          </cell>
          <cell r="S580">
            <v>2346.0918000000001</v>
          </cell>
          <cell r="T580">
            <v>0</v>
          </cell>
          <cell r="U580">
            <v>0</v>
          </cell>
          <cell r="V580">
            <v>0</v>
          </cell>
          <cell r="W580">
            <v>2346.0918000000001</v>
          </cell>
          <cell r="Z580">
            <v>0</v>
          </cell>
          <cell r="AJ580" t="e">
            <v>#N/A</v>
          </cell>
          <cell r="AK580" t="e">
            <v>#N/A</v>
          </cell>
          <cell r="AL580" t="e">
            <v>#N/A</v>
          </cell>
          <cell r="AM580" t="e">
            <v>#N/A</v>
          </cell>
          <cell r="AN580" t="e">
            <v>#N/A</v>
          </cell>
        </row>
        <row r="581">
          <cell r="B581" t="str">
            <v>PT-DX820BU</v>
          </cell>
          <cell r="C581">
            <v>43060</v>
          </cell>
          <cell r="D581">
            <v>2464.08</v>
          </cell>
          <cell r="H581">
            <v>2582.5300000000002</v>
          </cell>
          <cell r="I581">
            <v>3270</v>
          </cell>
          <cell r="J581">
            <v>3406</v>
          </cell>
          <cell r="N581">
            <v>7399</v>
          </cell>
          <cell r="O581">
            <v>0.5396675226381944</v>
          </cell>
          <cell r="Q581">
            <v>0.02</v>
          </cell>
          <cell r="R581">
            <v>49.281599999999997</v>
          </cell>
          <cell r="S581">
            <v>2513.3615999999997</v>
          </cell>
          <cell r="T581">
            <v>0</v>
          </cell>
          <cell r="U581">
            <v>0</v>
          </cell>
          <cell r="V581">
            <v>0</v>
          </cell>
          <cell r="W581">
            <v>2513.3615999999997</v>
          </cell>
          <cell r="Z581">
            <v>0</v>
          </cell>
          <cell r="AJ581">
            <v>7399</v>
          </cell>
          <cell r="AK581">
            <v>0.5396675226381944</v>
          </cell>
          <cell r="AL581">
            <v>7399</v>
          </cell>
          <cell r="AM581">
            <v>1</v>
          </cell>
          <cell r="AN581">
            <v>0.4603324773618056</v>
          </cell>
        </row>
        <row r="582">
          <cell r="B582" t="str">
            <v>PT-DX820LBU</v>
          </cell>
          <cell r="C582">
            <v>43060</v>
          </cell>
          <cell r="D582">
            <v>2359.2199999999998</v>
          </cell>
          <cell r="H582">
            <v>2477.5</v>
          </cell>
          <cell r="I582">
            <v>3090</v>
          </cell>
          <cell r="J582">
            <v>3219</v>
          </cell>
          <cell r="N582">
            <v>6999</v>
          </cell>
          <cell r="O582">
            <v>0.54007715387912558</v>
          </cell>
          <cell r="Q582">
            <v>0.02</v>
          </cell>
          <cell r="R582">
            <v>47.184399999999997</v>
          </cell>
          <cell r="S582">
            <v>2406.4043999999999</v>
          </cell>
          <cell r="T582">
            <v>0</v>
          </cell>
          <cell r="U582">
            <v>0</v>
          </cell>
          <cell r="V582">
            <v>0</v>
          </cell>
          <cell r="W582">
            <v>2406.4043999999999</v>
          </cell>
          <cell r="Z582">
            <v>0</v>
          </cell>
          <cell r="AJ582">
            <v>6999</v>
          </cell>
          <cell r="AK582">
            <v>0.54007715387912558</v>
          </cell>
          <cell r="AL582">
            <v>6999</v>
          </cell>
          <cell r="AM582">
            <v>1</v>
          </cell>
          <cell r="AN582">
            <v>0.45992284612087442</v>
          </cell>
        </row>
        <row r="583">
          <cell r="B583" t="str">
            <v>PT-DX820LWU</v>
          </cell>
          <cell r="C583">
            <v>43060</v>
          </cell>
          <cell r="D583">
            <v>2359.2199999999998</v>
          </cell>
          <cell r="H583">
            <v>2477.5</v>
          </cell>
          <cell r="I583">
            <v>3090</v>
          </cell>
          <cell r="J583">
            <v>3219</v>
          </cell>
          <cell r="N583">
            <v>6999</v>
          </cell>
          <cell r="O583">
            <v>0.54007715387912558</v>
          </cell>
          <cell r="Q583">
            <v>0.02</v>
          </cell>
          <cell r="R583">
            <v>47.184399999999997</v>
          </cell>
          <cell r="S583">
            <v>2406.4043999999999</v>
          </cell>
          <cell r="T583">
            <v>0</v>
          </cell>
          <cell r="U583">
            <v>0</v>
          </cell>
          <cell r="V583">
            <v>0</v>
          </cell>
          <cell r="W583">
            <v>2406.4043999999999</v>
          </cell>
          <cell r="Z583">
            <v>0</v>
          </cell>
          <cell r="AJ583">
            <v>6999</v>
          </cell>
          <cell r="AK583">
            <v>0.54007715387912558</v>
          </cell>
          <cell r="AL583">
            <v>6999</v>
          </cell>
          <cell r="AM583">
            <v>1</v>
          </cell>
          <cell r="AN583">
            <v>0.45992284612087442</v>
          </cell>
        </row>
        <row r="584">
          <cell r="B584" t="str">
            <v>PT-DX820WU</v>
          </cell>
          <cell r="C584">
            <v>43060</v>
          </cell>
          <cell r="D584">
            <v>2464.08</v>
          </cell>
          <cell r="H584">
            <v>2582.5300000000002</v>
          </cell>
          <cell r="I584">
            <v>3270</v>
          </cell>
          <cell r="J584">
            <v>3406</v>
          </cell>
          <cell r="N584">
            <v>7399</v>
          </cell>
          <cell r="O584">
            <v>0.5396675226381944</v>
          </cell>
          <cell r="Q584">
            <v>0.02</v>
          </cell>
          <cell r="R584">
            <v>49.281599999999997</v>
          </cell>
          <cell r="S584">
            <v>2513.3615999999997</v>
          </cell>
          <cell r="T584">
            <v>0</v>
          </cell>
          <cell r="U584">
            <v>0</v>
          </cell>
          <cell r="V584">
            <v>0</v>
          </cell>
          <cell r="W584">
            <v>2513.3615999999997</v>
          </cell>
          <cell r="Z584">
            <v>0</v>
          </cell>
          <cell r="AJ584">
            <v>7399</v>
          </cell>
          <cell r="AK584">
            <v>0.5396675226381944</v>
          </cell>
          <cell r="AL584">
            <v>7399</v>
          </cell>
          <cell r="AM584">
            <v>1</v>
          </cell>
          <cell r="AN584">
            <v>0.4603324773618056</v>
          </cell>
        </row>
        <row r="585">
          <cell r="B585" t="str">
            <v>PT-DZ16K2E</v>
          </cell>
          <cell r="C585">
            <v>42885</v>
          </cell>
          <cell r="D585">
            <v>21437</v>
          </cell>
          <cell r="H585">
            <v>21771.19</v>
          </cell>
          <cell r="I585">
            <v>27188</v>
          </cell>
          <cell r="J585">
            <v>27188</v>
          </cell>
          <cell r="N585">
            <v>44999</v>
          </cell>
          <cell r="O585">
            <v>0.39580879575101668</v>
          </cell>
          <cell r="Q585">
            <v>0.02</v>
          </cell>
          <cell r="R585">
            <v>428.74</v>
          </cell>
          <cell r="S585">
            <v>21865.74</v>
          </cell>
          <cell r="T585">
            <v>0</v>
          </cell>
          <cell r="U585">
            <v>0</v>
          </cell>
          <cell r="V585">
            <v>0</v>
          </cell>
          <cell r="W585">
            <v>21865.74</v>
          </cell>
          <cell r="Z585">
            <v>0</v>
          </cell>
          <cell r="AJ585">
            <v>44999</v>
          </cell>
          <cell r="AK585">
            <v>0.39580879575101668</v>
          </cell>
          <cell r="AL585">
            <v>44999</v>
          </cell>
          <cell r="AM585">
            <v>1</v>
          </cell>
          <cell r="AN585">
            <v>0.60419120424898332</v>
          </cell>
        </row>
        <row r="586">
          <cell r="B586" t="str">
            <v>PT-DZ16K2U</v>
          </cell>
          <cell r="C586">
            <v>42552</v>
          </cell>
          <cell r="D586">
            <v>17417</v>
          </cell>
          <cell r="H586">
            <v>17688</v>
          </cell>
          <cell r="I586">
            <v>29000</v>
          </cell>
          <cell r="J586">
            <v>30208</v>
          </cell>
          <cell r="N586">
            <v>44999</v>
          </cell>
          <cell r="O586">
            <v>0.32869619324873889</v>
          </cell>
          <cell r="Q586">
            <v>0.02</v>
          </cell>
          <cell r="R586">
            <v>348.34000000000003</v>
          </cell>
          <cell r="S586">
            <v>17765.34</v>
          </cell>
          <cell r="T586">
            <v>0</v>
          </cell>
          <cell r="U586">
            <v>0</v>
          </cell>
          <cell r="V586">
            <v>0</v>
          </cell>
          <cell r="W586">
            <v>17765.34</v>
          </cell>
          <cell r="Z586">
            <v>0</v>
          </cell>
          <cell r="AJ586">
            <v>44999</v>
          </cell>
          <cell r="AK586">
            <v>0.32869619324873889</v>
          </cell>
          <cell r="AL586">
            <v>44999</v>
          </cell>
          <cell r="AM586">
            <v>1</v>
          </cell>
          <cell r="AN586">
            <v>0.67130380675126111</v>
          </cell>
        </row>
        <row r="587">
          <cell r="B587" t="str">
            <v>PT-DZ16KU</v>
          </cell>
          <cell r="C587">
            <v>42633</v>
          </cell>
          <cell r="D587">
            <v>21906</v>
          </cell>
          <cell r="H587">
            <v>22344.12</v>
          </cell>
          <cell r="I587">
            <v>42500</v>
          </cell>
          <cell r="J587">
            <v>49583</v>
          </cell>
          <cell r="N587">
            <v>59999</v>
          </cell>
          <cell r="O587">
            <v>0.17360289338155632</v>
          </cell>
          <cell r="Q587">
            <v>0.02</v>
          </cell>
          <cell r="R587">
            <v>438.12</v>
          </cell>
          <cell r="S587">
            <v>22344.12</v>
          </cell>
          <cell r="T587">
            <v>0</v>
          </cell>
          <cell r="U587">
            <v>0</v>
          </cell>
          <cell r="V587">
            <v>0</v>
          </cell>
          <cell r="W587">
            <v>22344.12</v>
          </cell>
          <cell r="Z587">
            <v>0</v>
          </cell>
          <cell r="AJ587">
            <v>59999</v>
          </cell>
          <cell r="AK587">
            <v>0.17360289338155632</v>
          </cell>
          <cell r="AL587">
            <v>59999</v>
          </cell>
          <cell r="AM587">
            <v>1</v>
          </cell>
          <cell r="AN587">
            <v>0.82639710661844368</v>
          </cell>
        </row>
        <row r="588">
          <cell r="B588" t="str">
            <v>PT-DZ16KUY</v>
          </cell>
          <cell r="C588">
            <v>41743</v>
          </cell>
          <cell r="D588">
            <v>13143</v>
          </cell>
          <cell r="H588">
            <v>13244.2</v>
          </cell>
          <cell r="I588">
            <v>40375</v>
          </cell>
          <cell r="J588">
            <v>45050</v>
          </cell>
          <cell r="N588" t="e">
            <v>#N/A</v>
          </cell>
          <cell r="O588" t="e">
            <v>#N/A</v>
          </cell>
          <cell r="Q588">
            <v>0.02</v>
          </cell>
          <cell r="R588">
            <v>262.86</v>
          </cell>
          <cell r="S588">
            <v>13405.86</v>
          </cell>
          <cell r="T588">
            <v>0</v>
          </cell>
          <cell r="U588">
            <v>0</v>
          </cell>
          <cell r="V588">
            <v>0</v>
          </cell>
          <cell r="W588">
            <v>13405.86</v>
          </cell>
          <cell r="Z588">
            <v>0</v>
          </cell>
          <cell r="AJ588" t="e">
            <v>#N/A</v>
          </cell>
          <cell r="AK588" t="e">
            <v>#N/A</v>
          </cell>
          <cell r="AL588" t="e">
            <v>#N/A</v>
          </cell>
          <cell r="AM588" t="e">
            <v>#N/A</v>
          </cell>
          <cell r="AN588" t="e">
            <v>#N/A</v>
          </cell>
        </row>
        <row r="589">
          <cell r="B589" t="str">
            <v>PT-DZ21K2E</v>
          </cell>
          <cell r="C589">
            <v>42885</v>
          </cell>
          <cell r="D589">
            <v>23367</v>
          </cell>
          <cell r="H589">
            <v>23667.74</v>
          </cell>
          <cell r="I589">
            <v>29700</v>
          </cell>
          <cell r="J589">
            <v>29700</v>
          </cell>
          <cell r="N589">
            <v>59999</v>
          </cell>
          <cell r="O589">
            <v>0.50499174986249773</v>
          </cell>
          <cell r="Q589">
            <v>0.02</v>
          </cell>
          <cell r="R589">
            <v>467.34000000000003</v>
          </cell>
          <cell r="S589">
            <v>23834.34</v>
          </cell>
          <cell r="T589">
            <v>0</v>
          </cell>
          <cell r="U589">
            <v>0</v>
          </cell>
          <cell r="V589">
            <v>0</v>
          </cell>
          <cell r="W589">
            <v>23834.34</v>
          </cell>
          <cell r="Z589">
            <v>0</v>
          </cell>
          <cell r="AJ589">
            <v>59999</v>
          </cell>
          <cell r="AK589">
            <v>0.50499174986249773</v>
          </cell>
          <cell r="AL589">
            <v>59999</v>
          </cell>
          <cell r="AM589">
            <v>1</v>
          </cell>
          <cell r="AN589">
            <v>0.49500825013750227</v>
          </cell>
        </row>
        <row r="590">
          <cell r="B590" t="str">
            <v>PT-DZ21K2U</v>
          </cell>
          <cell r="C590">
            <v>42825</v>
          </cell>
          <cell r="D590">
            <v>21757</v>
          </cell>
          <cell r="H590">
            <v>22037</v>
          </cell>
          <cell r="I590">
            <v>31680</v>
          </cell>
          <cell r="J590">
            <v>33000</v>
          </cell>
          <cell r="N590">
            <v>54999</v>
          </cell>
          <cell r="O590">
            <v>0.39998909071074018</v>
          </cell>
          <cell r="Q590">
            <v>0.02</v>
          </cell>
          <cell r="R590">
            <v>435.14</v>
          </cell>
          <cell r="S590">
            <v>22192.14</v>
          </cell>
          <cell r="T590">
            <v>0</v>
          </cell>
          <cell r="U590">
            <v>0</v>
          </cell>
          <cell r="V590">
            <v>0</v>
          </cell>
          <cell r="W590">
            <v>22192.14</v>
          </cell>
          <cell r="Z590">
            <v>0</v>
          </cell>
          <cell r="AJ590">
            <v>54999</v>
          </cell>
          <cell r="AK590">
            <v>0.39998909071074018</v>
          </cell>
          <cell r="AL590">
            <v>54999</v>
          </cell>
          <cell r="AM590">
            <v>1</v>
          </cell>
          <cell r="AN590">
            <v>0.60001090928925982</v>
          </cell>
        </row>
        <row r="591">
          <cell r="B591" t="str">
            <v>PT-DZ21K2UY</v>
          </cell>
          <cell r="C591">
            <v>42193</v>
          </cell>
          <cell r="D591">
            <v>17940</v>
          </cell>
          <cell r="H591">
            <v>18537.400000000001</v>
          </cell>
          <cell r="I591">
            <v>48956</v>
          </cell>
          <cell r="J591">
            <v>51894</v>
          </cell>
          <cell r="N591">
            <v>69999</v>
          </cell>
          <cell r="O591">
            <v>0.25864655209360132</v>
          </cell>
          <cell r="Q591">
            <v>0.02</v>
          </cell>
          <cell r="R591">
            <v>358.8</v>
          </cell>
          <cell r="S591">
            <v>18298.8</v>
          </cell>
          <cell r="T591">
            <v>0</v>
          </cell>
          <cell r="U591">
            <v>0</v>
          </cell>
          <cell r="V591">
            <v>0</v>
          </cell>
          <cell r="W591">
            <v>18298.8</v>
          </cell>
          <cell r="Z591">
            <v>0</v>
          </cell>
          <cell r="AJ591">
            <v>69999</v>
          </cell>
          <cell r="AK591">
            <v>0.25864655209360132</v>
          </cell>
          <cell r="AL591">
            <v>69999</v>
          </cell>
          <cell r="AM591">
            <v>1</v>
          </cell>
          <cell r="AN591">
            <v>0.74135344790639868</v>
          </cell>
        </row>
        <row r="592">
          <cell r="B592" t="str">
            <v>PT-DZ780BU</v>
          </cell>
          <cell r="C592">
            <v>43060</v>
          </cell>
          <cell r="D592">
            <v>3540.44</v>
          </cell>
          <cell r="H592">
            <v>3660.83</v>
          </cell>
          <cell r="I592">
            <v>4528</v>
          </cell>
          <cell r="J592">
            <v>4717</v>
          </cell>
          <cell r="N592">
            <v>10399</v>
          </cell>
          <cell r="O592">
            <v>0.54639869218194059</v>
          </cell>
          <cell r="Q592">
            <v>0.02</v>
          </cell>
          <cell r="R592">
            <v>70.808800000000005</v>
          </cell>
          <cell r="S592">
            <v>3611.2487999999998</v>
          </cell>
          <cell r="T592">
            <v>0</v>
          </cell>
          <cell r="U592">
            <v>0</v>
          </cell>
          <cell r="V592">
            <v>0</v>
          </cell>
          <cell r="W592">
            <v>3611.2487999999998</v>
          </cell>
          <cell r="Z592">
            <v>0</v>
          </cell>
          <cell r="AJ592">
            <v>10399</v>
          </cell>
          <cell r="AK592">
            <v>0.54639869218194059</v>
          </cell>
          <cell r="AL592">
            <v>10399</v>
          </cell>
          <cell r="AM592">
            <v>1</v>
          </cell>
          <cell r="AN592">
            <v>0.45360130781805941</v>
          </cell>
        </row>
        <row r="593">
          <cell r="B593" t="str">
            <v>PT-DZ780LBA</v>
          </cell>
          <cell r="C593">
            <v>42885</v>
          </cell>
          <cell r="D593">
            <v>4595</v>
          </cell>
          <cell r="H593">
            <v>4709.29</v>
          </cell>
          <cell r="I593">
            <v>6410</v>
          </cell>
          <cell r="J593">
            <v>6410</v>
          </cell>
          <cell r="N593">
            <v>14999</v>
          </cell>
          <cell r="O593">
            <v>0.57263817587839183</v>
          </cell>
          <cell r="Q593">
            <v>0.02</v>
          </cell>
          <cell r="R593">
            <v>91.9</v>
          </cell>
          <cell r="S593">
            <v>4686.8999999999996</v>
          </cell>
          <cell r="T593">
            <v>0</v>
          </cell>
          <cell r="U593">
            <v>0</v>
          </cell>
          <cell r="V593">
            <v>0</v>
          </cell>
          <cell r="W593">
            <v>4686.8999999999996</v>
          </cell>
          <cell r="Z593">
            <v>0</v>
          </cell>
          <cell r="AJ593">
            <v>14999</v>
          </cell>
          <cell r="AK593">
            <v>0.57263817587839183</v>
          </cell>
          <cell r="AL593">
            <v>14999</v>
          </cell>
          <cell r="AM593">
            <v>1</v>
          </cell>
          <cell r="AN593">
            <v>0.42736182412160817</v>
          </cell>
        </row>
        <row r="594">
          <cell r="B594" t="str">
            <v>PT-DZ780LBU</v>
          </cell>
          <cell r="C594">
            <v>43060</v>
          </cell>
          <cell r="D594">
            <v>3436</v>
          </cell>
          <cell r="H594">
            <v>3556.21</v>
          </cell>
          <cell r="I594">
            <v>4348</v>
          </cell>
          <cell r="J594">
            <v>4529</v>
          </cell>
          <cell r="N594">
            <v>9999</v>
          </cell>
          <cell r="O594">
            <v>0.54705470547054702</v>
          </cell>
          <cell r="Q594">
            <v>0.02</v>
          </cell>
          <cell r="R594">
            <v>68.72</v>
          </cell>
          <cell r="S594">
            <v>3504.72</v>
          </cell>
          <cell r="T594">
            <v>0</v>
          </cell>
          <cell r="U594">
            <v>0</v>
          </cell>
          <cell r="V594">
            <v>0</v>
          </cell>
          <cell r="W594">
            <v>3504.72</v>
          </cell>
          <cell r="Z594">
            <v>0</v>
          </cell>
          <cell r="AJ594">
            <v>9999</v>
          </cell>
          <cell r="AK594">
            <v>0.54705470547054702</v>
          </cell>
          <cell r="AL594">
            <v>9999</v>
          </cell>
          <cell r="AM594">
            <v>1</v>
          </cell>
          <cell r="AN594">
            <v>0.45294529452945298</v>
          </cell>
        </row>
        <row r="595">
          <cell r="B595" t="str">
            <v>PT-DZ780LWU</v>
          </cell>
          <cell r="C595">
            <v>43060</v>
          </cell>
          <cell r="D595">
            <v>3436</v>
          </cell>
          <cell r="H595">
            <v>3556.21</v>
          </cell>
          <cell r="I595">
            <v>4348</v>
          </cell>
          <cell r="J595">
            <v>4529</v>
          </cell>
          <cell r="N595">
            <v>9999</v>
          </cell>
          <cell r="O595">
            <v>0.54705470547054702</v>
          </cell>
          <cell r="Q595">
            <v>0.02</v>
          </cell>
          <cell r="R595">
            <v>68.72</v>
          </cell>
          <cell r="S595">
            <v>3504.72</v>
          </cell>
          <cell r="T595">
            <v>0</v>
          </cell>
          <cell r="U595">
            <v>0</v>
          </cell>
          <cell r="V595">
            <v>0</v>
          </cell>
          <cell r="W595">
            <v>3504.72</v>
          </cell>
          <cell r="Z595">
            <v>0</v>
          </cell>
          <cell r="AJ595">
            <v>9999</v>
          </cell>
          <cell r="AK595">
            <v>0.54705470547054702</v>
          </cell>
          <cell r="AL595">
            <v>9999</v>
          </cell>
          <cell r="AM595">
            <v>1</v>
          </cell>
          <cell r="AN595">
            <v>0.45294529452945298</v>
          </cell>
        </row>
        <row r="596">
          <cell r="B596" t="str">
            <v>PT-DZ780WU</v>
          </cell>
          <cell r="C596">
            <v>43060</v>
          </cell>
          <cell r="D596">
            <v>3540.44</v>
          </cell>
          <cell r="H596">
            <v>3660.83</v>
          </cell>
          <cell r="I596">
            <v>4528</v>
          </cell>
          <cell r="J596">
            <v>4717</v>
          </cell>
          <cell r="N596">
            <v>10399</v>
          </cell>
          <cell r="O596">
            <v>0.54639869218194059</v>
          </cell>
          <cell r="Q596">
            <v>0.02</v>
          </cell>
          <cell r="R596">
            <v>70.808800000000005</v>
          </cell>
          <cell r="S596">
            <v>3611.2487999999998</v>
          </cell>
          <cell r="T596">
            <v>0</v>
          </cell>
          <cell r="U596">
            <v>0</v>
          </cell>
          <cell r="V596">
            <v>0</v>
          </cell>
          <cell r="W596">
            <v>3611.2487999999998</v>
          </cell>
          <cell r="Z596">
            <v>0</v>
          </cell>
          <cell r="AJ596">
            <v>10399</v>
          </cell>
          <cell r="AK596">
            <v>0.54639869218194059</v>
          </cell>
          <cell r="AL596">
            <v>10399</v>
          </cell>
          <cell r="AM596">
            <v>1</v>
          </cell>
          <cell r="AN596">
            <v>0.45360130781805941</v>
          </cell>
        </row>
        <row r="597">
          <cell r="B597" t="str">
            <v>PT-DZ870EK</v>
          </cell>
          <cell r="C597">
            <v>42885</v>
          </cell>
          <cell r="D597">
            <v>8410</v>
          </cell>
          <cell r="H597">
            <v>8573.61</v>
          </cell>
          <cell r="I597">
            <v>12248.01</v>
          </cell>
          <cell r="J597">
            <v>12248.01</v>
          </cell>
          <cell r="N597">
            <v>22499</v>
          </cell>
          <cell r="O597">
            <v>0.45561980532468105</v>
          </cell>
          <cell r="Q597">
            <v>0.02</v>
          </cell>
          <cell r="R597">
            <v>168.20000000000002</v>
          </cell>
          <cell r="S597">
            <v>8578.2000000000007</v>
          </cell>
          <cell r="T597">
            <v>0</v>
          </cell>
          <cell r="U597">
            <v>0</v>
          </cell>
          <cell r="V597">
            <v>0</v>
          </cell>
          <cell r="W597">
            <v>8578.2000000000007</v>
          </cell>
          <cell r="Z597">
            <v>0</v>
          </cell>
          <cell r="AJ597">
            <v>22499</v>
          </cell>
          <cell r="AK597">
            <v>0.45561980532468105</v>
          </cell>
          <cell r="AL597">
            <v>22499</v>
          </cell>
          <cell r="AM597">
            <v>1</v>
          </cell>
          <cell r="AN597">
            <v>0.54438019467531895</v>
          </cell>
        </row>
        <row r="598">
          <cell r="B598" t="str">
            <v>PT-DZ870ELK</v>
          </cell>
          <cell r="C598">
            <v>42885</v>
          </cell>
          <cell r="D598">
            <v>6565</v>
          </cell>
          <cell r="H598">
            <v>6695.06</v>
          </cell>
          <cell r="I598">
            <v>9422</v>
          </cell>
          <cell r="J598">
            <v>9422</v>
          </cell>
          <cell r="N598">
            <v>21999</v>
          </cell>
          <cell r="O598">
            <v>0.57170780490022266</v>
          </cell>
          <cell r="Q598">
            <v>0.02</v>
          </cell>
          <cell r="R598">
            <v>131.30000000000001</v>
          </cell>
          <cell r="S598">
            <v>6696.3</v>
          </cell>
          <cell r="T598">
            <v>0</v>
          </cell>
          <cell r="U598">
            <v>0</v>
          </cell>
          <cell r="V598">
            <v>0</v>
          </cell>
          <cell r="W598">
            <v>6696.3</v>
          </cell>
          <cell r="Z598">
            <v>0</v>
          </cell>
          <cell r="AJ598">
            <v>21999</v>
          </cell>
          <cell r="AK598">
            <v>0.57170780490022266</v>
          </cell>
          <cell r="AL598">
            <v>21999</v>
          </cell>
          <cell r="AM598">
            <v>1</v>
          </cell>
          <cell r="AN598">
            <v>0.42829219509977734</v>
          </cell>
        </row>
        <row r="599">
          <cell r="B599" t="str">
            <v>PT-DZ870UKS1</v>
          </cell>
          <cell r="C599">
            <v>42264</v>
          </cell>
          <cell r="D599">
            <v>7350</v>
          </cell>
          <cell r="H599">
            <v>7483.04</v>
          </cell>
          <cell r="I599">
            <v>15499</v>
          </cell>
          <cell r="J599">
            <v>16499</v>
          </cell>
          <cell r="N599">
            <v>34449</v>
          </cell>
          <cell r="O599">
            <v>0.52106011785538042</v>
          </cell>
          <cell r="Q599">
            <v>0.02</v>
          </cell>
          <cell r="R599">
            <v>147</v>
          </cell>
          <cell r="S599">
            <v>7497</v>
          </cell>
          <cell r="T599">
            <v>0</v>
          </cell>
          <cell r="U599">
            <v>0</v>
          </cell>
          <cell r="V599">
            <v>0</v>
          </cell>
          <cell r="W599">
            <v>7497</v>
          </cell>
          <cell r="Z599">
            <v>0</v>
          </cell>
          <cell r="AJ599">
            <v>34449</v>
          </cell>
          <cell r="AK599">
            <v>0.52106011785538042</v>
          </cell>
          <cell r="AL599">
            <v>34449</v>
          </cell>
          <cell r="AM599">
            <v>1</v>
          </cell>
          <cell r="AN599">
            <v>0.47893988214461958</v>
          </cell>
        </row>
        <row r="600">
          <cell r="B600" t="str">
            <v>PT-EW540LU</v>
          </cell>
          <cell r="C600">
            <v>42633</v>
          </cell>
          <cell r="D600">
            <v>1082.72</v>
          </cell>
          <cell r="H600">
            <v>1147.1400000000001</v>
          </cell>
          <cell r="I600">
            <v>1755</v>
          </cell>
          <cell r="J600">
            <v>1828</v>
          </cell>
          <cell r="N600">
            <v>3899</v>
          </cell>
          <cell r="O600">
            <v>0.5311618363682995</v>
          </cell>
          <cell r="Q600">
            <v>0.02</v>
          </cell>
          <cell r="R600">
            <v>21.654400000000003</v>
          </cell>
          <cell r="S600">
            <v>1104.3743999999999</v>
          </cell>
          <cell r="T600">
            <v>0</v>
          </cell>
          <cell r="U600">
            <v>0</v>
          </cell>
          <cell r="V600">
            <v>0</v>
          </cell>
          <cell r="W600">
            <v>1104.3743999999999</v>
          </cell>
          <cell r="Z600">
            <v>0</v>
          </cell>
          <cell r="AJ600">
            <v>3899</v>
          </cell>
          <cell r="AK600">
            <v>0.5311618363682995</v>
          </cell>
          <cell r="AL600">
            <v>3899</v>
          </cell>
          <cell r="AM600">
            <v>1</v>
          </cell>
          <cell r="AN600">
            <v>0.4688381636317005</v>
          </cell>
        </row>
        <row r="601">
          <cell r="B601" t="str">
            <v>PT-EW540U</v>
          </cell>
          <cell r="C601">
            <v>42633</v>
          </cell>
          <cell r="D601">
            <v>1232.72</v>
          </cell>
          <cell r="H601">
            <v>1300.6400000000001</v>
          </cell>
          <cell r="I601">
            <v>1935</v>
          </cell>
          <cell r="J601">
            <v>2016</v>
          </cell>
          <cell r="N601">
            <v>4299</v>
          </cell>
          <cell r="O601">
            <v>0.53105373342637829</v>
          </cell>
          <cell r="Q601">
            <v>0.02</v>
          </cell>
          <cell r="R601">
            <v>24.654400000000003</v>
          </cell>
          <cell r="S601">
            <v>1257.3743999999999</v>
          </cell>
          <cell r="T601">
            <v>0</v>
          </cell>
          <cell r="U601">
            <v>0</v>
          </cell>
          <cell r="V601">
            <v>0</v>
          </cell>
          <cell r="W601">
            <v>1257.3743999999999</v>
          </cell>
          <cell r="Z601">
            <v>0</v>
          </cell>
          <cell r="AJ601">
            <v>4299</v>
          </cell>
          <cell r="AK601">
            <v>0.53105373342637829</v>
          </cell>
          <cell r="AL601">
            <v>4299</v>
          </cell>
          <cell r="AM601">
            <v>1</v>
          </cell>
          <cell r="AN601">
            <v>0.46894626657362171</v>
          </cell>
        </row>
        <row r="602">
          <cell r="B602" t="str">
            <v>PT-EW550LU</v>
          </cell>
          <cell r="C602">
            <v>42633</v>
          </cell>
          <cell r="D602">
            <v>1015</v>
          </cell>
          <cell r="H602">
            <v>1111</v>
          </cell>
          <cell r="I602">
            <v>1820</v>
          </cell>
          <cell r="J602">
            <v>1896</v>
          </cell>
          <cell r="N602">
            <v>4099</v>
          </cell>
          <cell r="O602">
            <v>0.53744815808733837</v>
          </cell>
          <cell r="Q602">
            <v>0.02</v>
          </cell>
          <cell r="R602">
            <v>20.3</v>
          </cell>
          <cell r="S602">
            <v>1035.3</v>
          </cell>
          <cell r="T602">
            <v>0</v>
          </cell>
          <cell r="U602">
            <v>0</v>
          </cell>
          <cell r="V602">
            <v>0</v>
          </cell>
          <cell r="W602">
            <v>1035.3</v>
          </cell>
          <cell r="Z602">
            <v>0</v>
          </cell>
          <cell r="AJ602">
            <v>4099</v>
          </cell>
          <cell r="AK602">
            <v>0.53744815808733837</v>
          </cell>
          <cell r="AL602">
            <v>4099</v>
          </cell>
          <cell r="AM602">
            <v>1</v>
          </cell>
          <cell r="AN602">
            <v>0.46255184191266163</v>
          </cell>
        </row>
        <row r="603">
          <cell r="B603" t="str">
            <v>PT-EW550U</v>
          </cell>
          <cell r="C603">
            <v>42633</v>
          </cell>
          <cell r="D603">
            <v>1149</v>
          </cell>
          <cell r="H603">
            <v>1245</v>
          </cell>
          <cell r="I603">
            <v>2000</v>
          </cell>
          <cell r="J603">
            <v>2083</v>
          </cell>
          <cell r="N603">
            <v>4499</v>
          </cell>
          <cell r="O603">
            <v>0.53700822404978887</v>
          </cell>
          <cell r="Q603">
            <v>0.02</v>
          </cell>
          <cell r="R603">
            <v>22.98</v>
          </cell>
          <cell r="S603">
            <v>1171.98</v>
          </cell>
          <cell r="T603">
            <v>0</v>
          </cell>
          <cell r="U603">
            <v>0</v>
          </cell>
          <cell r="V603">
            <v>0</v>
          </cell>
          <cell r="W603">
            <v>1171.98</v>
          </cell>
          <cell r="Z603">
            <v>0</v>
          </cell>
          <cell r="AJ603">
            <v>4499</v>
          </cell>
          <cell r="AK603">
            <v>0.53700822404978887</v>
          </cell>
          <cell r="AL603">
            <v>4499</v>
          </cell>
          <cell r="AM603">
            <v>1</v>
          </cell>
          <cell r="AN603">
            <v>0.46299177595021113</v>
          </cell>
        </row>
        <row r="604">
          <cell r="B604" t="str">
            <v>PT-EW640LU</v>
          </cell>
          <cell r="C604">
            <v>42633</v>
          </cell>
          <cell r="D604">
            <v>1320</v>
          </cell>
          <cell r="H604">
            <v>1396.96</v>
          </cell>
          <cell r="I604">
            <v>2070</v>
          </cell>
          <cell r="J604">
            <v>2156</v>
          </cell>
          <cell r="N604">
            <v>4599</v>
          </cell>
          <cell r="O604">
            <v>0.53120243531202438</v>
          </cell>
          <cell r="Q604">
            <v>0.02</v>
          </cell>
          <cell r="R604">
            <v>26.400000000000002</v>
          </cell>
          <cell r="S604">
            <v>1346.4</v>
          </cell>
          <cell r="T604">
            <v>0</v>
          </cell>
          <cell r="U604">
            <v>0</v>
          </cell>
          <cell r="V604">
            <v>0</v>
          </cell>
          <cell r="W604">
            <v>1346.4</v>
          </cell>
          <cell r="Z604">
            <v>0</v>
          </cell>
          <cell r="AJ604">
            <v>4599</v>
          </cell>
          <cell r="AK604">
            <v>0.53120243531202438</v>
          </cell>
          <cell r="AL604">
            <v>4599</v>
          </cell>
          <cell r="AM604">
            <v>1</v>
          </cell>
          <cell r="AN604">
            <v>0.46879756468797562</v>
          </cell>
        </row>
        <row r="605">
          <cell r="B605" t="str">
            <v>PT-EW640U</v>
          </cell>
          <cell r="C605">
            <v>42633</v>
          </cell>
          <cell r="D605">
            <v>1470</v>
          </cell>
          <cell r="H605">
            <v>1547.03</v>
          </cell>
          <cell r="I605">
            <v>2250</v>
          </cell>
          <cell r="J605">
            <v>2344</v>
          </cell>
          <cell r="N605">
            <v>4999</v>
          </cell>
          <cell r="O605">
            <v>0.53110622124424878</v>
          </cell>
          <cell r="Q605">
            <v>0.02</v>
          </cell>
          <cell r="R605">
            <v>29.400000000000002</v>
          </cell>
          <cell r="S605">
            <v>1499.4</v>
          </cell>
          <cell r="T605">
            <v>0</v>
          </cell>
          <cell r="U605">
            <v>0</v>
          </cell>
          <cell r="V605">
            <v>0</v>
          </cell>
          <cell r="W605">
            <v>1499.4</v>
          </cell>
          <cell r="Z605">
            <v>0</v>
          </cell>
          <cell r="AJ605">
            <v>4999</v>
          </cell>
          <cell r="AK605">
            <v>0.53110622124424878</v>
          </cell>
          <cell r="AL605">
            <v>4999</v>
          </cell>
          <cell r="AM605">
            <v>1</v>
          </cell>
          <cell r="AN605">
            <v>0.46889377875575122</v>
          </cell>
        </row>
        <row r="606">
          <cell r="B606" t="str">
            <v>PT-EW650LU</v>
          </cell>
          <cell r="C606">
            <v>42633</v>
          </cell>
          <cell r="D606">
            <v>1218</v>
          </cell>
          <cell r="H606">
            <v>1314</v>
          </cell>
          <cell r="I606">
            <v>2070</v>
          </cell>
          <cell r="J606">
            <v>2156</v>
          </cell>
          <cell r="N606">
            <v>4599</v>
          </cell>
          <cell r="O606">
            <v>0.53120243531202438</v>
          </cell>
          <cell r="Q606">
            <v>0.02</v>
          </cell>
          <cell r="R606">
            <v>24.36</v>
          </cell>
          <cell r="S606">
            <v>1242.3599999999999</v>
          </cell>
          <cell r="T606">
            <v>0</v>
          </cell>
          <cell r="U606">
            <v>0</v>
          </cell>
          <cell r="V606">
            <v>0</v>
          </cell>
          <cell r="W606">
            <v>1242.3599999999999</v>
          </cell>
          <cell r="Z606">
            <v>0</v>
          </cell>
          <cell r="AJ606">
            <v>4599</v>
          </cell>
          <cell r="AK606">
            <v>0.53120243531202438</v>
          </cell>
          <cell r="AL606">
            <v>4599</v>
          </cell>
          <cell r="AM606">
            <v>1</v>
          </cell>
          <cell r="AN606">
            <v>0.46879756468797562</v>
          </cell>
        </row>
        <row r="607">
          <cell r="B607" t="str">
            <v>PT-EW650U</v>
          </cell>
          <cell r="C607">
            <v>42633</v>
          </cell>
          <cell r="D607">
            <v>1349</v>
          </cell>
          <cell r="H607">
            <v>1446</v>
          </cell>
          <cell r="I607">
            <v>2250</v>
          </cell>
          <cell r="J607">
            <v>2344</v>
          </cell>
          <cell r="N607">
            <v>4999</v>
          </cell>
          <cell r="O607">
            <v>0.53110622124424878</v>
          </cell>
          <cell r="Q607">
            <v>0.02</v>
          </cell>
          <cell r="R607">
            <v>26.98</v>
          </cell>
          <cell r="S607">
            <v>1375.98</v>
          </cell>
          <cell r="T607">
            <v>0</v>
          </cell>
          <cell r="U607">
            <v>0</v>
          </cell>
          <cell r="V607">
            <v>0</v>
          </cell>
          <cell r="W607">
            <v>1375.98</v>
          </cell>
          <cell r="Z607">
            <v>0</v>
          </cell>
          <cell r="AJ607">
            <v>4999</v>
          </cell>
          <cell r="AK607">
            <v>0.53110622124424878</v>
          </cell>
          <cell r="AL607">
            <v>4999</v>
          </cell>
          <cell r="AM607">
            <v>1</v>
          </cell>
          <cell r="AN607">
            <v>0.46889377875575122</v>
          </cell>
        </row>
        <row r="608">
          <cell r="B608" t="str">
            <v>PT-EW730ZLU</v>
          </cell>
          <cell r="C608">
            <v>42633</v>
          </cell>
          <cell r="D608">
            <v>1773.4</v>
          </cell>
          <cell r="H608">
            <v>1852.61</v>
          </cell>
          <cell r="I608">
            <v>2507</v>
          </cell>
          <cell r="J608">
            <v>2611</v>
          </cell>
          <cell r="N608">
            <v>5599</v>
          </cell>
          <cell r="O608">
            <v>0.53366672620110733</v>
          </cell>
          <cell r="Q608">
            <v>0.02</v>
          </cell>
          <cell r="R608">
            <v>35.468000000000004</v>
          </cell>
          <cell r="S608">
            <v>1808.8680000000002</v>
          </cell>
          <cell r="T608">
            <v>0</v>
          </cell>
          <cell r="U608">
            <v>0</v>
          </cell>
          <cell r="V608">
            <v>0</v>
          </cell>
          <cell r="W608">
            <v>1808.8680000000002</v>
          </cell>
          <cell r="Z608">
            <v>0</v>
          </cell>
          <cell r="AJ608">
            <v>5599</v>
          </cell>
          <cell r="AK608">
            <v>0.53366672620110733</v>
          </cell>
          <cell r="AL608">
            <v>5599</v>
          </cell>
          <cell r="AM608">
            <v>1</v>
          </cell>
          <cell r="AN608">
            <v>0.46633327379889267</v>
          </cell>
        </row>
        <row r="609">
          <cell r="B609" t="str">
            <v>PT-EW730ZU</v>
          </cell>
          <cell r="C609">
            <v>42633</v>
          </cell>
          <cell r="D609">
            <v>1896.73</v>
          </cell>
          <cell r="H609">
            <v>1975.94</v>
          </cell>
          <cell r="I609">
            <v>2687</v>
          </cell>
          <cell r="J609">
            <v>2799</v>
          </cell>
          <cell r="N609">
            <v>5999</v>
          </cell>
          <cell r="O609">
            <v>0.53342223703950653</v>
          </cell>
          <cell r="Q609">
            <v>0.02</v>
          </cell>
          <cell r="R609">
            <v>37.934600000000003</v>
          </cell>
          <cell r="S609">
            <v>1934.6646000000001</v>
          </cell>
          <cell r="T609">
            <v>0</v>
          </cell>
          <cell r="U609">
            <v>0</v>
          </cell>
          <cell r="V609">
            <v>0</v>
          </cell>
          <cell r="W609">
            <v>1934.6646000000001</v>
          </cell>
          <cell r="Z609">
            <v>0</v>
          </cell>
          <cell r="AJ609">
            <v>5999</v>
          </cell>
          <cell r="AK609">
            <v>0.53342223703950653</v>
          </cell>
          <cell r="AL609">
            <v>5999</v>
          </cell>
          <cell r="AM609">
            <v>1</v>
          </cell>
          <cell r="AN609">
            <v>0.46657776296049347</v>
          </cell>
        </row>
        <row r="610">
          <cell r="B610" t="str">
            <v>PT-EX510LU</v>
          </cell>
          <cell r="C610">
            <v>42633</v>
          </cell>
          <cell r="D610">
            <v>1286.1300000000001</v>
          </cell>
          <cell r="H610">
            <v>1350.95</v>
          </cell>
          <cell r="I610">
            <v>1800</v>
          </cell>
          <cell r="J610">
            <v>1875</v>
          </cell>
          <cell r="N610">
            <v>3999</v>
          </cell>
          <cell r="O610">
            <v>0.53113278319579893</v>
          </cell>
          <cell r="Q610">
            <v>0.02</v>
          </cell>
          <cell r="R610">
            <v>25.722600000000003</v>
          </cell>
          <cell r="S610">
            <v>1311.8526000000002</v>
          </cell>
          <cell r="T610">
            <v>0</v>
          </cell>
          <cell r="U610">
            <v>0</v>
          </cell>
          <cell r="V610">
            <v>0</v>
          </cell>
          <cell r="W610">
            <v>1311.8526000000002</v>
          </cell>
          <cell r="Z610">
            <v>0</v>
          </cell>
          <cell r="AJ610">
            <v>3999</v>
          </cell>
          <cell r="AK610">
            <v>0.53113278319579893</v>
          </cell>
          <cell r="AL610">
            <v>3999</v>
          </cell>
          <cell r="AM610">
            <v>1</v>
          </cell>
          <cell r="AN610">
            <v>0.46886721680420107</v>
          </cell>
        </row>
        <row r="611">
          <cell r="B611" t="str">
            <v>PT-EX510U</v>
          </cell>
          <cell r="C611">
            <v>42633</v>
          </cell>
          <cell r="D611">
            <v>1436.13</v>
          </cell>
          <cell r="H611">
            <v>1504.35</v>
          </cell>
          <cell r="I611">
            <v>1980</v>
          </cell>
          <cell r="J611">
            <v>2063</v>
          </cell>
          <cell r="N611">
            <v>4399</v>
          </cell>
          <cell r="O611">
            <v>0.5310297794953398</v>
          </cell>
          <cell r="Q611">
            <v>0.02</v>
          </cell>
          <cell r="R611">
            <v>28.722600000000003</v>
          </cell>
          <cell r="S611">
            <v>1464.8526000000002</v>
          </cell>
          <cell r="T611">
            <v>0</v>
          </cell>
          <cell r="U611">
            <v>0</v>
          </cell>
          <cell r="V611">
            <v>0</v>
          </cell>
          <cell r="W611">
            <v>1464.8526000000002</v>
          </cell>
          <cell r="Z611">
            <v>0</v>
          </cell>
          <cell r="AJ611">
            <v>4399</v>
          </cell>
          <cell r="AK611">
            <v>0.5310297794953398</v>
          </cell>
          <cell r="AL611">
            <v>4399</v>
          </cell>
          <cell r="AM611">
            <v>1</v>
          </cell>
          <cell r="AN611">
            <v>0.4689702205046602</v>
          </cell>
        </row>
        <row r="612">
          <cell r="B612" t="str">
            <v>PT-EX520LU</v>
          </cell>
          <cell r="C612">
            <v>42633</v>
          </cell>
          <cell r="D612">
            <v>1187</v>
          </cell>
          <cell r="H612">
            <v>1283</v>
          </cell>
          <cell r="I612">
            <v>2020</v>
          </cell>
          <cell r="J612">
            <v>2104</v>
          </cell>
          <cell r="N612">
            <v>4599</v>
          </cell>
          <cell r="O612">
            <v>0.54250924113937815</v>
          </cell>
          <cell r="Q612">
            <v>0.02</v>
          </cell>
          <cell r="R612">
            <v>23.740000000000002</v>
          </cell>
          <cell r="S612">
            <v>1210.74</v>
          </cell>
          <cell r="T612">
            <v>0</v>
          </cell>
          <cell r="U612">
            <v>0</v>
          </cell>
          <cell r="V612">
            <v>0</v>
          </cell>
          <cell r="W612">
            <v>1210.74</v>
          </cell>
          <cell r="Z612">
            <v>0</v>
          </cell>
          <cell r="AJ612">
            <v>4599</v>
          </cell>
          <cell r="AK612">
            <v>0.54250924113937815</v>
          </cell>
          <cell r="AL612">
            <v>4599</v>
          </cell>
          <cell r="AM612">
            <v>1</v>
          </cell>
          <cell r="AN612">
            <v>0.45749075886062185</v>
          </cell>
        </row>
        <row r="613">
          <cell r="B613" t="str">
            <v>PT-EX520U</v>
          </cell>
          <cell r="C613">
            <v>42633</v>
          </cell>
          <cell r="D613">
            <v>1325</v>
          </cell>
          <cell r="H613">
            <v>1421</v>
          </cell>
          <cell r="I613">
            <v>2200</v>
          </cell>
          <cell r="J613">
            <v>2292</v>
          </cell>
          <cell r="N613">
            <v>4999</v>
          </cell>
          <cell r="O613">
            <v>0.54150830166033215</v>
          </cell>
          <cell r="Q613">
            <v>0.02</v>
          </cell>
          <cell r="R613">
            <v>26.5</v>
          </cell>
          <cell r="S613">
            <v>1351.5</v>
          </cell>
          <cell r="T613">
            <v>0</v>
          </cell>
          <cell r="U613">
            <v>0</v>
          </cell>
          <cell r="V613">
            <v>0</v>
          </cell>
          <cell r="W613">
            <v>1351.5</v>
          </cell>
          <cell r="Z613">
            <v>0</v>
          </cell>
          <cell r="AJ613">
            <v>4999</v>
          </cell>
          <cell r="AK613">
            <v>0.54150830166033215</v>
          </cell>
          <cell r="AL613">
            <v>4999</v>
          </cell>
          <cell r="AM613">
            <v>1</v>
          </cell>
          <cell r="AN613">
            <v>0.45849169833966785</v>
          </cell>
        </row>
        <row r="614">
          <cell r="B614" t="str">
            <v>PT-EX610LU</v>
          </cell>
          <cell r="C614">
            <v>42633</v>
          </cell>
          <cell r="D614">
            <v>1451</v>
          </cell>
          <cell r="H614">
            <v>1528.05</v>
          </cell>
          <cell r="I614">
            <v>2165</v>
          </cell>
          <cell r="J614">
            <v>2255</v>
          </cell>
          <cell r="N614">
            <v>4799</v>
          </cell>
          <cell r="O614">
            <v>0.53011043967493232</v>
          </cell>
          <cell r="Q614">
            <v>0.02</v>
          </cell>
          <cell r="R614">
            <v>29.02</v>
          </cell>
          <cell r="S614">
            <v>1480.02</v>
          </cell>
          <cell r="T614">
            <v>0</v>
          </cell>
          <cell r="U614">
            <v>0</v>
          </cell>
          <cell r="V614">
            <v>0</v>
          </cell>
          <cell r="W614">
            <v>1480.02</v>
          </cell>
          <cell r="Z614">
            <v>0</v>
          </cell>
          <cell r="AJ614">
            <v>4799</v>
          </cell>
          <cell r="AK614">
            <v>0.53011043967493232</v>
          </cell>
          <cell r="AL614">
            <v>4799</v>
          </cell>
          <cell r="AM614">
            <v>1</v>
          </cell>
          <cell r="AN614">
            <v>0.46988956032506768</v>
          </cell>
        </row>
        <row r="615">
          <cell r="B615" t="str">
            <v>PT-EX610U</v>
          </cell>
          <cell r="C615">
            <v>42636</v>
          </cell>
          <cell r="D615">
            <v>1601</v>
          </cell>
          <cell r="H615">
            <v>1678.01</v>
          </cell>
          <cell r="I615">
            <v>2345</v>
          </cell>
          <cell r="J615">
            <v>2443</v>
          </cell>
          <cell r="N615">
            <v>5199</v>
          </cell>
          <cell r="O615">
            <v>0.53010194268128485</v>
          </cell>
          <cell r="Q615">
            <v>0.02</v>
          </cell>
          <cell r="R615">
            <v>32.020000000000003</v>
          </cell>
          <cell r="S615">
            <v>1633.02</v>
          </cell>
          <cell r="T615">
            <v>0</v>
          </cell>
          <cell r="U615">
            <v>0</v>
          </cell>
          <cell r="V615">
            <v>0</v>
          </cell>
          <cell r="W615">
            <v>1633.02</v>
          </cell>
          <cell r="Z615">
            <v>0</v>
          </cell>
          <cell r="AJ615">
            <v>5199</v>
          </cell>
          <cell r="AK615">
            <v>0.53010194268128485</v>
          </cell>
          <cell r="AL615">
            <v>5199</v>
          </cell>
          <cell r="AM615">
            <v>1</v>
          </cell>
          <cell r="AN615">
            <v>0.46989805731871515</v>
          </cell>
        </row>
        <row r="616">
          <cell r="B616" t="str">
            <v>PT-EX620LU</v>
          </cell>
          <cell r="C616">
            <v>42636</v>
          </cell>
          <cell r="D616">
            <v>1339</v>
          </cell>
          <cell r="H616">
            <v>1435</v>
          </cell>
          <cell r="I616">
            <v>2270</v>
          </cell>
          <cell r="J616">
            <v>2365</v>
          </cell>
          <cell r="N616">
            <v>5099</v>
          </cell>
          <cell r="O616">
            <v>0.53618356540498135</v>
          </cell>
          <cell r="Q616">
            <v>0.02</v>
          </cell>
          <cell r="R616">
            <v>26.78</v>
          </cell>
          <cell r="S616">
            <v>1365.78</v>
          </cell>
          <cell r="T616">
            <v>0</v>
          </cell>
          <cell r="U616">
            <v>0</v>
          </cell>
          <cell r="V616">
            <v>0</v>
          </cell>
          <cell r="W616">
            <v>1365.78</v>
          </cell>
          <cell r="Z616">
            <v>0</v>
          </cell>
          <cell r="AJ616">
            <v>5099</v>
          </cell>
          <cell r="AK616">
            <v>0.53618356540498135</v>
          </cell>
          <cell r="AL616">
            <v>5099</v>
          </cell>
          <cell r="AM616">
            <v>1</v>
          </cell>
          <cell r="AN616">
            <v>0.46381643459501865</v>
          </cell>
        </row>
        <row r="617">
          <cell r="B617" t="str">
            <v>PT-EX620U</v>
          </cell>
          <cell r="C617">
            <v>42636</v>
          </cell>
          <cell r="D617">
            <v>1469</v>
          </cell>
          <cell r="H617">
            <v>1566</v>
          </cell>
          <cell r="I617">
            <v>2450</v>
          </cell>
          <cell r="J617">
            <v>2552</v>
          </cell>
          <cell r="N617">
            <v>5499</v>
          </cell>
          <cell r="O617">
            <v>0.53591562102200396</v>
          </cell>
          <cell r="Q617">
            <v>0.02</v>
          </cell>
          <cell r="R617">
            <v>29.38</v>
          </cell>
          <cell r="S617">
            <v>1498.38</v>
          </cell>
          <cell r="T617">
            <v>0</v>
          </cell>
          <cell r="U617">
            <v>0</v>
          </cell>
          <cell r="V617">
            <v>0</v>
          </cell>
          <cell r="W617">
            <v>1498.38</v>
          </cell>
          <cell r="Z617">
            <v>0</v>
          </cell>
          <cell r="AJ617">
            <v>5499</v>
          </cell>
          <cell r="AK617">
            <v>0.53591562102200396</v>
          </cell>
          <cell r="AL617">
            <v>5499</v>
          </cell>
          <cell r="AM617">
            <v>1</v>
          </cell>
          <cell r="AN617">
            <v>0.46408437897799604</v>
          </cell>
        </row>
        <row r="618">
          <cell r="B618" t="str">
            <v>PT-EX800ZLU</v>
          </cell>
          <cell r="C618">
            <v>42636</v>
          </cell>
          <cell r="D618">
            <v>1773.4</v>
          </cell>
          <cell r="H618">
            <v>1852.7</v>
          </cell>
          <cell r="I618">
            <v>2507</v>
          </cell>
          <cell r="J618">
            <v>2611</v>
          </cell>
          <cell r="N618">
            <v>5599</v>
          </cell>
          <cell r="O618">
            <v>0.53366672620110733</v>
          </cell>
          <cell r="Q618">
            <v>0.02</v>
          </cell>
          <cell r="R618">
            <v>35.468000000000004</v>
          </cell>
          <cell r="S618">
            <v>1808.8680000000002</v>
          </cell>
          <cell r="T618">
            <v>0</v>
          </cell>
          <cell r="U618">
            <v>0</v>
          </cell>
          <cell r="V618">
            <v>0</v>
          </cell>
          <cell r="W618">
            <v>1808.8680000000002</v>
          </cell>
          <cell r="Z618">
            <v>0</v>
          </cell>
          <cell r="AJ618">
            <v>5599</v>
          </cell>
          <cell r="AK618">
            <v>0.53366672620110733</v>
          </cell>
          <cell r="AL618">
            <v>5599</v>
          </cell>
          <cell r="AM618">
            <v>1</v>
          </cell>
          <cell r="AN618">
            <v>0.46633327379889267</v>
          </cell>
        </row>
        <row r="619">
          <cell r="B619" t="str">
            <v>PT-EX800ZU</v>
          </cell>
          <cell r="C619">
            <v>42636</v>
          </cell>
          <cell r="D619">
            <v>1896.73</v>
          </cell>
          <cell r="H619">
            <v>1976.03</v>
          </cell>
          <cell r="I619">
            <v>2687</v>
          </cell>
          <cell r="J619">
            <v>2799</v>
          </cell>
          <cell r="N619">
            <v>5999</v>
          </cell>
          <cell r="O619">
            <v>0.53342223703950653</v>
          </cell>
          <cell r="Q619">
            <v>0.02</v>
          </cell>
          <cell r="R619">
            <v>37.934600000000003</v>
          </cell>
          <cell r="S619">
            <v>1934.6646000000001</v>
          </cell>
          <cell r="T619">
            <v>0</v>
          </cell>
          <cell r="U619">
            <v>0</v>
          </cell>
          <cell r="V619">
            <v>0</v>
          </cell>
          <cell r="W619">
            <v>1934.6646000000001</v>
          </cell>
          <cell r="Z619">
            <v>0</v>
          </cell>
          <cell r="AJ619">
            <v>5999</v>
          </cell>
          <cell r="AK619">
            <v>0.53342223703950653</v>
          </cell>
          <cell r="AL619">
            <v>5999</v>
          </cell>
          <cell r="AM619">
            <v>1</v>
          </cell>
          <cell r="AN619">
            <v>0.46657776296049347</v>
          </cell>
        </row>
        <row r="620">
          <cell r="B620" t="str">
            <v>PT-EZ580LU</v>
          </cell>
          <cell r="C620">
            <v>42636</v>
          </cell>
          <cell r="D620">
            <v>2075</v>
          </cell>
          <cell r="H620">
            <v>2153.02</v>
          </cell>
          <cell r="I620">
            <v>3151</v>
          </cell>
          <cell r="J620">
            <v>3282</v>
          </cell>
          <cell r="N620">
            <v>6999</v>
          </cell>
          <cell r="O620">
            <v>0.53107586798114015</v>
          </cell>
          <cell r="Q620">
            <v>0.02</v>
          </cell>
          <cell r="R620">
            <v>41.5</v>
          </cell>
          <cell r="S620">
            <v>2116.5</v>
          </cell>
          <cell r="T620">
            <v>0</v>
          </cell>
          <cell r="U620">
            <v>0</v>
          </cell>
          <cell r="V620">
            <v>0</v>
          </cell>
          <cell r="W620">
            <v>2116.5</v>
          </cell>
          <cell r="Z620">
            <v>0</v>
          </cell>
          <cell r="AJ620">
            <v>6999</v>
          </cell>
          <cell r="AK620">
            <v>0.53107586798114015</v>
          </cell>
          <cell r="AL620">
            <v>6999</v>
          </cell>
          <cell r="AM620">
            <v>1</v>
          </cell>
          <cell r="AN620">
            <v>0.46892413201885985</v>
          </cell>
        </row>
        <row r="621">
          <cell r="B621" t="str">
            <v>PT-EZ580U</v>
          </cell>
          <cell r="C621">
            <v>42636</v>
          </cell>
          <cell r="D621">
            <v>2225</v>
          </cell>
          <cell r="H621">
            <v>2303.1</v>
          </cell>
          <cell r="I621">
            <v>3331</v>
          </cell>
          <cell r="J621">
            <v>3470</v>
          </cell>
          <cell r="N621">
            <v>7399</v>
          </cell>
          <cell r="O621">
            <v>0.53101770509528312</v>
          </cell>
          <cell r="Q621">
            <v>0.02</v>
          </cell>
          <cell r="R621">
            <v>44.5</v>
          </cell>
          <cell r="S621">
            <v>2269.5</v>
          </cell>
          <cell r="T621">
            <v>0</v>
          </cell>
          <cell r="U621">
            <v>0</v>
          </cell>
          <cell r="V621">
            <v>0</v>
          </cell>
          <cell r="W621">
            <v>2269.5</v>
          </cell>
          <cell r="Z621">
            <v>0</v>
          </cell>
          <cell r="AJ621">
            <v>7399</v>
          </cell>
          <cell r="AK621">
            <v>0.53101770509528312</v>
          </cell>
          <cell r="AL621">
            <v>7399</v>
          </cell>
          <cell r="AM621">
            <v>1</v>
          </cell>
          <cell r="AN621">
            <v>0.46898229490471688</v>
          </cell>
        </row>
        <row r="622">
          <cell r="B622" t="str">
            <v>PT-EZ590LU</v>
          </cell>
          <cell r="C622">
            <v>42636</v>
          </cell>
          <cell r="D622">
            <v>1914</v>
          </cell>
          <cell r="H622">
            <v>2012</v>
          </cell>
          <cell r="I622">
            <v>3151</v>
          </cell>
          <cell r="J622">
            <v>3282</v>
          </cell>
          <cell r="N622">
            <v>6999</v>
          </cell>
          <cell r="O622">
            <v>0.53107586798114015</v>
          </cell>
          <cell r="Q622">
            <v>0.02</v>
          </cell>
          <cell r="R622">
            <v>38.28</v>
          </cell>
          <cell r="S622">
            <v>1952.28</v>
          </cell>
          <cell r="T622">
            <v>0</v>
          </cell>
          <cell r="U622">
            <v>0</v>
          </cell>
          <cell r="V622">
            <v>0</v>
          </cell>
          <cell r="W622">
            <v>1952.28</v>
          </cell>
          <cell r="Z622">
            <v>0</v>
          </cell>
          <cell r="AJ622">
            <v>6999</v>
          </cell>
          <cell r="AK622">
            <v>0.53107586798114015</v>
          </cell>
          <cell r="AL622">
            <v>6999</v>
          </cell>
          <cell r="AM622">
            <v>1</v>
          </cell>
          <cell r="AN622">
            <v>0.46892413201885985</v>
          </cell>
        </row>
        <row r="623">
          <cell r="B623" t="str">
            <v>PT-EZ590U</v>
          </cell>
          <cell r="C623">
            <v>42636</v>
          </cell>
          <cell r="D623">
            <v>2039</v>
          </cell>
          <cell r="H623">
            <v>2137</v>
          </cell>
          <cell r="I623">
            <v>3331</v>
          </cell>
          <cell r="J623">
            <v>3470</v>
          </cell>
          <cell r="N623">
            <v>7399</v>
          </cell>
          <cell r="O623">
            <v>0.53101770509528312</v>
          </cell>
          <cell r="Q623">
            <v>0.02</v>
          </cell>
          <cell r="R623">
            <v>40.78</v>
          </cell>
          <cell r="S623">
            <v>2079.7800000000002</v>
          </cell>
          <cell r="T623">
            <v>0</v>
          </cell>
          <cell r="U623">
            <v>0</v>
          </cell>
          <cell r="V623">
            <v>0</v>
          </cell>
          <cell r="W623">
            <v>2079.7800000000002</v>
          </cell>
          <cell r="Z623">
            <v>0</v>
          </cell>
          <cell r="AJ623">
            <v>7399</v>
          </cell>
          <cell r="AK623">
            <v>0.53101770509528312</v>
          </cell>
          <cell r="AL623">
            <v>7399</v>
          </cell>
          <cell r="AM623">
            <v>1</v>
          </cell>
          <cell r="AN623">
            <v>0.46898229490471688</v>
          </cell>
        </row>
        <row r="624">
          <cell r="B624" t="str">
            <v>PT-EZ770ZLU</v>
          </cell>
          <cell r="C624">
            <v>42636</v>
          </cell>
          <cell r="D624">
            <v>2436.14</v>
          </cell>
          <cell r="H624">
            <v>2517.2800000000002</v>
          </cell>
          <cell r="I624">
            <v>3445</v>
          </cell>
          <cell r="J624">
            <v>3589</v>
          </cell>
          <cell r="N624">
            <v>7599</v>
          </cell>
          <cell r="O624">
            <v>0.52770101329122254</v>
          </cell>
          <cell r="Q624">
            <v>0.02</v>
          </cell>
          <cell r="R624">
            <v>48.722799999999999</v>
          </cell>
          <cell r="S624">
            <v>2484.8627999999999</v>
          </cell>
          <cell r="T624">
            <v>0</v>
          </cell>
          <cell r="U624">
            <v>0</v>
          </cell>
          <cell r="V624">
            <v>0</v>
          </cell>
          <cell r="W624">
            <v>2484.8627999999999</v>
          </cell>
          <cell r="Z624">
            <v>0</v>
          </cell>
          <cell r="AJ624">
            <v>7599</v>
          </cell>
          <cell r="AK624">
            <v>0.52770101329122254</v>
          </cell>
          <cell r="AL624">
            <v>7599</v>
          </cell>
          <cell r="AM624">
            <v>1</v>
          </cell>
          <cell r="AN624">
            <v>0.47229898670877746</v>
          </cell>
        </row>
        <row r="625">
          <cell r="B625" t="str">
            <v>PT-EZ770ZU</v>
          </cell>
          <cell r="C625">
            <v>42636</v>
          </cell>
          <cell r="D625">
            <v>2559.4699999999998</v>
          </cell>
          <cell r="H625">
            <v>2640.61</v>
          </cell>
          <cell r="I625">
            <v>3625</v>
          </cell>
          <cell r="J625">
            <v>3776</v>
          </cell>
          <cell r="N625">
            <v>7999</v>
          </cell>
          <cell r="O625">
            <v>0.52794099262407801</v>
          </cell>
          <cell r="Q625">
            <v>0.02</v>
          </cell>
          <cell r="R625">
            <v>51.189399999999999</v>
          </cell>
          <cell r="S625">
            <v>2610.6594</v>
          </cell>
          <cell r="T625">
            <v>0</v>
          </cell>
          <cell r="U625">
            <v>0</v>
          </cell>
          <cell r="V625">
            <v>0</v>
          </cell>
          <cell r="W625">
            <v>2610.6594</v>
          </cell>
          <cell r="Z625">
            <v>0</v>
          </cell>
          <cell r="AJ625">
            <v>7999</v>
          </cell>
          <cell r="AK625">
            <v>0.52794099262407801</v>
          </cell>
          <cell r="AL625">
            <v>7999</v>
          </cell>
          <cell r="AM625">
            <v>1</v>
          </cell>
          <cell r="AN625">
            <v>0.47205900737592199</v>
          </cell>
        </row>
        <row r="626">
          <cell r="B626" t="str">
            <v>PT-FDZ87CK</v>
          </cell>
          <cell r="C626">
            <v>41852</v>
          </cell>
          <cell r="D626">
            <v>0.01</v>
          </cell>
          <cell r="H626">
            <v>0.01</v>
          </cell>
          <cell r="I626">
            <v>0.01</v>
          </cell>
          <cell r="J626">
            <v>0.01</v>
          </cell>
          <cell r="N626" t="e">
            <v>#N/A</v>
          </cell>
          <cell r="O626" t="e">
            <v>#N/A</v>
          </cell>
          <cell r="Q626">
            <v>0.02</v>
          </cell>
          <cell r="R626">
            <v>2.0000000000000001E-4</v>
          </cell>
          <cell r="S626">
            <v>1.0200000000000001E-2</v>
          </cell>
          <cell r="T626">
            <v>0</v>
          </cell>
          <cell r="U626">
            <v>0</v>
          </cell>
          <cell r="V626">
            <v>0</v>
          </cell>
          <cell r="W626">
            <v>1.0200000000000001E-2</v>
          </cell>
          <cell r="Z626">
            <v>0</v>
          </cell>
          <cell r="AJ626" t="e">
            <v>#N/A</v>
          </cell>
          <cell r="AK626" t="e">
            <v>#N/A</v>
          </cell>
          <cell r="AL626" t="e">
            <v>#N/A</v>
          </cell>
          <cell r="AM626" t="e">
            <v>#N/A</v>
          </cell>
          <cell r="AN626" t="e">
            <v>#N/A</v>
          </cell>
        </row>
        <row r="627">
          <cell r="B627" t="str">
            <v>PT-FRQ50BU7</v>
          </cell>
          <cell r="C627">
            <v>44537</v>
          </cell>
          <cell r="D627">
            <v>2399</v>
          </cell>
          <cell r="E627">
            <v>135</v>
          </cell>
          <cell r="F627">
            <v>135</v>
          </cell>
          <cell r="G627">
            <v>5.6273447269695707E-2</v>
          </cell>
          <cell r="H627">
            <v>2534</v>
          </cell>
          <cell r="I627">
            <v>3456</v>
          </cell>
          <cell r="J627">
            <v>3600</v>
          </cell>
          <cell r="K627">
            <v>0.2961111111111111</v>
          </cell>
          <cell r="L627">
            <v>3692</v>
          </cell>
          <cell r="M627">
            <v>1.0255555555555556</v>
          </cell>
          <cell r="N627">
            <v>7999</v>
          </cell>
          <cell r="O627">
            <v>0.54994374296787096</v>
          </cell>
          <cell r="Q627">
            <v>0.02</v>
          </cell>
          <cell r="R627">
            <v>47.980000000000004</v>
          </cell>
          <cell r="S627">
            <v>2446.98</v>
          </cell>
          <cell r="T627">
            <v>137.70000000000002</v>
          </cell>
          <cell r="U627">
            <v>5.6273447269695631E-2</v>
          </cell>
          <cell r="V627">
            <v>5.6273447269695707E-2</v>
          </cell>
          <cell r="W627">
            <v>2584.6799999999998</v>
          </cell>
          <cell r="X627">
            <v>0.04</v>
          </cell>
          <cell r="Y627">
            <v>144</v>
          </cell>
          <cell r="Z627">
            <v>3594</v>
          </cell>
          <cell r="AA627">
            <v>3744</v>
          </cell>
          <cell r="AB627">
            <v>0.30964743589743593</v>
          </cell>
          <cell r="AC627">
            <v>1.3536324786324827E-2</v>
          </cell>
          <cell r="AD627">
            <v>3692</v>
          </cell>
          <cell r="AE627">
            <v>1.0255555555555556</v>
          </cell>
          <cell r="AF627">
            <v>3839</v>
          </cell>
          <cell r="AG627">
            <v>1.0253739316239316</v>
          </cell>
          <cell r="AH627">
            <v>147</v>
          </cell>
          <cell r="AI627">
            <v>-1.8162393162390877E-4</v>
          </cell>
          <cell r="AJ627">
            <v>7999</v>
          </cell>
          <cell r="AK627">
            <v>0.54994374296787096</v>
          </cell>
          <cell r="AL627">
            <v>8349</v>
          </cell>
          <cell r="AM627">
            <v>0.55156306144448441</v>
          </cell>
          <cell r="AN627">
            <v>1.6193184766134516E-3</v>
          </cell>
        </row>
        <row r="628">
          <cell r="B628" t="str">
            <v>PT-FRQ50WU7</v>
          </cell>
          <cell r="C628">
            <v>44537</v>
          </cell>
          <cell r="D628">
            <v>2399</v>
          </cell>
          <cell r="E628">
            <v>135</v>
          </cell>
          <cell r="F628">
            <v>135</v>
          </cell>
          <cell r="G628">
            <v>5.6273447269695707E-2</v>
          </cell>
          <cell r="H628">
            <v>2534</v>
          </cell>
          <cell r="I628">
            <v>3456</v>
          </cell>
          <cell r="J628">
            <v>3600</v>
          </cell>
          <cell r="K628">
            <v>0.2961111111111111</v>
          </cell>
          <cell r="L628">
            <v>3692</v>
          </cell>
          <cell r="M628">
            <v>1.0255555555555556</v>
          </cell>
          <cell r="N628">
            <v>7999</v>
          </cell>
          <cell r="O628">
            <v>0.54994374296787096</v>
          </cell>
          <cell r="Q628">
            <v>0.02</v>
          </cell>
          <cell r="R628">
            <v>47.980000000000004</v>
          </cell>
          <cell r="S628">
            <v>2446.98</v>
          </cell>
          <cell r="T628">
            <v>137.70000000000002</v>
          </cell>
          <cell r="U628">
            <v>5.6273447269695631E-2</v>
          </cell>
          <cell r="V628">
            <v>5.6273447269695707E-2</v>
          </cell>
          <cell r="W628">
            <v>2584.6799999999998</v>
          </cell>
          <cell r="X628">
            <v>0.04</v>
          </cell>
          <cell r="Y628">
            <v>144</v>
          </cell>
          <cell r="Z628">
            <v>3594</v>
          </cell>
          <cell r="AA628">
            <v>3744</v>
          </cell>
          <cell r="AB628">
            <v>0.30964743589743593</v>
          </cell>
          <cell r="AC628">
            <v>1.3536324786324827E-2</v>
          </cell>
          <cell r="AD628">
            <v>3692</v>
          </cell>
          <cell r="AE628">
            <v>1.0255555555555556</v>
          </cell>
          <cell r="AF628">
            <v>3839</v>
          </cell>
          <cell r="AG628">
            <v>1.0253739316239316</v>
          </cell>
          <cell r="AH628">
            <v>147</v>
          </cell>
          <cell r="AI628">
            <v>-1.8162393162390877E-4</v>
          </cell>
          <cell r="AJ628">
            <v>7999</v>
          </cell>
          <cell r="AK628">
            <v>0.54994374296787096</v>
          </cell>
          <cell r="AL628">
            <v>8349</v>
          </cell>
          <cell r="AM628">
            <v>0.55156306144448441</v>
          </cell>
          <cell r="AN628">
            <v>1.6193184766134516E-3</v>
          </cell>
        </row>
        <row r="629">
          <cell r="B629" t="str">
            <v>PT-FRQ60BU</v>
          </cell>
          <cell r="C629">
            <v>44704</v>
          </cell>
          <cell r="D629">
            <v>2772</v>
          </cell>
          <cell r="E629">
            <v>151</v>
          </cell>
          <cell r="F629">
            <v>151</v>
          </cell>
          <cell r="G629">
            <v>5.4473304473304472E-2</v>
          </cell>
          <cell r="H629">
            <v>2923</v>
          </cell>
          <cell r="I629">
            <v>4416</v>
          </cell>
          <cell r="J629">
            <v>4600</v>
          </cell>
          <cell r="K629">
            <v>0.36456521739130437</v>
          </cell>
          <cell r="L629">
            <v>4717</v>
          </cell>
          <cell r="M629">
            <v>1.0254347826086956</v>
          </cell>
          <cell r="N629">
            <v>9999</v>
          </cell>
          <cell r="O629">
            <v>0.53995399539954003</v>
          </cell>
          <cell r="Q629">
            <v>0.02</v>
          </cell>
          <cell r="R629">
            <v>55.44</v>
          </cell>
          <cell r="S629">
            <v>2827.44</v>
          </cell>
          <cell r="T629">
            <v>154.02000000000001</v>
          </cell>
          <cell r="U629">
            <v>5.4473304473304465E-2</v>
          </cell>
          <cell r="V629">
            <v>5.4473304473304472E-2</v>
          </cell>
          <cell r="W629">
            <v>2981.46</v>
          </cell>
          <cell r="X629">
            <v>0.04</v>
          </cell>
          <cell r="Y629">
            <v>184</v>
          </cell>
          <cell r="Z629">
            <v>4593</v>
          </cell>
          <cell r="AA629">
            <v>4784</v>
          </cell>
          <cell r="AB629">
            <v>0.37678511705685619</v>
          </cell>
          <cell r="AC629">
            <v>1.2219899665551814E-2</v>
          </cell>
          <cell r="AD629">
            <v>4717</v>
          </cell>
          <cell r="AE629">
            <v>1.0254347826086956</v>
          </cell>
          <cell r="AF629">
            <v>4906</v>
          </cell>
          <cell r="AG629">
            <v>1.0255016722408026</v>
          </cell>
          <cell r="AH629">
            <v>189</v>
          </cell>
          <cell r="AI629">
            <v>6.6889632106992281E-5</v>
          </cell>
          <cell r="AJ629">
            <v>9999</v>
          </cell>
          <cell r="AK629">
            <v>0.53995399539954003</v>
          </cell>
          <cell r="AL629">
            <v>10499</v>
          </cell>
          <cell r="AM629">
            <v>0.54433755595771027</v>
          </cell>
          <cell r="AN629">
            <v>4.3835605581702408E-3</v>
          </cell>
        </row>
        <row r="630">
          <cell r="B630" t="str">
            <v>PT-FRQ60BU7</v>
          </cell>
          <cell r="C630">
            <v>44704</v>
          </cell>
          <cell r="D630">
            <v>2722</v>
          </cell>
          <cell r="E630">
            <v>149</v>
          </cell>
          <cell r="F630">
            <v>149</v>
          </cell>
          <cell r="G630">
            <v>5.4739162380602495E-2</v>
          </cell>
          <cell r="H630">
            <v>2871</v>
          </cell>
          <cell r="I630">
            <v>4416</v>
          </cell>
          <cell r="J630">
            <v>4600</v>
          </cell>
          <cell r="K630">
            <v>0.37586956521739129</v>
          </cell>
          <cell r="L630">
            <v>4717</v>
          </cell>
          <cell r="M630">
            <v>1.0254347826086956</v>
          </cell>
          <cell r="N630">
            <v>9999</v>
          </cell>
          <cell r="O630">
            <v>0.53995399539954003</v>
          </cell>
          <cell r="Q630">
            <v>0.02</v>
          </cell>
          <cell r="R630">
            <v>54.44</v>
          </cell>
          <cell r="S630">
            <v>2776.44</v>
          </cell>
          <cell r="T630">
            <v>151.97999999999999</v>
          </cell>
          <cell r="U630">
            <v>5.4739162380602502E-2</v>
          </cell>
          <cell r="V630">
            <v>5.4739162380602495E-2</v>
          </cell>
          <cell r="W630">
            <v>2928.42</v>
          </cell>
          <cell r="X630">
            <v>0.04</v>
          </cell>
          <cell r="Y630">
            <v>184</v>
          </cell>
          <cell r="Z630">
            <v>4593</v>
          </cell>
          <cell r="AA630">
            <v>4784</v>
          </cell>
          <cell r="AB630">
            <v>0.38787207357859532</v>
          </cell>
          <cell r="AC630">
            <v>1.2002508361204034E-2</v>
          </cell>
          <cell r="AD630">
            <v>4717</v>
          </cell>
          <cell r="AE630">
            <v>1.0254347826086956</v>
          </cell>
          <cell r="AF630">
            <v>4906</v>
          </cell>
          <cell r="AG630">
            <v>1.0255016722408026</v>
          </cell>
          <cell r="AH630">
            <v>189</v>
          </cell>
          <cell r="AI630">
            <v>6.6889632106992281E-5</v>
          </cell>
          <cell r="AJ630">
            <v>9999</v>
          </cell>
          <cell r="AK630">
            <v>0.53995399539954003</v>
          </cell>
          <cell r="AL630">
            <v>10499</v>
          </cell>
          <cell r="AM630">
            <v>0.54433755595771027</v>
          </cell>
          <cell r="AN630">
            <v>4.3835605581702408E-3</v>
          </cell>
        </row>
        <row r="631">
          <cell r="B631" t="str">
            <v>PT-FRQ60WU</v>
          </cell>
          <cell r="C631">
            <v>44704</v>
          </cell>
          <cell r="D631">
            <v>2772</v>
          </cell>
          <cell r="E631">
            <v>151</v>
          </cell>
          <cell r="F631">
            <v>151</v>
          </cell>
          <cell r="G631">
            <v>5.4473304473304472E-2</v>
          </cell>
          <cell r="H631">
            <v>2923</v>
          </cell>
          <cell r="I631">
            <v>4416</v>
          </cell>
          <cell r="J631">
            <v>4600</v>
          </cell>
          <cell r="K631">
            <v>0.36456521739130437</v>
          </cell>
          <cell r="L631">
            <v>4717</v>
          </cell>
          <cell r="M631">
            <v>1.0254347826086956</v>
          </cell>
          <cell r="N631">
            <v>9999</v>
          </cell>
          <cell r="O631">
            <v>0.53995399539954003</v>
          </cell>
          <cell r="Q631">
            <v>0.02</v>
          </cell>
          <cell r="R631">
            <v>55.44</v>
          </cell>
          <cell r="S631">
            <v>2827.44</v>
          </cell>
          <cell r="T631">
            <v>154.02000000000001</v>
          </cell>
          <cell r="U631">
            <v>5.4473304473304465E-2</v>
          </cell>
          <cell r="V631">
            <v>5.4473304473304472E-2</v>
          </cell>
          <cell r="W631">
            <v>2981.46</v>
          </cell>
          <cell r="X631">
            <v>0.04</v>
          </cell>
          <cell r="Y631">
            <v>184</v>
          </cell>
          <cell r="Z631">
            <v>4593</v>
          </cell>
          <cell r="AA631">
            <v>4784</v>
          </cell>
          <cell r="AB631">
            <v>0.37678511705685619</v>
          </cell>
          <cell r="AC631">
            <v>1.2219899665551814E-2</v>
          </cell>
          <cell r="AD631">
            <v>4717</v>
          </cell>
          <cell r="AE631">
            <v>1.0254347826086956</v>
          </cell>
          <cell r="AF631">
            <v>4906</v>
          </cell>
          <cell r="AG631">
            <v>1.0255016722408026</v>
          </cell>
          <cell r="AH631">
            <v>189</v>
          </cell>
          <cell r="AI631">
            <v>6.6889632106992281E-5</v>
          </cell>
          <cell r="AJ631">
            <v>9999</v>
          </cell>
          <cell r="AK631">
            <v>0.53995399539954003</v>
          </cell>
          <cell r="AL631">
            <v>10499</v>
          </cell>
          <cell r="AM631">
            <v>0.54433755595771027</v>
          </cell>
          <cell r="AN631">
            <v>4.3835605581702408E-3</v>
          </cell>
        </row>
        <row r="632">
          <cell r="B632" t="str">
            <v>PT-FRQ60WU7</v>
          </cell>
          <cell r="C632">
            <v>44704</v>
          </cell>
          <cell r="D632">
            <v>2722</v>
          </cell>
          <cell r="E632">
            <v>149</v>
          </cell>
          <cell r="F632">
            <v>149</v>
          </cell>
          <cell r="G632">
            <v>5.4739162380602495E-2</v>
          </cell>
          <cell r="H632">
            <v>2871</v>
          </cell>
          <cell r="I632">
            <v>4416</v>
          </cell>
          <cell r="J632">
            <v>4600</v>
          </cell>
          <cell r="K632">
            <v>0.37586956521739129</v>
          </cell>
          <cell r="L632">
            <v>4717</v>
          </cell>
          <cell r="M632">
            <v>1.0254347826086956</v>
          </cell>
          <cell r="N632">
            <v>9999</v>
          </cell>
          <cell r="O632">
            <v>0.53995399539954003</v>
          </cell>
          <cell r="Q632">
            <v>0.02</v>
          </cell>
          <cell r="R632">
            <v>54.44</v>
          </cell>
          <cell r="S632">
            <v>2776.44</v>
          </cell>
          <cell r="T632">
            <v>151.97999999999999</v>
          </cell>
          <cell r="U632">
            <v>5.4739162380602502E-2</v>
          </cell>
          <cell r="V632">
            <v>5.4739162380602495E-2</v>
          </cell>
          <cell r="W632">
            <v>2928.42</v>
          </cell>
          <cell r="X632">
            <v>0.04</v>
          </cell>
          <cell r="Y632">
            <v>184</v>
          </cell>
          <cell r="Z632">
            <v>4593</v>
          </cell>
          <cell r="AA632">
            <v>4784</v>
          </cell>
          <cell r="AB632">
            <v>0.38787207357859532</v>
          </cell>
          <cell r="AC632">
            <v>1.2002508361204034E-2</v>
          </cell>
          <cell r="AD632">
            <v>4717</v>
          </cell>
          <cell r="AE632">
            <v>1.0254347826086956</v>
          </cell>
          <cell r="AF632">
            <v>4906</v>
          </cell>
          <cell r="AG632">
            <v>1.0255016722408026</v>
          </cell>
          <cell r="AH632">
            <v>189</v>
          </cell>
          <cell r="AI632">
            <v>6.6889632106992281E-5</v>
          </cell>
          <cell r="AJ632">
            <v>9999</v>
          </cell>
          <cell r="AK632">
            <v>0.53995399539954003</v>
          </cell>
          <cell r="AL632">
            <v>10499</v>
          </cell>
          <cell r="AM632">
            <v>0.54433755595771027</v>
          </cell>
          <cell r="AN632">
            <v>4.3835605581702408E-3</v>
          </cell>
        </row>
        <row r="633">
          <cell r="B633" t="str">
            <v>PT-FRZ50BU</v>
          </cell>
          <cell r="C633">
            <v>44307</v>
          </cell>
          <cell r="D633">
            <v>1776</v>
          </cell>
          <cell r="E633">
            <v>103</v>
          </cell>
          <cell r="F633">
            <v>103</v>
          </cell>
          <cell r="G633">
            <v>5.7995495495495493E-2</v>
          </cell>
          <cell r="H633">
            <v>1879</v>
          </cell>
          <cell r="I633">
            <v>2592</v>
          </cell>
          <cell r="J633">
            <v>2700</v>
          </cell>
          <cell r="K633">
            <v>0.30407407407407405</v>
          </cell>
          <cell r="L633">
            <v>2769</v>
          </cell>
          <cell r="M633">
            <v>1.0255555555555556</v>
          </cell>
          <cell r="N633">
            <v>5999</v>
          </cell>
          <cell r="O633">
            <v>0.5499249874979163</v>
          </cell>
          <cell r="Q633">
            <v>0.02</v>
          </cell>
          <cell r="R633">
            <v>35.520000000000003</v>
          </cell>
          <cell r="S633">
            <v>1811.52</v>
          </cell>
          <cell r="T633">
            <v>105.05999999999999</v>
          </cell>
          <cell r="U633">
            <v>5.7995495495495465E-2</v>
          </cell>
          <cell r="V633">
            <v>5.7995495495495493E-2</v>
          </cell>
          <cell r="W633">
            <v>1916.58</v>
          </cell>
          <cell r="X633">
            <v>0.04</v>
          </cell>
          <cell r="Y633">
            <v>108</v>
          </cell>
          <cell r="Z633">
            <v>2696</v>
          </cell>
          <cell r="AA633">
            <v>2808</v>
          </cell>
          <cell r="AB633">
            <v>0.31745726495726501</v>
          </cell>
          <cell r="AC633">
            <v>1.3383190883190954E-2</v>
          </cell>
          <cell r="AD633">
            <v>2769</v>
          </cell>
          <cell r="AE633">
            <v>1.0255555555555556</v>
          </cell>
          <cell r="AF633">
            <v>2879</v>
          </cell>
          <cell r="AG633">
            <v>1.0252849002849003</v>
          </cell>
          <cell r="AH633">
            <v>110</v>
          </cell>
          <cell r="AI633">
            <v>-2.706552706552845E-4</v>
          </cell>
          <cell r="AJ633">
            <v>5999</v>
          </cell>
          <cell r="AK633">
            <v>0.5499249874979163</v>
          </cell>
          <cell r="AL633">
            <v>6249</v>
          </cell>
          <cell r="AM633">
            <v>0.55064810369659145</v>
          </cell>
          <cell r="AN633">
            <v>7.2311619867515553E-4</v>
          </cell>
        </row>
        <row r="634">
          <cell r="B634" t="str">
            <v>PT-FRZ50BU7</v>
          </cell>
          <cell r="C634">
            <v>44307</v>
          </cell>
          <cell r="D634">
            <v>1776</v>
          </cell>
          <cell r="E634">
            <v>103</v>
          </cell>
          <cell r="F634">
            <v>103</v>
          </cell>
          <cell r="G634">
            <v>5.7995495495495493E-2</v>
          </cell>
          <cell r="H634">
            <v>1879</v>
          </cell>
          <cell r="I634">
            <v>2592</v>
          </cell>
          <cell r="J634">
            <v>2700</v>
          </cell>
          <cell r="K634">
            <v>0.30407407407407405</v>
          </cell>
          <cell r="L634">
            <v>2769</v>
          </cell>
          <cell r="M634">
            <v>1.0255555555555556</v>
          </cell>
          <cell r="N634">
            <v>5999</v>
          </cell>
          <cell r="O634">
            <v>0.5499249874979163</v>
          </cell>
          <cell r="Q634">
            <v>0.02</v>
          </cell>
          <cell r="R634">
            <v>35.520000000000003</v>
          </cell>
          <cell r="S634">
            <v>1811.52</v>
          </cell>
          <cell r="T634">
            <v>105.05999999999999</v>
          </cell>
          <cell r="U634">
            <v>5.7995495495495465E-2</v>
          </cell>
          <cell r="V634">
            <v>5.7995495495495493E-2</v>
          </cell>
          <cell r="W634">
            <v>1916.58</v>
          </cell>
          <cell r="X634">
            <v>0.04</v>
          </cell>
          <cell r="Y634">
            <v>108</v>
          </cell>
          <cell r="Z634">
            <v>2696</v>
          </cell>
          <cell r="AA634">
            <v>2808</v>
          </cell>
          <cell r="AB634">
            <v>0.31745726495726501</v>
          </cell>
          <cell r="AC634">
            <v>1.3383190883190954E-2</v>
          </cell>
          <cell r="AD634">
            <v>2769</v>
          </cell>
          <cell r="AE634">
            <v>1.0255555555555556</v>
          </cell>
          <cell r="AF634">
            <v>2879</v>
          </cell>
          <cell r="AG634">
            <v>1.0252849002849003</v>
          </cell>
          <cell r="AH634">
            <v>110</v>
          </cell>
          <cell r="AI634">
            <v>-2.706552706552845E-4</v>
          </cell>
          <cell r="AJ634">
            <v>5999</v>
          </cell>
          <cell r="AK634">
            <v>0.5499249874979163</v>
          </cell>
          <cell r="AL634">
            <v>6249</v>
          </cell>
          <cell r="AM634">
            <v>0.55064810369659145</v>
          </cell>
          <cell r="AN634">
            <v>7.2311619867515553E-4</v>
          </cell>
        </row>
        <row r="635">
          <cell r="B635" t="str">
            <v>PT-FRZ50WU</v>
          </cell>
          <cell r="C635">
            <v>44307</v>
          </cell>
          <cell r="D635">
            <v>1776</v>
          </cell>
          <cell r="E635">
            <v>103</v>
          </cell>
          <cell r="F635">
            <v>103</v>
          </cell>
          <cell r="G635">
            <v>5.7995495495495493E-2</v>
          </cell>
          <cell r="H635">
            <v>1879</v>
          </cell>
          <cell r="I635">
            <v>2592</v>
          </cell>
          <cell r="J635">
            <v>2700</v>
          </cell>
          <cell r="K635">
            <v>0.30407407407407405</v>
          </cell>
          <cell r="L635">
            <v>2769</v>
          </cell>
          <cell r="M635">
            <v>1.0255555555555556</v>
          </cell>
          <cell r="N635">
            <v>5999</v>
          </cell>
          <cell r="O635">
            <v>0.5499249874979163</v>
          </cell>
          <cell r="Q635">
            <v>0.02</v>
          </cell>
          <cell r="R635">
            <v>35.520000000000003</v>
          </cell>
          <cell r="S635">
            <v>1811.52</v>
          </cell>
          <cell r="T635">
            <v>105.05999999999999</v>
          </cell>
          <cell r="U635">
            <v>5.7995495495495465E-2</v>
          </cell>
          <cell r="V635">
            <v>5.7995495495495493E-2</v>
          </cell>
          <cell r="W635">
            <v>1916.58</v>
          </cell>
          <cell r="X635">
            <v>0.04</v>
          </cell>
          <cell r="Y635">
            <v>108</v>
          </cell>
          <cell r="Z635">
            <v>2696</v>
          </cell>
          <cell r="AA635">
            <v>2808</v>
          </cell>
          <cell r="AB635">
            <v>0.31745726495726501</v>
          </cell>
          <cell r="AC635">
            <v>1.3383190883190954E-2</v>
          </cell>
          <cell r="AD635">
            <v>2769</v>
          </cell>
          <cell r="AE635">
            <v>1.0255555555555556</v>
          </cell>
          <cell r="AF635">
            <v>2879</v>
          </cell>
          <cell r="AG635">
            <v>1.0252849002849003</v>
          </cell>
          <cell r="AH635">
            <v>110</v>
          </cell>
          <cell r="AI635">
            <v>-2.706552706552845E-4</v>
          </cell>
          <cell r="AJ635">
            <v>5999</v>
          </cell>
          <cell r="AK635">
            <v>0.5499249874979163</v>
          </cell>
          <cell r="AL635">
            <v>6249</v>
          </cell>
          <cell r="AM635">
            <v>0.55064810369659145</v>
          </cell>
          <cell r="AN635">
            <v>7.2311619867515553E-4</v>
          </cell>
        </row>
        <row r="636">
          <cell r="B636" t="str">
            <v>PT-FRZ50WU7</v>
          </cell>
          <cell r="C636">
            <v>44307</v>
          </cell>
          <cell r="D636">
            <v>1776</v>
          </cell>
          <cell r="E636">
            <v>103</v>
          </cell>
          <cell r="F636">
            <v>103</v>
          </cell>
          <cell r="G636">
            <v>5.7995495495495493E-2</v>
          </cell>
          <cell r="H636">
            <v>1879</v>
          </cell>
          <cell r="I636">
            <v>2592</v>
          </cell>
          <cell r="J636">
            <v>2700</v>
          </cell>
          <cell r="K636">
            <v>0.30407407407407405</v>
          </cell>
          <cell r="L636">
            <v>2769</v>
          </cell>
          <cell r="M636">
            <v>1.0255555555555556</v>
          </cell>
          <cell r="N636">
            <v>5999</v>
          </cell>
          <cell r="O636">
            <v>0.5499249874979163</v>
          </cell>
          <cell r="Q636">
            <v>0.02</v>
          </cell>
          <cell r="R636">
            <v>35.520000000000003</v>
          </cell>
          <cell r="S636">
            <v>1811.52</v>
          </cell>
          <cell r="T636">
            <v>105.05999999999999</v>
          </cell>
          <cell r="U636">
            <v>5.7995495495495465E-2</v>
          </cell>
          <cell r="V636">
            <v>5.7995495495495493E-2</v>
          </cell>
          <cell r="W636">
            <v>1916.58</v>
          </cell>
          <cell r="X636">
            <v>0.04</v>
          </cell>
          <cell r="Y636">
            <v>108</v>
          </cell>
          <cell r="Z636">
            <v>2696</v>
          </cell>
          <cell r="AA636">
            <v>2808</v>
          </cell>
          <cell r="AB636">
            <v>0.31745726495726501</v>
          </cell>
          <cell r="AC636">
            <v>1.3383190883190954E-2</v>
          </cell>
          <cell r="AD636">
            <v>2769</v>
          </cell>
          <cell r="AE636">
            <v>1.0255555555555556</v>
          </cell>
          <cell r="AF636">
            <v>2879</v>
          </cell>
          <cell r="AG636">
            <v>1.0252849002849003</v>
          </cell>
          <cell r="AH636">
            <v>110</v>
          </cell>
          <cell r="AI636">
            <v>-2.706552706552845E-4</v>
          </cell>
          <cell r="AJ636">
            <v>5999</v>
          </cell>
          <cell r="AK636">
            <v>0.5499249874979163</v>
          </cell>
          <cell r="AL636">
            <v>6249</v>
          </cell>
          <cell r="AM636">
            <v>0.55064810369659145</v>
          </cell>
          <cell r="AN636">
            <v>7.2311619867515553E-4</v>
          </cell>
        </row>
        <row r="637">
          <cell r="B637" t="str">
            <v>PT-FRZ55BU</v>
          </cell>
          <cell r="C637">
            <v>44307</v>
          </cell>
          <cell r="D637">
            <v>3699</v>
          </cell>
          <cell r="E637">
            <v>109</v>
          </cell>
          <cell r="F637">
            <v>109</v>
          </cell>
          <cell r="G637">
            <v>2.9467423628007569E-2</v>
          </cell>
          <cell r="H637">
            <v>3808</v>
          </cell>
          <cell r="I637">
            <v>5184</v>
          </cell>
          <cell r="J637">
            <v>5400</v>
          </cell>
          <cell r="K637">
            <v>0.29481481481481481</v>
          </cell>
          <cell r="L637">
            <v>5537</v>
          </cell>
          <cell r="M637">
            <v>1.0253703703703703</v>
          </cell>
          <cell r="N637">
            <v>11999</v>
          </cell>
          <cell r="O637">
            <v>0.54996249687473964</v>
          </cell>
          <cell r="Q637">
            <v>0.02</v>
          </cell>
          <cell r="R637">
            <v>73.98</v>
          </cell>
          <cell r="S637">
            <v>3772.98</v>
          </cell>
          <cell r="T637">
            <v>111.17999999999999</v>
          </cell>
          <cell r="U637">
            <v>2.9467423628007527E-2</v>
          </cell>
          <cell r="V637">
            <v>2.9467423628007569E-2</v>
          </cell>
          <cell r="W637">
            <v>3884.16</v>
          </cell>
          <cell r="X637">
            <v>0.04</v>
          </cell>
          <cell r="Y637">
            <v>216</v>
          </cell>
          <cell r="Z637">
            <v>5391</v>
          </cell>
          <cell r="AA637">
            <v>5616</v>
          </cell>
          <cell r="AB637">
            <v>0.3083760683760684</v>
          </cell>
          <cell r="AC637">
            <v>1.3561253561253594E-2</v>
          </cell>
          <cell r="AD637">
            <v>5537</v>
          </cell>
          <cell r="AE637">
            <v>1.0253703703703703</v>
          </cell>
          <cell r="AF637">
            <v>5759</v>
          </cell>
          <cell r="AG637">
            <v>1.025462962962963</v>
          </cell>
          <cell r="AH637">
            <v>222</v>
          </cell>
          <cell r="AI637">
            <v>9.2592592592755096E-5</v>
          </cell>
          <cell r="AJ637">
            <v>11999</v>
          </cell>
          <cell r="AK637">
            <v>0.54996249687473964</v>
          </cell>
          <cell r="AL637">
            <v>12499</v>
          </cell>
          <cell r="AM637">
            <v>0.55068405472437787</v>
          </cell>
          <cell r="AN637">
            <v>7.2155784963823244E-4</v>
          </cell>
        </row>
        <row r="638">
          <cell r="B638" t="str">
            <v>PT-FRZ55BU1</v>
          </cell>
          <cell r="C638">
            <v>44552</v>
          </cell>
          <cell r="D638">
            <v>4640.99</v>
          </cell>
          <cell r="H638">
            <v>4853</v>
          </cell>
          <cell r="I638">
            <v>8640</v>
          </cell>
          <cell r="J638">
            <v>9000</v>
          </cell>
          <cell r="L638" t="e">
            <v>#N/A</v>
          </cell>
          <cell r="M638" t="e">
            <v>#N/A</v>
          </cell>
          <cell r="N638">
            <v>19999</v>
          </cell>
          <cell r="O638">
            <v>0.54997749887494374</v>
          </cell>
          <cell r="Q638">
            <v>0.02</v>
          </cell>
          <cell r="R638">
            <v>92.819800000000001</v>
          </cell>
          <cell r="S638">
            <v>4733.8098</v>
          </cell>
          <cell r="T638">
            <v>0</v>
          </cell>
          <cell r="U638">
            <v>0</v>
          </cell>
          <cell r="V638">
            <v>0</v>
          </cell>
          <cell r="W638">
            <v>4733.8098</v>
          </cell>
          <cell r="Z638">
            <v>0</v>
          </cell>
          <cell r="AD638" t="e">
            <v>#N/A</v>
          </cell>
          <cell r="AE638" t="e">
            <v>#N/A</v>
          </cell>
          <cell r="AF638">
            <v>0</v>
          </cell>
          <cell r="AG638" t="e">
            <v>#DIV/0!</v>
          </cell>
          <cell r="AH638" t="e">
            <v>#N/A</v>
          </cell>
          <cell r="AI638" t="e">
            <v>#DIV/0!</v>
          </cell>
          <cell r="AJ638">
            <v>19999</v>
          </cell>
          <cell r="AK638">
            <v>0.54997749887494374</v>
          </cell>
          <cell r="AL638">
            <v>19999</v>
          </cell>
          <cell r="AM638">
            <v>1</v>
          </cell>
          <cell r="AN638">
            <v>0.45002250112505626</v>
          </cell>
        </row>
        <row r="639">
          <cell r="B639" t="str">
            <v>PT-FRZ55BU7</v>
          </cell>
          <cell r="C639">
            <v>44307</v>
          </cell>
          <cell r="D639">
            <v>3699</v>
          </cell>
          <cell r="E639">
            <v>109</v>
          </cell>
          <cell r="F639">
            <v>109</v>
          </cell>
          <cell r="G639">
            <v>2.9467423628007569E-2</v>
          </cell>
          <cell r="H639">
            <v>3808</v>
          </cell>
          <cell r="I639">
            <v>5184</v>
          </cell>
          <cell r="J639">
            <v>5400</v>
          </cell>
          <cell r="K639">
            <v>0.29481481481481481</v>
          </cell>
          <cell r="L639">
            <v>5537</v>
          </cell>
          <cell r="M639">
            <v>1.0253703703703703</v>
          </cell>
          <cell r="N639">
            <v>11999</v>
          </cell>
          <cell r="O639">
            <v>0.54996249687473964</v>
          </cell>
          <cell r="Q639">
            <v>0.02</v>
          </cell>
          <cell r="R639">
            <v>73.98</v>
          </cell>
          <cell r="S639">
            <v>3772.98</v>
          </cell>
          <cell r="T639">
            <v>111.17999999999999</v>
          </cell>
          <cell r="U639">
            <v>2.9467423628007527E-2</v>
          </cell>
          <cell r="V639">
            <v>2.9467423628007569E-2</v>
          </cell>
          <cell r="W639">
            <v>3884.16</v>
          </cell>
          <cell r="X639">
            <v>0.04</v>
          </cell>
          <cell r="Y639">
            <v>216</v>
          </cell>
          <cell r="Z639">
            <v>5391</v>
          </cell>
          <cell r="AA639">
            <v>5616</v>
          </cell>
          <cell r="AB639">
            <v>0.3083760683760684</v>
          </cell>
          <cell r="AC639">
            <v>1.3561253561253594E-2</v>
          </cell>
          <cell r="AD639">
            <v>5537</v>
          </cell>
          <cell r="AE639">
            <v>1.0253703703703703</v>
          </cell>
          <cell r="AF639">
            <v>5759</v>
          </cell>
          <cell r="AG639">
            <v>1.025462962962963</v>
          </cell>
          <cell r="AH639">
            <v>222</v>
          </cell>
          <cell r="AI639">
            <v>9.2592592592755096E-5</v>
          </cell>
          <cell r="AJ639">
            <v>11999</v>
          </cell>
          <cell r="AK639">
            <v>0.54996249687473964</v>
          </cell>
          <cell r="AL639">
            <v>12499</v>
          </cell>
          <cell r="AM639">
            <v>0.55068405472437787</v>
          </cell>
          <cell r="AN639">
            <v>7.2155784963823244E-4</v>
          </cell>
        </row>
        <row r="640">
          <cell r="B640" t="str">
            <v>PT-FRZ60BU</v>
          </cell>
          <cell r="C640">
            <v>44307</v>
          </cell>
          <cell r="D640">
            <v>2420</v>
          </cell>
          <cell r="E640">
            <v>105</v>
          </cell>
          <cell r="F640">
            <v>105</v>
          </cell>
          <cell r="G640">
            <v>4.3388429752066117E-2</v>
          </cell>
          <cell r="H640">
            <v>2525</v>
          </cell>
          <cell r="I640">
            <v>3456</v>
          </cell>
          <cell r="J640">
            <v>3600</v>
          </cell>
          <cell r="K640">
            <v>0.2986111111111111</v>
          </cell>
          <cell r="L640">
            <v>3692</v>
          </cell>
          <cell r="M640">
            <v>1.0255555555555556</v>
          </cell>
          <cell r="N640">
            <v>7999</v>
          </cell>
          <cell r="O640">
            <v>0.54994374296787096</v>
          </cell>
          <cell r="Q640">
            <v>0.02</v>
          </cell>
          <cell r="R640">
            <v>48.4</v>
          </cell>
          <cell r="S640">
            <v>2468.4</v>
          </cell>
          <cell r="T640">
            <v>107.10000000000001</v>
          </cell>
          <cell r="U640">
            <v>4.3388429752066075E-2</v>
          </cell>
          <cell r="V640">
            <v>4.3388429752066117E-2</v>
          </cell>
          <cell r="W640">
            <v>2575.5</v>
          </cell>
          <cell r="X640">
            <v>0.04</v>
          </cell>
          <cell r="Y640">
            <v>144</v>
          </cell>
          <cell r="Z640">
            <v>3594</v>
          </cell>
          <cell r="AA640">
            <v>3744</v>
          </cell>
          <cell r="AB640">
            <v>0.31209935897435898</v>
          </cell>
          <cell r="AC640">
            <v>1.3488247863247871E-2</v>
          </cell>
          <cell r="AD640">
            <v>3692</v>
          </cell>
          <cell r="AE640">
            <v>1.0255555555555556</v>
          </cell>
          <cell r="AF640">
            <v>3839</v>
          </cell>
          <cell r="AG640">
            <v>1.0253739316239316</v>
          </cell>
          <cell r="AH640">
            <v>147</v>
          </cell>
          <cell r="AI640">
            <v>-1.8162393162390877E-4</v>
          </cell>
          <cell r="AJ640">
            <v>7999</v>
          </cell>
          <cell r="AK640">
            <v>0.54994374296787096</v>
          </cell>
          <cell r="AL640">
            <v>8349</v>
          </cell>
          <cell r="AM640">
            <v>0.55156306144448441</v>
          </cell>
          <cell r="AN640">
            <v>1.6193184766134516E-3</v>
          </cell>
        </row>
        <row r="641">
          <cell r="B641" t="str">
            <v>PT-FRZ60BU7</v>
          </cell>
          <cell r="C641">
            <v>44307</v>
          </cell>
          <cell r="D641">
            <v>2420</v>
          </cell>
          <cell r="E641">
            <v>105</v>
          </cell>
          <cell r="F641">
            <v>105</v>
          </cell>
          <cell r="G641">
            <v>4.3388429752066117E-2</v>
          </cell>
          <cell r="H641">
            <v>2525</v>
          </cell>
          <cell r="I641">
            <v>3456</v>
          </cell>
          <cell r="J641">
            <v>3600</v>
          </cell>
          <cell r="K641">
            <v>0.2986111111111111</v>
          </cell>
          <cell r="L641">
            <v>3692</v>
          </cell>
          <cell r="M641">
            <v>1.0255555555555556</v>
          </cell>
          <cell r="N641">
            <v>7999</v>
          </cell>
          <cell r="O641">
            <v>0.54994374296787096</v>
          </cell>
          <cell r="Q641">
            <v>0.02</v>
          </cell>
          <cell r="R641">
            <v>48.4</v>
          </cell>
          <cell r="S641">
            <v>2468.4</v>
          </cell>
          <cell r="T641">
            <v>107.10000000000001</v>
          </cell>
          <cell r="U641">
            <v>4.3388429752066075E-2</v>
          </cell>
          <cell r="V641">
            <v>4.3388429752066117E-2</v>
          </cell>
          <cell r="W641">
            <v>2575.5</v>
          </cell>
          <cell r="X641">
            <v>0.04</v>
          </cell>
          <cell r="Y641">
            <v>144</v>
          </cell>
          <cell r="Z641">
            <v>3594</v>
          </cell>
          <cell r="AA641">
            <v>3744</v>
          </cell>
          <cell r="AB641">
            <v>0.31209935897435898</v>
          </cell>
          <cell r="AC641">
            <v>1.3488247863247871E-2</v>
          </cell>
          <cell r="AD641">
            <v>3692</v>
          </cell>
          <cell r="AE641">
            <v>1.0255555555555556</v>
          </cell>
          <cell r="AF641">
            <v>3839</v>
          </cell>
          <cell r="AG641">
            <v>1.0253739316239316</v>
          </cell>
          <cell r="AH641">
            <v>147</v>
          </cell>
          <cell r="AI641">
            <v>-1.8162393162390877E-4</v>
          </cell>
          <cell r="AJ641">
            <v>7999</v>
          </cell>
          <cell r="AK641">
            <v>0.54994374296787096</v>
          </cell>
          <cell r="AL641">
            <v>8349</v>
          </cell>
          <cell r="AM641">
            <v>0.55156306144448441</v>
          </cell>
          <cell r="AN641">
            <v>1.6193184766134516E-3</v>
          </cell>
        </row>
        <row r="642">
          <cell r="B642" t="str">
            <v>PT-FRZ60WU</v>
          </cell>
          <cell r="C642">
            <v>44307</v>
          </cell>
          <cell r="D642">
            <v>2420</v>
          </cell>
          <cell r="E642">
            <v>105</v>
          </cell>
          <cell r="F642">
            <v>105</v>
          </cell>
          <cell r="G642">
            <v>4.3388429752066117E-2</v>
          </cell>
          <cell r="H642">
            <v>2525</v>
          </cell>
          <cell r="I642">
            <v>3456</v>
          </cell>
          <cell r="J642">
            <v>3600</v>
          </cell>
          <cell r="K642">
            <v>0.2986111111111111</v>
          </cell>
          <cell r="L642">
            <v>3692</v>
          </cell>
          <cell r="M642">
            <v>1.0255555555555556</v>
          </cell>
          <cell r="N642">
            <v>7999</v>
          </cell>
          <cell r="O642">
            <v>0.54994374296787096</v>
          </cell>
          <cell r="Q642">
            <v>0.02</v>
          </cell>
          <cell r="R642">
            <v>48.4</v>
          </cell>
          <cell r="S642">
            <v>2468.4</v>
          </cell>
          <cell r="T642">
            <v>107.10000000000001</v>
          </cell>
          <cell r="U642">
            <v>4.3388429752066075E-2</v>
          </cell>
          <cell r="V642">
            <v>4.3388429752066117E-2</v>
          </cell>
          <cell r="W642">
            <v>2575.5</v>
          </cell>
          <cell r="X642">
            <v>0.04</v>
          </cell>
          <cell r="Y642">
            <v>144</v>
          </cell>
          <cell r="Z642">
            <v>3594</v>
          </cell>
          <cell r="AA642">
            <v>3744</v>
          </cell>
          <cell r="AB642">
            <v>0.31209935897435898</v>
          </cell>
          <cell r="AC642">
            <v>1.3488247863247871E-2</v>
          </cell>
          <cell r="AD642">
            <v>3692</v>
          </cell>
          <cell r="AE642">
            <v>1.0255555555555556</v>
          </cell>
          <cell r="AF642">
            <v>3839</v>
          </cell>
          <cell r="AG642">
            <v>1.0253739316239316</v>
          </cell>
          <cell r="AH642">
            <v>147</v>
          </cell>
          <cell r="AI642">
            <v>-1.8162393162390877E-4</v>
          </cell>
          <cell r="AJ642">
            <v>7999</v>
          </cell>
          <cell r="AK642">
            <v>0.54994374296787096</v>
          </cell>
          <cell r="AL642">
            <v>8349</v>
          </cell>
          <cell r="AM642">
            <v>0.55156306144448441</v>
          </cell>
          <cell r="AN642">
            <v>1.6193184766134516E-3</v>
          </cell>
        </row>
        <row r="643">
          <cell r="B643" t="str">
            <v>PT-FRZ60WU7</v>
          </cell>
          <cell r="C643">
            <v>44307</v>
          </cell>
          <cell r="D643">
            <v>2420</v>
          </cell>
          <cell r="E643">
            <v>105</v>
          </cell>
          <cell r="F643">
            <v>105</v>
          </cell>
          <cell r="G643">
            <v>4.3388429752066117E-2</v>
          </cell>
          <cell r="H643">
            <v>2525</v>
          </cell>
          <cell r="I643">
            <v>3456</v>
          </cell>
          <cell r="J643">
            <v>3600</v>
          </cell>
          <cell r="K643">
            <v>0.2986111111111111</v>
          </cell>
          <cell r="L643">
            <v>3692</v>
          </cell>
          <cell r="M643">
            <v>1.0255555555555556</v>
          </cell>
          <cell r="N643">
            <v>7999</v>
          </cell>
          <cell r="O643">
            <v>0.54994374296787096</v>
          </cell>
          <cell r="Q643">
            <v>0.02</v>
          </cell>
          <cell r="R643">
            <v>48.4</v>
          </cell>
          <cell r="S643">
            <v>2468.4</v>
          </cell>
          <cell r="T643">
            <v>107.10000000000001</v>
          </cell>
          <cell r="U643">
            <v>4.3388429752066075E-2</v>
          </cell>
          <cell r="V643">
            <v>4.3388429752066117E-2</v>
          </cell>
          <cell r="W643">
            <v>2575.5</v>
          </cell>
          <cell r="X643">
            <v>0.04</v>
          </cell>
          <cell r="Y643">
            <v>144</v>
          </cell>
          <cell r="Z643">
            <v>3594</v>
          </cell>
          <cell r="AA643">
            <v>3744</v>
          </cell>
          <cell r="AB643">
            <v>0.31209935897435898</v>
          </cell>
          <cell r="AC643">
            <v>1.3488247863247871E-2</v>
          </cell>
          <cell r="AD643">
            <v>3692</v>
          </cell>
          <cell r="AE643">
            <v>1.0255555555555556</v>
          </cell>
          <cell r="AF643">
            <v>3839</v>
          </cell>
          <cell r="AG643">
            <v>1.0253739316239316</v>
          </cell>
          <cell r="AH643">
            <v>147</v>
          </cell>
          <cell r="AI643">
            <v>-1.8162393162390877E-4</v>
          </cell>
          <cell r="AJ643">
            <v>7999</v>
          </cell>
          <cell r="AK643">
            <v>0.54994374296787096</v>
          </cell>
          <cell r="AL643">
            <v>8349</v>
          </cell>
          <cell r="AM643">
            <v>0.55156306144448441</v>
          </cell>
          <cell r="AN643">
            <v>1.6193184766134516E-3</v>
          </cell>
        </row>
        <row r="644">
          <cell r="B644" t="str">
            <v>PT-FW530U</v>
          </cell>
          <cell r="C644">
            <v>43525</v>
          </cell>
          <cell r="D644">
            <v>930.29</v>
          </cell>
          <cell r="H644">
            <v>980</v>
          </cell>
          <cell r="I644">
            <v>1152</v>
          </cell>
          <cell r="J644">
            <v>1200</v>
          </cell>
          <cell r="L644" t="e">
            <v>#N/A</v>
          </cell>
          <cell r="M644" t="e">
            <v>#N/A</v>
          </cell>
          <cell r="N644">
            <v>2999</v>
          </cell>
          <cell r="O644">
            <v>0.5998666222074025</v>
          </cell>
          <cell r="Q644">
            <v>0.02</v>
          </cell>
          <cell r="R644">
            <v>18.605799999999999</v>
          </cell>
          <cell r="S644">
            <v>948.89580000000001</v>
          </cell>
          <cell r="T644">
            <v>0</v>
          </cell>
          <cell r="U644">
            <v>0</v>
          </cell>
          <cell r="V644">
            <v>0</v>
          </cell>
          <cell r="W644">
            <v>948.89580000000001</v>
          </cell>
          <cell r="Z644">
            <v>0</v>
          </cell>
          <cell r="AD644" t="e">
            <v>#N/A</v>
          </cell>
          <cell r="AE644" t="e">
            <v>#N/A</v>
          </cell>
          <cell r="AF644">
            <v>0</v>
          </cell>
          <cell r="AG644" t="e">
            <v>#DIV/0!</v>
          </cell>
          <cell r="AH644" t="e">
            <v>#N/A</v>
          </cell>
          <cell r="AI644" t="e">
            <v>#DIV/0!</v>
          </cell>
          <cell r="AJ644">
            <v>2999</v>
          </cell>
          <cell r="AK644">
            <v>0.5998666222074025</v>
          </cell>
          <cell r="AL644">
            <v>2999</v>
          </cell>
          <cell r="AM644">
            <v>1</v>
          </cell>
          <cell r="AN644">
            <v>0.4001333777925975</v>
          </cell>
        </row>
        <row r="645">
          <cell r="B645" t="str">
            <v>PT-FX500U</v>
          </cell>
          <cell r="C645">
            <v>43525</v>
          </cell>
          <cell r="D645">
            <v>890.1</v>
          </cell>
          <cell r="H645">
            <v>937</v>
          </cell>
          <cell r="I645">
            <v>1056</v>
          </cell>
          <cell r="J645">
            <v>1100</v>
          </cell>
          <cell r="L645" t="e">
            <v>#N/A</v>
          </cell>
          <cell r="M645" t="e">
            <v>#N/A</v>
          </cell>
          <cell r="N645">
            <v>2849</v>
          </cell>
          <cell r="O645">
            <v>0.61389961389961389</v>
          </cell>
          <cell r="Q645">
            <v>0.02</v>
          </cell>
          <cell r="R645">
            <v>17.802</v>
          </cell>
          <cell r="S645">
            <v>907.90200000000004</v>
          </cell>
          <cell r="T645">
            <v>0</v>
          </cell>
          <cell r="U645">
            <v>0</v>
          </cell>
          <cell r="V645">
            <v>0</v>
          </cell>
          <cell r="W645">
            <v>907.90200000000004</v>
          </cell>
          <cell r="Z645">
            <v>0</v>
          </cell>
          <cell r="AD645" t="e">
            <v>#N/A</v>
          </cell>
          <cell r="AE645" t="e">
            <v>#N/A</v>
          </cell>
          <cell r="AF645">
            <v>0</v>
          </cell>
          <cell r="AG645" t="e">
            <v>#DIV/0!</v>
          </cell>
          <cell r="AH645" t="e">
            <v>#N/A</v>
          </cell>
          <cell r="AI645" t="e">
            <v>#DIV/0!</v>
          </cell>
          <cell r="AJ645">
            <v>2849</v>
          </cell>
          <cell r="AK645">
            <v>0.61389961389961389</v>
          </cell>
          <cell r="AL645">
            <v>2849</v>
          </cell>
          <cell r="AM645">
            <v>1</v>
          </cell>
          <cell r="AN645">
            <v>0.38610038610038611</v>
          </cell>
        </row>
        <row r="646">
          <cell r="B646" t="str">
            <v>PT-FZ570U</v>
          </cell>
          <cell r="C646">
            <v>43525</v>
          </cell>
          <cell r="D646">
            <v>1205.83</v>
          </cell>
          <cell r="H646">
            <v>1270</v>
          </cell>
          <cell r="I646">
            <v>1536</v>
          </cell>
          <cell r="J646">
            <v>1600</v>
          </cell>
          <cell r="L646" t="e">
            <v>#N/A</v>
          </cell>
          <cell r="M646" t="e">
            <v>#N/A</v>
          </cell>
          <cell r="N646">
            <v>3999</v>
          </cell>
          <cell r="O646">
            <v>0.59989997499374836</v>
          </cell>
          <cell r="Q646">
            <v>0.02</v>
          </cell>
          <cell r="R646">
            <v>24.116599999999998</v>
          </cell>
          <cell r="S646">
            <v>1229.9466</v>
          </cell>
          <cell r="T646">
            <v>0</v>
          </cell>
          <cell r="U646">
            <v>0</v>
          </cell>
          <cell r="V646">
            <v>0</v>
          </cell>
          <cell r="W646">
            <v>1229.9466</v>
          </cell>
          <cell r="Z646">
            <v>0</v>
          </cell>
          <cell r="AD646" t="e">
            <v>#N/A</v>
          </cell>
          <cell r="AE646" t="e">
            <v>#N/A</v>
          </cell>
          <cell r="AF646">
            <v>0</v>
          </cell>
          <cell r="AG646" t="e">
            <v>#DIV/0!</v>
          </cell>
          <cell r="AH646" t="e">
            <v>#N/A</v>
          </cell>
          <cell r="AI646" t="e">
            <v>#DIV/0!</v>
          </cell>
          <cell r="AJ646">
            <v>3999</v>
          </cell>
          <cell r="AK646">
            <v>0.59989997499374836</v>
          </cell>
          <cell r="AL646">
            <v>3999</v>
          </cell>
          <cell r="AM646">
            <v>1</v>
          </cell>
          <cell r="AN646">
            <v>0.40010002500625164</v>
          </cell>
        </row>
        <row r="647">
          <cell r="B647" t="str">
            <v>PT-JW130FBU</v>
          </cell>
          <cell r="C647">
            <v>42866</v>
          </cell>
          <cell r="D647">
            <v>1419.9</v>
          </cell>
          <cell r="H647">
            <v>1472</v>
          </cell>
          <cell r="I647">
            <v>2250</v>
          </cell>
          <cell r="J647">
            <v>2344</v>
          </cell>
          <cell r="L647" t="e">
            <v>#N/A</v>
          </cell>
          <cell r="M647" t="e">
            <v>#N/A</v>
          </cell>
          <cell r="N647">
            <v>3999</v>
          </cell>
          <cell r="O647">
            <v>0.4138534633658415</v>
          </cell>
          <cell r="Q647">
            <v>0.02</v>
          </cell>
          <cell r="R647">
            <v>28.398000000000003</v>
          </cell>
          <cell r="S647">
            <v>1448.298</v>
          </cell>
          <cell r="T647">
            <v>0</v>
          </cell>
          <cell r="U647">
            <v>0</v>
          </cell>
          <cell r="V647">
            <v>0</v>
          </cell>
          <cell r="W647">
            <v>1448.298</v>
          </cell>
          <cell r="Z647">
            <v>0</v>
          </cell>
          <cell r="AD647" t="e">
            <v>#N/A</v>
          </cell>
          <cell r="AE647" t="e">
            <v>#N/A</v>
          </cell>
          <cell r="AF647">
            <v>0</v>
          </cell>
          <cell r="AG647" t="e">
            <v>#DIV/0!</v>
          </cell>
          <cell r="AH647" t="e">
            <v>#N/A</v>
          </cell>
          <cell r="AI647" t="e">
            <v>#DIV/0!</v>
          </cell>
          <cell r="AJ647">
            <v>3999</v>
          </cell>
          <cell r="AK647">
            <v>0.4138534633658415</v>
          </cell>
          <cell r="AL647">
            <v>3999</v>
          </cell>
          <cell r="AM647">
            <v>1</v>
          </cell>
          <cell r="AN647">
            <v>0.5861465366341585</v>
          </cell>
        </row>
        <row r="648">
          <cell r="B648" t="str">
            <v>PT-JW130FBU000I</v>
          </cell>
          <cell r="C648">
            <v>42636</v>
          </cell>
          <cell r="D648">
            <v>1575</v>
          </cell>
          <cell r="H648">
            <v>1628</v>
          </cell>
          <cell r="I648">
            <v>2250</v>
          </cell>
          <cell r="J648">
            <v>2344</v>
          </cell>
          <cell r="L648" t="e">
            <v>#N/A</v>
          </cell>
          <cell r="M648" t="e">
            <v>#N/A</v>
          </cell>
          <cell r="N648">
            <v>3999</v>
          </cell>
          <cell r="O648">
            <v>0.4138534633658415</v>
          </cell>
          <cell r="Q648">
            <v>0.02</v>
          </cell>
          <cell r="R648">
            <v>31.5</v>
          </cell>
          <cell r="S648">
            <v>1606.5</v>
          </cell>
          <cell r="T648">
            <v>0</v>
          </cell>
          <cell r="U648">
            <v>0</v>
          </cell>
          <cell r="V648">
            <v>0</v>
          </cell>
          <cell r="W648">
            <v>1606.5</v>
          </cell>
          <cell r="Z648">
            <v>0</v>
          </cell>
          <cell r="AD648" t="e">
            <v>#N/A</v>
          </cell>
          <cell r="AE648" t="e">
            <v>#N/A</v>
          </cell>
          <cell r="AF648">
            <v>0</v>
          </cell>
          <cell r="AG648" t="e">
            <v>#DIV/0!</v>
          </cell>
          <cell r="AH648" t="e">
            <v>#N/A</v>
          </cell>
          <cell r="AI648" t="e">
            <v>#DIV/0!</v>
          </cell>
          <cell r="AJ648">
            <v>3999</v>
          </cell>
          <cell r="AK648">
            <v>0.4138534633658415</v>
          </cell>
          <cell r="AL648">
            <v>3999</v>
          </cell>
          <cell r="AM648">
            <v>1</v>
          </cell>
          <cell r="AN648">
            <v>0.5861465366341585</v>
          </cell>
        </row>
        <row r="649">
          <cell r="B649" t="str">
            <v>PT-JW130FWU</v>
          </cell>
          <cell r="C649">
            <v>42866</v>
          </cell>
          <cell r="D649">
            <v>1419.9</v>
          </cell>
          <cell r="H649">
            <v>1472</v>
          </cell>
          <cell r="I649">
            <v>2250</v>
          </cell>
          <cell r="J649">
            <v>2344</v>
          </cell>
          <cell r="L649" t="e">
            <v>#N/A</v>
          </cell>
          <cell r="M649" t="e">
            <v>#N/A</v>
          </cell>
          <cell r="N649">
            <v>3999</v>
          </cell>
          <cell r="O649">
            <v>0.4138534633658415</v>
          </cell>
          <cell r="Q649">
            <v>0.02</v>
          </cell>
          <cell r="R649">
            <v>28.398000000000003</v>
          </cell>
          <cell r="S649">
            <v>1448.298</v>
          </cell>
          <cell r="T649">
            <v>0</v>
          </cell>
          <cell r="U649">
            <v>0</v>
          </cell>
          <cell r="V649">
            <v>0</v>
          </cell>
          <cell r="W649">
            <v>1448.298</v>
          </cell>
          <cell r="Z649">
            <v>0</v>
          </cell>
          <cell r="AD649" t="e">
            <v>#N/A</v>
          </cell>
          <cell r="AE649" t="e">
            <v>#N/A</v>
          </cell>
          <cell r="AF649">
            <v>0</v>
          </cell>
          <cell r="AG649" t="e">
            <v>#DIV/0!</v>
          </cell>
          <cell r="AH649" t="e">
            <v>#N/A</v>
          </cell>
          <cell r="AI649" t="e">
            <v>#DIV/0!</v>
          </cell>
          <cell r="AJ649">
            <v>3999</v>
          </cell>
          <cell r="AK649">
            <v>0.4138534633658415</v>
          </cell>
          <cell r="AL649">
            <v>3999</v>
          </cell>
          <cell r="AM649">
            <v>1</v>
          </cell>
          <cell r="AN649">
            <v>0.5861465366341585</v>
          </cell>
        </row>
        <row r="650">
          <cell r="B650" t="str">
            <v>PT-JW130FWU000I</v>
          </cell>
          <cell r="C650">
            <v>42636</v>
          </cell>
          <cell r="D650">
            <v>1575</v>
          </cell>
          <cell r="H650">
            <v>1628</v>
          </cell>
          <cell r="I650">
            <v>2250</v>
          </cell>
          <cell r="J650">
            <v>2344</v>
          </cell>
          <cell r="L650" t="e">
            <v>#N/A</v>
          </cell>
          <cell r="M650" t="e">
            <v>#N/A</v>
          </cell>
          <cell r="N650">
            <v>3999</v>
          </cell>
          <cell r="O650">
            <v>0.4138534633658415</v>
          </cell>
          <cell r="Q650">
            <v>0.02</v>
          </cell>
          <cell r="R650">
            <v>31.5</v>
          </cell>
          <cell r="S650">
            <v>1606.5</v>
          </cell>
          <cell r="T650">
            <v>0</v>
          </cell>
          <cell r="U650">
            <v>0</v>
          </cell>
          <cell r="V650">
            <v>0</v>
          </cell>
          <cell r="W650">
            <v>1606.5</v>
          </cell>
          <cell r="Z650">
            <v>0</v>
          </cell>
          <cell r="AD650" t="e">
            <v>#N/A</v>
          </cell>
          <cell r="AE650" t="e">
            <v>#N/A</v>
          </cell>
          <cell r="AF650">
            <v>0</v>
          </cell>
          <cell r="AG650" t="e">
            <v>#DIV/0!</v>
          </cell>
          <cell r="AH650" t="e">
            <v>#N/A</v>
          </cell>
          <cell r="AI650" t="e">
            <v>#DIV/0!</v>
          </cell>
          <cell r="AJ650">
            <v>3999</v>
          </cell>
          <cell r="AK650">
            <v>0.4138534633658415</v>
          </cell>
          <cell r="AL650">
            <v>3999</v>
          </cell>
          <cell r="AM650">
            <v>1</v>
          </cell>
          <cell r="AN650">
            <v>0.5861465366341585</v>
          </cell>
        </row>
        <row r="651">
          <cell r="B651" t="str">
            <v>PT-JW130HB000I</v>
          </cell>
          <cell r="C651">
            <v>42636</v>
          </cell>
          <cell r="D651">
            <v>1575</v>
          </cell>
          <cell r="H651">
            <v>1628</v>
          </cell>
          <cell r="I651">
            <v>2250</v>
          </cell>
          <cell r="J651">
            <v>2344</v>
          </cell>
          <cell r="L651" t="e">
            <v>#N/A</v>
          </cell>
          <cell r="M651" t="e">
            <v>#N/A</v>
          </cell>
          <cell r="N651">
            <v>3999</v>
          </cell>
          <cell r="O651">
            <v>0.4138534633658415</v>
          </cell>
          <cell r="Q651">
            <v>0.02</v>
          </cell>
          <cell r="R651">
            <v>31.5</v>
          </cell>
          <cell r="S651">
            <v>1606.5</v>
          </cell>
          <cell r="T651">
            <v>0</v>
          </cell>
          <cell r="U651">
            <v>0</v>
          </cell>
          <cell r="V651">
            <v>0</v>
          </cell>
          <cell r="W651">
            <v>1606.5</v>
          </cell>
          <cell r="Z651">
            <v>0</v>
          </cell>
          <cell r="AD651" t="e">
            <v>#N/A</v>
          </cell>
          <cell r="AE651" t="e">
            <v>#N/A</v>
          </cell>
          <cell r="AF651">
            <v>0</v>
          </cell>
          <cell r="AG651" t="e">
            <v>#DIV/0!</v>
          </cell>
          <cell r="AH651" t="e">
            <v>#N/A</v>
          </cell>
          <cell r="AI651" t="e">
            <v>#DIV/0!</v>
          </cell>
          <cell r="AJ651">
            <v>3999</v>
          </cell>
          <cell r="AK651">
            <v>0.4138534633658415</v>
          </cell>
          <cell r="AL651">
            <v>3999</v>
          </cell>
          <cell r="AM651">
            <v>1</v>
          </cell>
          <cell r="AN651">
            <v>0.5861465366341585</v>
          </cell>
        </row>
        <row r="652">
          <cell r="B652" t="str">
            <v>PT-JW130HBU</v>
          </cell>
          <cell r="C652">
            <v>42866</v>
          </cell>
          <cell r="D652">
            <v>1419.9</v>
          </cell>
          <cell r="H652">
            <v>1472</v>
          </cell>
          <cell r="I652">
            <v>2250</v>
          </cell>
          <cell r="J652">
            <v>2344</v>
          </cell>
          <cell r="L652" t="e">
            <v>#N/A</v>
          </cell>
          <cell r="M652" t="e">
            <v>#N/A</v>
          </cell>
          <cell r="N652">
            <v>3999</v>
          </cell>
          <cell r="O652">
            <v>0.4138534633658415</v>
          </cell>
          <cell r="Q652">
            <v>0.02</v>
          </cell>
          <cell r="R652">
            <v>28.398000000000003</v>
          </cell>
          <cell r="S652">
            <v>1448.298</v>
          </cell>
          <cell r="T652">
            <v>0</v>
          </cell>
          <cell r="U652">
            <v>0</v>
          </cell>
          <cell r="V652">
            <v>0</v>
          </cell>
          <cell r="W652">
            <v>1448.298</v>
          </cell>
          <cell r="Z652">
            <v>0</v>
          </cell>
          <cell r="AD652" t="e">
            <v>#N/A</v>
          </cell>
          <cell r="AE652" t="e">
            <v>#N/A</v>
          </cell>
          <cell r="AF652">
            <v>0</v>
          </cell>
          <cell r="AG652" t="e">
            <v>#DIV/0!</v>
          </cell>
          <cell r="AH652" t="e">
            <v>#N/A</v>
          </cell>
          <cell r="AI652" t="e">
            <v>#DIV/0!</v>
          </cell>
          <cell r="AJ652">
            <v>3999</v>
          </cell>
          <cell r="AK652">
            <v>0.4138534633658415</v>
          </cell>
          <cell r="AL652">
            <v>3999</v>
          </cell>
          <cell r="AM652">
            <v>1</v>
          </cell>
          <cell r="AN652">
            <v>0.5861465366341585</v>
          </cell>
        </row>
        <row r="653">
          <cell r="B653" t="str">
            <v>PT-JW130HW000I</v>
          </cell>
          <cell r="C653">
            <v>42636</v>
          </cell>
          <cell r="D653">
            <v>1575</v>
          </cell>
          <cell r="H653">
            <v>1628</v>
          </cell>
          <cell r="I653">
            <v>2250</v>
          </cell>
          <cell r="J653">
            <v>2344</v>
          </cell>
          <cell r="L653" t="e">
            <v>#N/A</v>
          </cell>
          <cell r="M653" t="e">
            <v>#N/A</v>
          </cell>
          <cell r="N653">
            <v>3999</v>
          </cell>
          <cell r="O653">
            <v>0.4138534633658415</v>
          </cell>
          <cell r="Q653">
            <v>0.02</v>
          </cell>
          <cell r="R653">
            <v>31.5</v>
          </cell>
          <cell r="S653">
            <v>1606.5</v>
          </cell>
          <cell r="T653">
            <v>0</v>
          </cell>
          <cell r="U653">
            <v>0</v>
          </cell>
          <cell r="V653">
            <v>0</v>
          </cell>
          <cell r="W653">
            <v>1606.5</v>
          </cell>
          <cell r="Z653">
            <v>0</v>
          </cell>
          <cell r="AD653" t="e">
            <v>#N/A</v>
          </cell>
          <cell r="AE653" t="e">
            <v>#N/A</v>
          </cell>
          <cell r="AF653">
            <v>0</v>
          </cell>
          <cell r="AG653" t="e">
            <v>#DIV/0!</v>
          </cell>
          <cell r="AH653" t="e">
            <v>#N/A</v>
          </cell>
          <cell r="AI653" t="e">
            <v>#DIV/0!</v>
          </cell>
          <cell r="AJ653">
            <v>3999</v>
          </cell>
          <cell r="AK653">
            <v>0.4138534633658415</v>
          </cell>
          <cell r="AL653">
            <v>3999</v>
          </cell>
          <cell r="AM653">
            <v>1</v>
          </cell>
          <cell r="AN653">
            <v>0.5861465366341585</v>
          </cell>
        </row>
        <row r="654">
          <cell r="B654" t="str">
            <v>PT-JW130HWU</v>
          </cell>
          <cell r="C654">
            <v>42866</v>
          </cell>
          <cell r="D654">
            <v>1419.9</v>
          </cell>
          <cell r="H654">
            <v>1472</v>
          </cell>
          <cell r="I654">
            <v>2250</v>
          </cell>
          <cell r="J654">
            <v>2344</v>
          </cell>
          <cell r="L654" t="e">
            <v>#N/A</v>
          </cell>
          <cell r="M654" t="e">
            <v>#N/A</v>
          </cell>
          <cell r="N654">
            <v>3999</v>
          </cell>
          <cell r="O654">
            <v>0.4138534633658415</v>
          </cell>
          <cell r="Q654">
            <v>0.02</v>
          </cell>
          <cell r="R654">
            <v>28.398000000000003</v>
          </cell>
          <cell r="S654">
            <v>1448.298</v>
          </cell>
          <cell r="T654">
            <v>0</v>
          </cell>
          <cell r="U654">
            <v>0</v>
          </cell>
          <cell r="V654">
            <v>0</v>
          </cell>
          <cell r="W654">
            <v>1448.298</v>
          </cell>
          <cell r="Z654">
            <v>0</v>
          </cell>
          <cell r="AD654" t="e">
            <v>#N/A</v>
          </cell>
          <cell r="AE654" t="e">
            <v>#N/A</v>
          </cell>
          <cell r="AF654">
            <v>0</v>
          </cell>
          <cell r="AG654" t="e">
            <v>#DIV/0!</v>
          </cell>
          <cell r="AH654" t="e">
            <v>#N/A</v>
          </cell>
          <cell r="AI654" t="e">
            <v>#DIV/0!</v>
          </cell>
          <cell r="AJ654">
            <v>3999</v>
          </cell>
          <cell r="AK654">
            <v>0.4138534633658415</v>
          </cell>
          <cell r="AL654">
            <v>3999</v>
          </cell>
          <cell r="AM654">
            <v>1</v>
          </cell>
          <cell r="AN654">
            <v>0.5861465366341585</v>
          </cell>
        </row>
        <row r="655">
          <cell r="B655" t="str">
            <v>PT-JX200FBU</v>
          </cell>
          <cell r="C655">
            <v>42866</v>
          </cell>
          <cell r="D655">
            <v>1735.44</v>
          </cell>
          <cell r="H655">
            <v>1789</v>
          </cell>
          <cell r="I655">
            <v>2750</v>
          </cell>
          <cell r="J655">
            <v>2865</v>
          </cell>
          <cell r="L655" t="e">
            <v>#N/A</v>
          </cell>
          <cell r="M655" t="e">
            <v>#N/A</v>
          </cell>
          <cell r="N655">
            <v>4999</v>
          </cell>
          <cell r="O655">
            <v>0.42688537707541507</v>
          </cell>
          <cell r="Q655">
            <v>0.02</v>
          </cell>
          <cell r="R655">
            <v>34.708800000000004</v>
          </cell>
          <cell r="S655">
            <v>1770.1488000000002</v>
          </cell>
          <cell r="T655">
            <v>0</v>
          </cell>
          <cell r="U655">
            <v>0</v>
          </cell>
          <cell r="V655">
            <v>0</v>
          </cell>
          <cell r="W655">
            <v>1770.1488000000002</v>
          </cell>
          <cell r="Z655">
            <v>0</v>
          </cell>
          <cell r="AD655" t="e">
            <v>#N/A</v>
          </cell>
          <cell r="AE655" t="e">
            <v>#N/A</v>
          </cell>
          <cell r="AF655">
            <v>0</v>
          </cell>
          <cell r="AG655" t="e">
            <v>#DIV/0!</v>
          </cell>
          <cell r="AH655" t="e">
            <v>#N/A</v>
          </cell>
          <cell r="AI655" t="e">
            <v>#DIV/0!</v>
          </cell>
          <cell r="AJ655">
            <v>4999</v>
          </cell>
          <cell r="AK655">
            <v>0.42688537707541507</v>
          </cell>
          <cell r="AL655">
            <v>4999</v>
          </cell>
          <cell r="AM655">
            <v>1</v>
          </cell>
          <cell r="AN655">
            <v>0.57311462292458493</v>
          </cell>
        </row>
        <row r="656">
          <cell r="B656" t="str">
            <v>PT-JX200FWU</v>
          </cell>
          <cell r="C656">
            <v>42866</v>
          </cell>
          <cell r="D656">
            <v>1735.44</v>
          </cell>
          <cell r="H656">
            <v>1789</v>
          </cell>
          <cell r="I656">
            <v>2750</v>
          </cell>
          <cell r="J656">
            <v>2865</v>
          </cell>
          <cell r="L656" t="e">
            <v>#N/A</v>
          </cell>
          <cell r="M656" t="e">
            <v>#N/A</v>
          </cell>
          <cell r="N656">
            <v>4999</v>
          </cell>
          <cell r="O656">
            <v>0.42688537707541507</v>
          </cell>
          <cell r="Q656">
            <v>0.02</v>
          </cell>
          <cell r="R656">
            <v>34.708800000000004</v>
          </cell>
          <cell r="S656">
            <v>1770.1488000000002</v>
          </cell>
          <cell r="T656">
            <v>0</v>
          </cell>
          <cell r="U656">
            <v>0</v>
          </cell>
          <cell r="V656">
            <v>0</v>
          </cell>
          <cell r="W656">
            <v>1770.1488000000002</v>
          </cell>
          <cell r="Z656">
            <v>0</v>
          </cell>
          <cell r="AD656" t="e">
            <v>#N/A</v>
          </cell>
          <cell r="AE656" t="e">
            <v>#N/A</v>
          </cell>
          <cell r="AF656">
            <v>0</v>
          </cell>
          <cell r="AG656" t="e">
            <v>#DIV/0!</v>
          </cell>
          <cell r="AH656" t="e">
            <v>#N/A</v>
          </cell>
          <cell r="AI656" t="e">
            <v>#DIV/0!</v>
          </cell>
          <cell r="AJ656">
            <v>4999</v>
          </cell>
          <cell r="AK656">
            <v>0.42688537707541507</v>
          </cell>
          <cell r="AL656">
            <v>4999</v>
          </cell>
          <cell r="AM656">
            <v>1</v>
          </cell>
          <cell r="AN656">
            <v>0.57311462292458493</v>
          </cell>
        </row>
        <row r="657">
          <cell r="B657" t="str">
            <v>PT-JX200HBU</v>
          </cell>
          <cell r="C657">
            <v>42866</v>
          </cell>
          <cell r="D657">
            <v>1735.44</v>
          </cell>
          <cell r="H657">
            <v>1789</v>
          </cell>
          <cell r="I657">
            <v>2750</v>
          </cell>
          <cell r="J657">
            <v>2865</v>
          </cell>
          <cell r="L657" t="e">
            <v>#N/A</v>
          </cell>
          <cell r="M657" t="e">
            <v>#N/A</v>
          </cell>
          <cell r="N657">
            <v>4999</v>
          </cell>
          <cell r="O657">
            <v>0.42688537707541507</v>
          </cell>
          <cell r="Q657">
            <v>0.02</v>
          </cell>
          <cell r="R657">
            <v>34.708800000000004</v>
          </cell>
          <cell r="S657">
            <v>1770.1488000000002</v>
          </cell>
          <cell r="T657">
            <v>0</v>
          </cell>
          <cell r="U657">
            <v>0</v>
          </cell>
          <cell r="V657">
            <v>0</v>
          </cell>
          <cell r="W657">
            <v>1770.1488000000002</v>
          </cell>
          <cell r="Z657">
            <v>0</v>
          </cell>
          <cell r="AD657" t="e">
            <v>#N/A</v>
          </cell>
          <cell r="AE657" t="e">
            <v>#N/A</v>
          </cell>
          <cell r="AF657">
            <v>0</v>
          </cell>
          <cell r="AG657" t="e">
            <v>#DIV/0!</v>
          </cell>
          <cell r="AH657" t="e">
            <v>#N/A</v>
          </cell>
          <cell r="AI657" t="e">
            <v>#DIV/0!</v>
          </cell>
          <cell r="AJ657">
            <v>4999</v>
          </cell>
          <cell r="AK657">
            <v>0.42688537707541507</v>
          </cell>
          <cell r="AL657">
            <v>4999</v>
          </cell>
          <cell r="AM657">
            <v>1</v>
          </cell>
          <cell r="AN657">
            <v>0.57311462292458493</v>
          </cell>
        </row>
        <row r="658">
          <cell r="B658" t="str">
            <v>PT-JX200HWU</v>
          </cell>
          <cell r="C658">
            <v>42866</v>
          </cell>
          <cell r="D658">
            <v>1735.44</v>
          </cell>
          <cell r="H658">
            <v>1789</v>
          </cell>
          <cell r="I658">
            <v>2750</v>
          </cell>
          <cell r="J658">
            <v>2865</v>
          </cell>
          <cell r="L658" t="e">
            <v>#N/A</v>
          </cell>
          <cell r="M658" t="e">
            <v>#N/A</v>
          </cell>
          <cell r="N658">
            <v>4999</v>
          </cell>
          <cell r="O658">
            <v>0.42688537707541507</v>
          </cell>
          <cell r="Q658">
            <v>0.02</v>
          </cell>
          <cell r="R658">
            <v>34.708800000000004</v>
          </cell>
          <cell r="S658">
            <v>1770.1488000000002</v>
          </cell>
          <cell r="T658">
            <v>0</v>
          </cell>
          <cell r="U658">
            <v>0</v>
          </cell>
          <cell r="V658">
            <v>0</v>
          </cell>
          <cell r="W658">
            <v>1770.1488000000002</v>
          </cell>
          <cell r="Z658">
            <v>0</v>
          </cell>
          <cell r="AD658" t="e">
            <v>#N/A</v>
          </cell>
          <cell r="AE658" t="e">
            <v>#N/A</v>
          </cell>
          <cell r="AF658">
            <v>0</v>
          </cell>
          <cell r="AG658" t="e">
            <v>#DIV/0!</v>
          </cell>
          <cell r="AH658" t="e">
            <v>#N/A</v>
          </cell>
          <cell r="AI658" t="e">
            <v>#DIV/0!</v>
          </cell>
          <cell r="AJ658">
            <v>4999</v>
          </cell>
          <cell r="AK658">
            <v>0.42688537707541507</v>
          </cell>
          <cell r="AL658">
            <v>4999</v>
          </cell>
          <cell r="AM658">
            <v>1</v>
          </cell>
          <cell r="AN658">
            <v>0.57311462292458493</v>
          </cell>
        </row>
        <row r="659">
          <cell r="B659" t="str">
            <v>PT-LB280U</v>
          </cell>
          <cell r="C659">
            <v>41956</v>
          </cell>
          <cell r="D659">
            <v>300</v>
          </cell>
          <cell r="H659">
            <v>329.95</v>
          </cell>
          <cell r="I659">
            <v>415</v>
          </cell>
          <cell r="J659">
            <v>440</v>
          </cell>
          <cell r="L659" t="e">
            <v>#N/A</v>
          </cell>
          <cell r="M659" t="e">
            <v>#N/A</v>
          </cell>
          <cell r="N659" t="e">
            <v>#N/A</v>
          </cell>
          <cell r="O659" t="e">
            <v>#N/A</v>
          </cell>
          <cell r="Q659">
            <v>0.02</v>
          </cell>
          <cell r="R659">
            <v>6</v>
          </cell>
          <cell r="S659">
            <v>306</v>
          </cell>
          <cell r="T659">
            <v>0</v>
          </cell>
          <cell r="U659">
            <v>0</v>
          </cell>
          <cell r="V659">
            <v>0</v>
          </cell>
          <cell r="W659">
            <v>306</v>
          </cell>
          <cell r="Z659">
            <v>0</v>
          </cell>
          <cell r="AD659" t="e">
            <v>#N/A</v>
          </cell>
          <cell r="AE659" t="e">
            <v>#N/A</v>
          </cell>
          <cell r="AF659">
            <v>0</v>
          </cell>
          <cell r="AG659" t="e">
            <v>#DIV/0!</v>
          </cell>
          <cell r="AH659" t="e">
            <v>#N/A</v>
          </cell>
          <cell r="AI659" t="e">
            <v>#DIV/0!</v>
          </cell>
          <cell r="AJ659" t="e">
            <v>#N/A</v>
          </cell>
          <cell r="AK659" t="e">
            <v>#N/A</v>
          </cell>
          <cell r="AL659" t="e">
            <v>#N/A</v>
          </cell>
          <cell r="AM659" t="e">
            <v>#N/A</v>
          </cell>
          <cell r="AN659" t="e">
            <v>#N/A</v>
          </cell>
        </row>
        <row r="660">
          <cell r="B660" t="str">
            <v>PT-LB300U</v>
          </cell>
          <cell r="C660">
            <v>41956</v>
          </cell>
          <cell r="D660">
            <v>337</v>
          </cell>
          <cell r="H660">
            <v>367.03</v>
          </cell>
          <cell r="I660">
            <v>465</v>
          </cell>
          <cell r="J660">
            <v>493</v>
          </cell>
          <cell r="L660" t="e">
            <v>#N/A</v>
          </cell>
          <cell r="M660" t="e">
            <v>#N/A</v>
          </cell>
          <cell r="N660" t="e">
            <v>#N/A</v>
          </cell>
          <cell r="O660" t="e">
            <v>#N/A</v>
          </cell>
          <cell r="Q660">
            <v>0.02</v>
          </cell>
          <cell r="R660">
            <v>6.74</v>
          </cell>
          <cell r="S660">
            <v>343.74</v>
          </cell>
          <cell r="T660">
            <v>0</v>
          </cell>
          <cell r="U660">
            <v>0</v>
          </cell>
          <cell r="V660">
            <v>0</v>
          </cell>
          <cell r="W660">
            <v>343.74</v>
          </cell>
          <cell r="Z660">
            <v>0</v>
          </cell>
          <cell r="AD660" t="e">
            <v>#N/A</v>
          </cell>
          <cell r="AE660" t="e">
            <v>#N/A</v>
          </cell>
          <cell r="AF660">
            <v>0</v>
          </cell>
          <cell r="AG660" t="e">
            <v>#DIV/0!</v>
          </cell>
          <cell r="AH660" t="e">
            <v>#N/A</v>
          </cell>
          <cell r="AI660" t="e">
            <v>#DIV/0!</v>
          </cell>
          <cell r="AJ660" t="e">
            <v>#N/A</v>
          </cell>
          <cell r="AK660" t="e">
            <v>#N/A</v>
          </cell>
          <cell r="AL660" t="e">
            <v>#N/A</v>
          </cell>
          <cell r="AM660" t="e">
            <v>#N/A</v>
          </cell>
          <cell r="AN660" t="e">
            <v>#N/A</v>
          </cell>
        </row>
        <row r="661">
          <cell r="B661" t="str">
            <v>PT-LB330U</v>
          </cell>
          <cell r="C661">
            <v>42636</v>
          </cell>
          <cell r="D661">
            <v>360</v>
          </cell>
          <cell r="H661">
            <v>390.06</v>
          </cell>
          <cell r="I661">
            <v>520</v>
          </cell>
          <cell r="J661">
            <v>608</v>
          </cell>
          <cell r="L661" t="e">
            <v>#N/A</v>
          </cell>
          <cell r="M661" t="e">
            <v>#N/A</v>
          </cell>
          <cell r="N661">
            <v>949</v>
          </cell>
          <cell r="O661">
            <v>0.35932560590094842</v>
          </cell>
          <cell r="Q661">
            <v>0.02</v>
          </cell>
          <cell r="R661">
            <v>7.2</v>
          </cell>
          <cell r="S661">
            <v>367.2</v>
          </cell>
          <cell r="T661">
            <v>0</v>
          </cell>
          <cell r="U661">
            <v>0</v>
          </cell>
          <cell r="V661">
            <v>0</v>
          </cell>
          <cell r="W661">
            <v>367.2</v>
          </cell>
          <cell r="Z661">
            <v>0</v>
          </cell>
          <cell r="AD661" t="e">
            <v>#N/A</v>
          </cell>
          <cell r="AE661" t="e">
            <v>#N/A</v>
          </cell>
          <cell r="AF661">
            <v>0</v>
          </cell>
          <cell r="AG661" t="e">
            <v>#DIV/0!</v>
          </cell>
          <cell r="AH661" t="e">
            <v>#N/A</v>
          </cell>
          <cell r="AI661" t="e">
            <v>#DIV/0!</v>
          </cell>
          <cell r="AJ661">
            <v>949</v>
          </cell>
          <cell r="AK661">
            <v>0.35932560590094842</v>
          </cell>
          <cell r="AL661">
            <v>949</v>
          </cell>
          <cell r="AM661">
            <v>1</v>
          </cell>
          <cell r="AN661">
            <v>0.64067439409905158</v>
          </cell>
        </row>
        <row r="662">
          <cell r="B662" t="str">
            <v>PT-LB332U</v>
          </cell>
          <cell r="C662">
            <v>42636</v>
          </cell>
          <cell r="D662">
            <v>370.5</v>
          </cell>
          <cell r="H662">
            <v>400.99</v>
          </cell>
          <cell r="I662">
            <v>580</v>
          </cell>
          <cell r="J662">
            <v>604</v>
          </cell>
          <cell r="L662" t="e">
            <v>#N/A</v>
          </cell>
          <cell r="M662" t="e">
            <v>#N/A</v>
          </cell>
          <cell r="N662">
            <v>999</v>
          </cell>
          <cell r="O662">
            <v>0.39539539539539537</v>
          </cell>
          <cell r="Q662">
            <v>0.02</v>
          </cell>
          <cell r="R662">
            <v>7.41</v>
          </cell>
          <cell r="S662">
            <v>377.91</v>
          </cell>
          <cell r="T662">
            <v>0</v>
          </cell>
          <cell r="U662">
            <v>0</v>
          </cell>
          <cell r="V662">
            <v>0</v>
          </cell>
          <cell r="W662">
            <v>377.91</v>
          </cell>
          <cell r="Z662">
            <v>0</v>
          </cell>
          <cell r="AD662" t="e">
            <v>#N/A</v>
          </cell>
          <cell r="AE662" t="e">
            <v>#N/A</v>
          </cell>
          <cell r="AF662">
            <v>0</v>
          </cell>
          <cell r="AG662" t="e">
            <v>#DIV/0!</v>
          </cell>
          <cell r="AH662" t="e">
            <v>#N/A</v>
          </cell>
          <cell r="AI662" t="e">
            <v>#DIV/0!</v>
          </cell>
          <cell r="AJ662">
            <v>999</v>
          </cell>
          <cell r="AK662">
            <v>0.39539539539539537</v>
          </cell>
          <cell r="AL662">
            <v>999</v>
          </cell>
          <cell r="AM662">
            <v>1</v>
          </cell>
          <cell r="AN662">
            <v>0.60460460460460463</v>
          </cell>
        </row>
        <row r="663">
          <cell r="B663" t="str">
            <v>PT-LB353U</v>
          </cell>
          <cell r="C663">
            <v>42719</v>
          </cell>
          <cell r="D663">
            <v>363</v>
          </cell>
          <cell r="H663">
            <v>391</v>
          </cell>
          <cell r="I663">
            <v>499</v>
          </cell>
          <cell r="J663">
            <v>520</v>
          </cell>
          <cell r="L663" t="e">
            <v>#N/A</v>
          </cell>
          <cell r="M663" t="e">
            <v>#N/A</v>
          </cell>
          <cell r="N663">
            <v>949</v>
          </cell>
          <cell r="O663">
            <v>0.45205479452054798</v>
          </cell>
          <cell r="Q663">
            <v>0.02</v>
          </cell>
          <cell r="R663">
            <v>7.26</v>
          </cell>
          <cell r="S663">
            <v>370.26</v>
          </cell>
          <cell r="T663">
            <v>0</v>
          </cell>
          <cell r="U663">
            <v>0</v>
          </cell>
          <cell r="V663">
            <v>0</v>
          </cell>
          <cell r="W663">
            <v>370.26</v>
          </cell>
          <cell r="Z663">
            <v>0</v>
          </cell>
          <cell r="AD663" t="e">
            <v>#N/A</v>
          </cell>
          <cell r="AE663" t="e">
            <v>#N/A</v>
          </cell>
          <cell r="AF663">
            <v>0</v>
          </cell>
          <cell r="AG663" t="e">
            <v>#DIV/0!</v>
          </cell>
          <cell r="AH663" t="e">
            <v>#N/A</v>
          </cell>
          <cell r="AI663" t="e">
            <v>#DIV/0!</v>
          </cell>
          <cell r="AJ663">
            <v>949</v>
          </cell>
          <cell r="AK663">
            <v>0.45205479452054798</v>
          </cell>
          <cell r="AL663">
            <v>949</v>
          </cell>
          <cell r="AM663">
            <v>1</v>
          </cell>
          <cell r="AN663">
            <v>0.54794520547945202</v>
          </cell>
        </row>
        <row r="664">
          <cell r="B664" t="str">
            <v>PT-LB355U</v>
          </cell>
          <cell r="C664">
            <v>43418</v>
          </cell>
          <cell r="D664">
            <v>363</v>
          </cell>
          <cell r="H664">
            <v>398</v>
          </cell>
          <cell r="I664">
            <v>466</v>
          </cell>
          <cell r="J664">
            <v>485</v>
          </cell>
          <cell r="L664" t="e">
            <v>#N/A</v>
          </cell>
          <cell r="M664" t="e">
            <v>#N/A</v>
          </cell>
          <cell r="N664">
            <v>899</v>
          </cell>
          <cell r="O664">
            <v>0.46051167964404893</v>
          </cell>
          <cell r="Q664">
            <v>0.02</v>
          </cell>
          <cell r="R664">
            <v>7.26</v>
          </cell>
          <cell r="S664">
            <v>370.26</v>
          </cell>
          <cell r="T664">
            <v>0</v>
          </cell>
          <cell r="U664">
            <v>0</v>
          </cell>
          <cell r="V664">
            <v>0</v>
          </cell>
          <cell r="W664">
            <v>370.26</v>
          </cell>
          <cell r="Z664">
            <v>0</v>
          </cell>
          <cell r="AD664" t="e">
            <v>#N/A</v>
          </cell>
          <cell r="AE664" t="e">
            <v>#N/A</v>
          </cell>
          <cell r="AF664">
            <v>0</v>
          </cell>
          <cell r="AG664" t="e">
            <v>#DIV/0!</v>
          </cell>
          <cell r="AH664" t="e">
            <v>#N/A</v>
          </cell>
          <cell r="AI664" t="e">
            <v>#DIV/0!</v>
          </cell>
          <cell r="AJ664">
            <v>899</v>
          </cell>
          <cell r="AK664">
            <v>0.46051167964404893</v>
          </cell>
          <cell r="AL664">
            <v>899</v>
          </cell>
          <cell r="AM664">
            <v>1</v>
          </cell>
          <cell r="AN664">
            <v>0.53948832035595107</v>
          </cell>
        </row>
        <row r="665">
          <cell r="B665" t="str">
            <v>PT-LB360U</v>
          </cell>
          <cell r="C665">
            <v>42636</v>
          </cell>
          <cell r="D665">
            <v>407</v>
          </cell>
          <cell r="H665">
            <v>437.16</v>
          </cell>
          <cell r="I665">
            <v>590</v>
          </cell>
          <cell r="J665">
            <v>615</v>
          </cell>
          <cell r="L665" t="e">
            <v>#N/A</v>
          </cell>
          <cell r="M665" t="e">
            <v>#N/A</v>
          </cell>
          <cell r="N665">
            <v>1079</v>
          </cell>
          <cell r="O665">
            <v>0.43002780352177938</v>
          </cell>
          <cell r="Q665">
            <v>0.02</v>
          </cell>
          <cell r="R665">
            <v>8.14</v>
          </cell>
          <cell r="S665">
            <v>415.14</v>
          </cell>
          <cell r="T665">
            <v>0</v>
          </cell>
          <cell r="U665">
            <v>0</v>
          </cell>
          <cell r="V665">
            <v>0</v>
          </cell>
          <cell r="W665">
            <v>415.14</v>
          </cell>
          <cell r="Z665">
            <v>0</v>
          </cell>
          <cell r="AD665" t="e">
            <v>#N/A</v>
          </cell>
          <cell r="AE665" t="e">
            <v>#N/A</v>
          </cell>
          <cell r="AF665">
            <v>0</v>
          </cell>
          <cell r="AG665" t="e">
            <v>#DIV/0!</v>
          </cell>
          <cell r="AH665" t="e">
            <v>#N/A</v>
          </cell>
          <cell r="AI665" t="e">
            <v>#DIV/0!</v>
          </cell>
          <cell r="AJ665">
            <v>1079</v>
          </cell>
          <cell r="AK665">
            <v>0.43002780352177938</v>
          </cell>
          <cell r="AL665">
            <v>1079</v>
          </cell>
          <cell r="AM665">
            <v>1</v>
          </cell>
          <cell r="AN665">
            <v>0.56997219647822062</v>
          </cell>
        </row>
        <row r="666">
          <cell r="B666" t="str">
            <v>PT-LB382U</v>
          </cell>
          <cell r="C666">
            <v>42636</v>
          </cell>
          <cell r="D666">
            <v>409</v>
          </cell>
          <cell r="H666">
            <v>438.98</v>
          </cell>
          <cell r="I666">
            <v>615</v>
          </cell>
          <cell r="J666">
            <v>641</v>
          </cell>
          <cell r="L666" t="e">
            <v>#N/A</v>
          </cell>
          <cell r="M666" t="e">
            <v>#N/A</v>
          </cell>
          <cell r="N666">
            <v>1099</v>
          </cell>
          <cell r="O666">
            <v>0.41674249317561418</v>
          </cell>
          <cell r="Q666">
            <v>0.02</v>
          </cell>
          <cell r="R666">
            <v>8.18</v>
          </cell>
          <cell r="S666">
            <v>417.18</v>
          </cell>
          <cell r="T666">
            <v>0</v>
          </cell>
          <cell r="U666">
            <v>0</v>
          </cell>
          <cell r="V666">
            <v>0</v>
          </cell>
          <cell r="W666">
            <v>417.18</v>
          </cell>
          <cell r="Z666">
            <v>0</v>
          </cell>
          <cell r="AD666" t="e">
            <v>#N/A</v>
          </cell>
          <cell r="AE666" t="e">
            <v>#N/A</v>
          </cell>
          <cell r="AF666">
            <v>0</v>
          </cell>
          <cell r="AG666" t="e">
            <v>#DIV/0!</v>
          </cell>
          <cell r="AH666" t="e">
            <v>#N/A</v>
          </cell>
          <cell r="AI666" t="e">
            <v>#DIV/0!</v>
          </cell>
          <cell r="AJ666">
            <v>1099</v>
          </cell>
          <cell r="AK666">
            <v>0.41674249317561418</v>
          </cell>
          <cell r="AL666">
            <v>1099</v>
          </cell>
          <cell r="AM666">
            <v>1</v>
          </cell>
          <cell r="AN666">
            <v>0.58325750682438582</v>
          </cell>
        </row>
        <row r="667">
          <cell r="B667" t="str">
            <v>PT-LB383U</v>
          </cell>
          <cell r="C667">
            <v>42719</v>
          </cell>
          <cell r="D667">
            <v>401</v>
          </cell>
          <cell r="H667">
            <v>429</v>
          </cell>
          <cell r="I667">
            <v>566</v>
          </cell>
          <cell r="J667">
            <v>590</v>
          </cell>
          <cell r="L667" t="e">
            <v>#N/A</v>
          </cell>
          <cell r="M667" t="e">
            <v>#N/A</v>
          </cell>
          <cell r="N667">
            <v>1049</v>
          </cell>
          <cell r="O667">
            <v>0.43755958055290756</v>
          </cell>
          <cell r="Q667">
            <v>0.02</v>
          </cell>
          <cell r="R667">
            <v>8.02</v>
          </cell>
          <cell r="S667">
            <v>409.02</v>
          </cell>
          <cell r="T667">
            <v>0</v>
          </cell>
          <cell r="U667">
            <v>0</v>
          </cell>
          <cell r="V667">
            <v>0</v>
          </cell>
          <cell r="W667">
            <v>409.02</v>
          </cell>
          <cell r="Z667">
            <v>0</v>
          </cell>
          <cell r="AD667" t="e">
            <v>#N/A</v>
          </cell>
          <cell r="AE667" t="e">
            <v>#N/A</v>
          </cell>
          <cell r="AF667">
            <v>0</v>
          </cell>
          <cell r="AG667" t="e">
            <v>#DIV/0!</v>
          </cell>
          <cell r="AH667" t="e">
            <v>#N/A</v>
          </cell>
          <cell r="AI667" t="e">
            <v>#DIV/0!</v>
          </cell>
          <cell r="AJ667">
            <v>1049</v>
          </cell>
          <cell r="AK667">
            <v>0.43755958055290756</v>
          </cell>
          <cell r="AL667">
            <v>1049</v>
          </cell>
          <cell r="AM667">
            <v>1</v>
          </cell>
          <cell r="AN667">
            <v>0.56244041944709244</v>
          </cell>
        </row>
        <row r="668">
          <cell r="B668" t="str">
            <v>PT-LB385U</v>
          </cell>
          <cell r="C668">
            <v>43418</v>
          </cell>
          <cell r="D668">
            <v>400.78</v>
          </cell>
          <cell r="H668">
            <v>429</v>
          </cell>
          <cell r="I668">
            <v>528</v>
          </cell>
          <cell r="J668">
            <v>550</v>
          </cell>
          <cell r="L668" t="e">
            <v>#N/A</v>
          </cell>
          <cell r="M668" t="e">
            <v>#N/A</v>
          </cell>
          <cell r="N668">
            <v>999</v>
          </cell>
          <cell r="O668">
            <v>0.44944944944944942</v>
          </cell>
          <cell r="Q668">
            <v>0.02</v>
          </cell>
          <cell r="R668">
            <v>8.0155999999999992</v>
          </cell>
          <cell r="S668">
            <v>408.79559999999998</v>
          </cell>
          <cell r="T668">
            <v>0</v>
          </cell>
          <cell r="U668">
            <v>0</v>
          </cell>
          <cell r="V668">
            <v>0</v>
          </cell>
          <cell r="W668">
            <v>408.79559999999998</v>
          </cell>
          <cell r="Z668">
            <v>0</v>
          </cell>
          <cell r="AD668" t="e">
            <v>#N/A</v>
          </cell>
          <cell r="AE668" t="e">
            <v>#N/A</v>
          </cell>
          <cell r="AF668">
            <v>0</v>
          </cell>
          <cell r="AG668" t="e">
            <v>#DIV/0!</v>
          </cell>
          <cell r="AH668" t="e">
            <v>#N/A</v>
          </cell>
          <cell r="AI668" t="e">
            <v>#DIV/0!</v>
          </cell>
          <cell r="AJ668">
            <v>999</v>
          </cell>
          <cell r="AK668">
            <v>0.44944944944944942</v>
          </cell>
          <cell r="AL668">
            <v>999</v>
          </cell>
          <cell r="AM668">
            <v>1</v>
          </cell>
          <cell r="AN668">
            <v>0.55055055055055058</v>
          </cell>
        </row>
        <row r="669">
          <cell r="B669" t="str">
            <v>PT-LB412U</v>
          </cell>
          <cell r="C669">
            <v>42636</v>
          </cell>
          <cell r="D669">
            <v>515</v>
          </cell>
          <cell r="H669">
            <v>545.02</v>
          </cell>
          <cell r="I669">
            <v>640</v>
          </cell>
          <cell r="J669">
            <v>667</v>
          </cell>
          <cell r="L669" t="e">
            <v>#N/A</v>
          </cell>
          <cell r="M669" t="e">
            <v>#N/A</v>
          </cell>
          <cell r="N669">
            <v>1149</v>
          </cell>
          <cell r="O669">
            <v>0.41949521322889471</v>
          </cell>
          <cell r="Q669">
            <v>0.02</v>
          </cell>
          <cell r="R669">
            <v>10.3</v>
          </cell>
          <cell r="S669">
            <v>525.29999999999995</v>
          </cell>
          <cell r="T669">
            <v>0</v>
          </cell>
          <cell r="U669">
            <v>0</v>
          </cell>
          <cell r="V669">
            <v>0</v>
          </cell>
          <cell r="W669">
            <v>525.29999999999995</v>
          </cell>
          <cell r="Z669">
            <v>0</v>
          </cell>
          <cell r="AD669" t="e">
            <v>#N/A</v>
          </cell>
          <cell r="AE669" t="e">
            <v>#N/A</v>
          </cell>
          <cell r="AF669">
            <v>0</v>
          </cell>
          <cell r="AG669" t="e">
            <v>#DIV/0!</v>
          </cell>
          <cell r="AH669" t="e">
            <v>#N/A</v>
          </cell>
          <cell r="AI669" t="e">
            <v>#DIV/0!</v>
          </cell>
          <cell r="AJ669">
            <v>1149</v>
          </cell>
          <cell r="AK669">
            <v>0.41949521322889471</v>
          </cell>
          <cell r="AL669">
            <v>1149</v>
          </cell>
          <cell r="AM669">
            <v>1</v>
          </cell>
          <cell r="AN669">
            <v>0.58050478677110529</v>
          </cell>
        </row>
        <row r="670">
          <cell r="B670" t="str">
            <v>PT-LB423U</v>
          </cell>
          <cell r="C670">
            <v>42719</v>
          </cell>
          <cell r="D670">
            <v>505</v>
          </cell>
          <cell r="H670">
            <v>533</v>
          </cell>
          <cell r="I670">
            <v>648</v>
          </cell>
          <cell r="J670">
            <v>675</v>
          </cell>
          <cell r="L670" t="e">
            <v>#N/A</v>
          </cell>
          <cell r="M670" t="e">
            <v>#N/A</v>
          </cell>
          <cell r="N670">
            <v>1199</v>
          </cell>
          <cell r="O670">
            <v>0.43703085904920769</v>
          </cell>
          <cell r="Q670">
            <v>0.02</v>
          </cell>
          <cell r="R670">
            <v>10.1</v>
          </cell>
          <cell r="S670">
            <v>515.1</v>
          </cell>
          <cell r="T670">
            <v>0</v>
          </cell>
          <cell r="U670">
            <v>0</v>
          </cell>
          <cell r="V670">
            <v>0</v>
          </cell>
          <cell r="W670">
            <v>515.1</v>
          </cell>
          <cell r="Z670">
            <v>0</v>
          </cell>
          <cell r="AD670" t="e">
            <v>#N/A</v>
          </cell>
          <cell r="AE670" t="e">
            <v>#N/A</v>
          </cell>
          <cell r="AF670">
            <v>0</v>
          </cell>
          <cell r="AG670" t="e">
            <v>#DIV/0!</v>
          </cell>
          <cell r="AH670" t="e">
            <v>#N/A</v>
          </cell>
          <cell r="AI670" t="e">
            <v>#DIV/0!</v>
          </cell>
          <cell r="AJ670">
            <v>1199</v>
          </cell>
          <cell r="AK670">
            <v>0.43703085904920769</v>
          </cell>
          <cell r="AL670">
            <v>1199</v>
          </cell>
          <cell r="AM670">
            <v>1</v>
          </cell>
          <cell r="AN670">
            <v>0.56296914095079231</v>
          </cell>
        </row>
        <row r="671">
          <cell r="B671" t="str">
            <v>PT-LB425U</v>
          </cell>
          <cell r="C671">
            <v>43418</v>
          </cell>
          <cell r="D671">
            <v>504.85</v>
          </cell>
          <cell r="H671">
            <v>533</v>
          </cell>
          <cell r="I671">
            <v>648</v>
          </cell>
          <cell r="J671">
            <v>675</v>
          </cell>
          <cell r="L671" t="e">
            <v>#N/A</v>
          </cell>
          <cell r="M671" t="e">
            <v>#N/A</v>
          </cell>
          <cell r="N671">
            <v>1199</v>
          </cell>
          <cell r="O671">
            <v>0.43703085904920769</v>
          </cell>
          <cell r="Q671">
            <v>0.02</v>
          </cell>
          <cell r="R671">
            <v>10.097000000000001</v>
          </cell>
          <cell r="S671">
            <v>514.947</v>
          </cell>
          <cell r="T671">
            <v>0</v>
          </cell>
          <cell r="U671">
            <v>0</v>
          </cell>
          <cell r="V671">
            <v>0</v>
          </cell>
          <cell r="W671">
            <v>514.947</v>
          </cell>
          <cell r="Z671">
            <v>0</v>
          </cell>
          <cell r="AD671" t="e">
            <v>#N/A</v>
          </cell>
          <cell r="AE671" t="e">
            <v>#N/A</v>
          </cell>
          <cell r="AF671">
            <v>0</v>
          </cell>
          <cell r="AG671" t="e">
            <v>#DIV/0!</v>
          </cell>
          <cell r="AH671" t="e">
            <v>#N/A</v>
          </cell>
          <cell r="AI671" t="e">
            <v>#DIV/0!</v>
          </cell>
          <cell r="AJ671">
            <v>1199</v>
          </cell>
          <cell r="AK671">
            <v>0.43703085904920769</v>
          </cell>
          <cell r="AL671">
            <v>1199</v>
          </cell>
          <cell r="AM671">
            <v>1</v>
          </cell>
          <cell r="AN671">
            <v>0.56296914095079231</v>
          </cell>
        </row>
        <row r="672">
          <cell r="B672" t="str">
            <v>PT-LMW420U</v>
          </cell>
          <cell r="C672">
            <v>44729</v>
          </cell>
          <cell r="D672">
            <v>1017</v>
          </cell>
          <cell r="E672">
            <v>57</v>
          </cell>
          <cell r="F672">
            <v>-0.99999874696063762</v>
          </cell>
          <cell r="G672">
            <v>5.6047197640117993E-2</v>
          </cell>
          <cell r="H672">
            <v>1074</v>
          </cell>
          <cell r="I672">
            <v>1344</v>
          </cell>
          <cell r="J672">
            <v>1400</v>
          </cell>
          <cell r="K672">
            <v>0.23285714285714285</v>
          </cell>
          <cell r="L672">
            <v>1436</v>
          </cell>
          <cell r="M672">
            <v>1.0257142857142858</v>
          </cell>
          <cell r="N672">
            <v>2599</v>
          </cell>
          <cell r="O672">
            <v>0.46133128126202383</v>
          </cell>
          <cell r="Q672">
            <v>0.02</v>
          </cell>
          <cell r="R672">
            <v>20.34</v>
          </cell>
          <cell r="S672">
            <v>1037.3399999999999</v>
          </cell>
          <cell r="T672">
            <v>58.139999999999993</v>
          </cell>
          <cell r="U672">
            <v>5.6047197640118097E-2</v>
          </cell>
          <cell r="V672">
            <v>5.6047197640117993E-2</v>
          </cell>
          <cell r="W672">
            <v>1095.48</v>
          </cell>
          <cell r="X672">
            <v>0.05</v>
          </cell>
          <cell r="Y672">
            <v>70</v>
          </cell>
          <cell r="Z672">
            <v>1411</v>
          </cell>
          <cell r="AA672">
            <v>1470</v>
          </cell>
          <cell r="AB672">
            <v>0.25477551020408162</v>
          </cell>
          <cell r="AC672">
            <v>2.1918367346938777E-2</v>
          </cell>
          <cell r="AD672">
            <v>1436</v>
          </cell>
          <cell r="AE672">
            <v>1.0257142857142858</v>
          </cell>
          <cell r="AF672">
            <v>1507</v>
          </cell>
          <cell r="AG672">
            <v>1.0251700680272109</v>
          </cell>
          <cell r="AH672">
            <v>71</v>
          </cell>
          <cell r="AI672">
            <v>-5.4421768707491047E-4</v>
          </cell>
          <cell r="AJ672">
            <v>2599</v>
          </cell>
          <cell r="AK672">
            <v>0.46133128126202383</v>
          </cell>
          <cell r="AL672">
            <v>2749</v>
          </cell>
          <cell r="AM672">
            <v>0.46526009457984718</v>
          </cell>
          <cell r="AN672">
            <v>3.9288133178233542E-3</v>
          </cell>
        </row>
        <row r="673">
          <cell r="B673" t="str">
            <v>PT-LMZ460U</v>
          </cell>
          <cell r="C673">
            <v>44729</v>
          </cell>
          <cell r="D673">
            <v>1139</v>
          </cell>
          <cell r="E673">
            <v>57</v>
          </cell>
          <cell r="F673">
            <v>-0.99999888117556501</v>
          </cell>
          <cell r="G673">
            <v>5.0043898156277439E-2</v>
          </cell>
          <cell r="H673">
            <v>1196</v>
          </cell>
          <cell r="I673">
            <v>1536</v>
          </cell>
          <cell r="J673">
            <v>1600</v>
          </cell>
          <cell r="K673">
            <v>0.2525</v>
          </cell>
          <cell r="L673">
            <v>1641</v>
          </cell>
          <cell r="M673">
            <v>1.025625</v>
          </cell>
          <cell r="N673">
            <v>2999</v>
          </cell>
          <cell r="O673">
            <v>0.46648882960986993</v>
          </cell>
          <cell r="Q673">
            <v>0.02</v>
          </cell>
          <cell r="R673">
            <v>22.78</v>
          </cell>
          <cell r="S673">
            <v>1161.78</v>
          </cell>
          <cell r="T673">
            <v>58.14</v>
          </cell>
          <cell r="U673">
            <v>5.0043898156277522E-2</v>
          </cell>
          <cell r="V673">
            <v>5.0043898156277439E-2</v>
          </cell>
          <cell r="W673">
            <v>1219.92</v>
          </cell>
          <cell r="X673">
            <v>0.05</v>
          </cell>
          <cell r="Y673">
            <v>80</v>
          </cell>
          <cell r="Z673">
            <v>1613</v>
          </cell>
          <cell r="AA673">
            <v>1680</v>
          </cell>
          <cell r="AB673">
            <v>0.2738571428571428</v>
          </cell>
          <cell r="AC673">
            <v>2.1357142857142797E-2</v>
          </cell>
          <cell r="AD673">
            <v>1641</v>
          </cell>
          <cell r="AE673">
            <v>1.025625</v>
          </cell>
          <cell r="AF673">
            <v>1723</v>
          </cell>
          <cell r="AG673">
            <v>1.025595238095238</v>
          </cell>
          <cell r="AH673">
            <v>82</v>
          </cell>
          <cell r="AI673">
            <v>-2.9761904762004576E-5</v>
          </cell>
          <cell r="AJ673">
            <v>2999</v>
          </cell>
          <cell r="AK673">
            <v>0.46648882960986993</v>
          </cell>
          <cell r="AL673">
            <v>3149</v>
          </cell>
          <cell r="AM673">
            <v>0.46649730073039064</v>
          </cell>
          <cell r="AN673">
            <v>8.4711205207144147E-6</v>
          </cell>
        </row>
        <row r="674">
          <cell r="B674" t="str">
            <v>PT-LRW35U</v>
          </cell>
          <cell r="C674">
            <v>43962</v>
          </cell>
          <cell r="D674">
            <v>972</v>
          </cell>
          <cell r="H674">
            <v>1034</v>
          </cell>
          <cell r="I674">
            <v>1201</v>
          </cell>
          <cell r="J674">
            <v>1251</v>
          </cell>
          <cell r="L674" t="e">
            <v>#N/A</v>
          </cell>
          <cell r="M674" t="e">
            <v>#N/A</v>
          </cell>
          <cell r="N674">
            <v>2699</v>
          </cell>
          <cell r="O674">
            <v>0.53649499814746204</v>
          </cell>
          <cell r="Q674">
            <v>0.02</v>
          </cell>
          <cell r="R674">
            <v>19.440000000000001</v>
          </cell>
          <cell r="S674">
            <v>991.44</v>
          </cell>
          <cell r="T674">
            <v>0</v>
          </cell>
          <cell r="U674">
            <v>0</v>
          </cell>
          <cell r="V674">
            <v>0</v>
          </cell>
          <cell r="W674">
            <v>991.44</v>
          </cell>
          <cell r="Z674">
            <v>0</v>
          </cell>
          <cell r="AD674" t="e">
            <v>#N/A</v>
          </cell>
          <cell r="AE674" t="e">
            <v>#N/A</v>
          </cell>
          <cell r="AF674">
            <v>0</v>
          </cell>
          <cell r="AG674" t="e">
            <v>#DIV/0!</v>
          </cell>
          <cell r="AH674" t="e">
            <v>#N/A</v>
          </cell>
          <cell r="AI674" t="e">
            <v>#DIV/0!</v>
          </cell>
          <cell r="AJ674">
            <v>2699</v>
          </cell>
          <cell r="AK674">
            <v>0.53649499814746204</v>
          </cell>
          <cell r="AL674">
            <v>2699</v>
          </cell>
          <cell r="AM674">
            <v>1</v>
          </cell>
          <cell r="AN674">
            <v>0.46350500185253796</v>
          </cell>
        </row>
        <row r="675">
          <cell r="B675" t="str">
            <v>PT-LRZ35U</v>
          </cell>
          <cell r="C675">
            <v>43962</v>
          </cell>
          <cell r="D675">
            <v>1104</v>
          </cell>
          <cell r="H675">
            <v>1166</v>
          </cell>
          <cell r="I675">
            <v>1364</v>
          </cell>
          <cell r="J675">
            <v>1421</v>
          </cell>
          <cell r="L675" t="e">
            <v>#N/A</v>
          </cell>
          <cell r="M675" t="e">
            <v>#N/A</v>
          </cell>
          <cell r="N675">
            <v>2999</v>
          </cell>
          <cell r="O675">
            <v>0.5261753917972658</v>
          </cell>
          <cell r="Q675">
            <v>0.02</v>
          </cell>
          <cell r="R675">
            <v>22.080000000000002</v>
          </cell>
          <cell r="S675">
            <v>1126.08</v>
          </cell>
          <cell r="T675">
            <v>0</v>
          </cell>
          <cell r="U675">
            <v>0</v>
          </cell>
          <cell r="V675">
            <v>0</v>
          </cell>
          <cell r="W675">
            <v>1126.08</v>
          </cell>
          <cell r="Z675">
            <v>0</v>
          </cell>
          <cell r="AD675" t="e">
            <v>#N/A</v>
          </cell>
          <cell r="AE675" t="e">
            <v>#N/A</v>
          </cell>
          <cell r="AF675">
            <v>0</v>
          </cell>
          <cell r="AG675" t="e">
            <v>#DIV/0!</v>
          </cell>
          <cell r="AH675" t="e">
            <v>#N/A</v>
          </cell>
          <cell r="AI675" t="e">
            <v>#DIV/0!</v>
          </cell>
          <cell r="AJ675">
            <v>2999</v>
          </cell>
          <cell r="AK675">
            <v>0.5261753917972658</v>
          </cell>
          <cell r="AL675">
            <v>2999</v>
          </cell>
          <cell r="AM675">
            <v>1</v>
          </cell>
          <cell r="AN675">
            <v>0.4738246082027342</v>
          </cell>
        </row>
        <row r="676">
          <cell r="B676" t="str">
            <v>PT-LW280U</v>
          </cell>
          <cell r="C676">
            <v>42636</v>
          </cell>
          <cell r="D676">
            <v>363</v>
          </cell>
          <cell r="H676">
            <v>393.08</v>
          </cell>
          <cell r="I676">
            <v>525</v>
          </cell>
          <cell r="J676">
            <v>614</v>
          </cell>
          <cell r="L676" t="e">
            <v>#N/A</v>
          </cell>
          <cell r="M676" t="e">
            <v>#N/A</v>
          </cell>
          <cell r="N676">
            <v>959</v>
          </cell>
          <cell r="O676">
            <v>0.35974973931178311</v>
          </cell>
          <cell r="Q676">
            <v>0.02</v>
          </cell>
          <cell r="R676">
            <v>7.26</v>
          </cell>
          <cell r="S676">
            <v>370.26</v>
          </cell>
          <cell r="T676">
            <v>0</v>
          </cell>
          <cell r="U676">
            <v>0</v>
          </cell>
          <cell r="V676">
            <v>0</v>
          </cell>
          <cell r="W676">
            <v>370.26</v>
          </cell>
          <cell r="Z676">
            <v>0</v>
          </cell>
          <cell r="AD676" t="e">
            <v>#N/A</v>
          </cell>
          <cell r="AE676" t="e">
            <v>#N/A</v>
          </cell>
          <cell r="AF676">
            <v>0</v>
          </cell>
          <cell r="AG676" t="e">
            <v>#DIV/0!</v>
          </cell>
          <cell r="AH676" t="e">
            <v>#N/A</v>
          </cell>
          <cell r="AI676" t="e">
            <v>#DIV/0!</v>
          </cell>
          <cell r="AJ676">
            <v>959</v>
          </cell>
          <cell r="AK676">
            <v>0.35974973931178311</v>
          </cell>
          <cell r="AL676">
            <v>959</v>
          </cell>
          <cell r="AM676">
            <v>1</v>
          </cell>
          <cell r="AN676">
            <v>0.64025026068821689</v>
          </cell>
        </row>
        <row r="677">
          <cell r="B677" t="str">
            <v>PT-LW312U</v>
          </cell>
          <cell r="C677">
            <v>42772</v>
          </cell>
          <cell r="D677">
            <v>405</v>
          </cell>
          <cell r="H677">
            <v>442.99</v>
          </cell>
          <cell r="I677">
            <v>580</v>
          </cell>
          <cell r="J677">
            <v>604</v>
          </cell>
          <cell r="L677" t="e">
            <v>#N/A</v>
          </cell>
          <cell r="M677" t="e">
            <v>#N/A</v>
          </cell>
          <cell r="N677">
            <v>999</v>
          </cell>
          <cell r="O677">
            <v>0.39539539539539537</v>
          </cell>
          <cell r="Q677">
            <v>0.02</v>
          </cell>
          <cell r="R677">
            <v>8.1</v>
          </cell>
          <cell r="S677">
            <v>413.1</v>
          </cell>
          <cell r="T677">
            <v>0</v>
          </cell>
          <cell r="U677">
            <v>0</v>
          </cell>
          <cell r="V677">
            <v>0</v>
          </cell>
          <cell r="W677">
            <v>413.1</v>
          </cell>
          <cell r="Z677">
            <v>0</v>
          </cell>
          <cell r="AD677" t="e">
            <v>#N/A</v>
          </cell>
          <cell r="AE677" t="e">
            <v>#N/A</v>
          </cell>
          <cell r="AF677">
            <v>0</v>
          </cell>
          <cell r="AG677" t="e">
            <v>#DIV/0!</v>
          </cell>
          <cell r="AH677" t="e">
            <v>#N/A</v>
          </cell>
          <cell r="AI677" t="e">
            <v>#DIV/0!</v>
          </cell>
          <cell r="AJ677">
            <v>999</v>
          </cell>
          <cell r="AK677">
            <v>0.39539539539539537</v>
          </cell>
          <cell r="AL677">
            <v>999</v>
          </cell>
          <cell r="AM677">
            <v>1</v>
          </cell>
          <cell r="AN677">
            <v>0.60460460460460463</v>
          </cell>
        </row>
        <row r="678">
          <cell r="B678" t="str">
            <v>PT-LW330U</v>
          </cell>
          <cell r="C678">
            <v>42636</v>
          </cell>
          <cell r="D678">
            <v>407</v>
          </cell>
          <cell r="H678">
            <v>437.16</v>
          </cell>
          <cell r="I678">
            <v>585</v>
          </cell>
          <cell r="J678">
            <v>609</v>
          </cell>
          <cell r="L678" t="e">
            <v>#N/A</v>
          </cell>
          <cell r="M678" t="e">
            <v>#N/A</v>
          </cell>
          <cell r="N678">
            <v>1069</v>
          </cell>
          <cell r="O678">
            <v>0.43030869971936392</v>
          </cell>
          <cell r="Q678">
            <v>0.02</v>
          </cell>
          <cell r="R678">
            <v>8.14</v>
          </cell>
          <cell r="S678">
            <v>415.14</v>
          </cell>
          <cell r="T678">
            <v>0</v>
          </cell>
          <cell r="U678">
            <v>0</v>
          </cell>
          <cell r="V678">
            <v>0</v>
          </cell>
          <cell r="W678">
            <v>415.14</v>
          </cell>
          <cell r="Z678">
            <v>0</v>
          </cell>
          <cell r="AD678" t="e">
            <v>#N/A</v>
          </cell>
          <cell r="AE678" t="e">
            <v>#N/A</v>
          </cell>
          <cell r="AF678">
            <v>0</v>
          </cell>
          <cell r="AG678" t="e">
            <v>#DIV/0!</v>
          </cell>
          <cell r="AH678" t="e">
            <v>#N/A</v>
          </cell>
          <cell r="AI678" t="e">
            <v>#DIV/0!</v>
          </cell>
          <cell r="AJ678">
            <v>1069</v>
          </cell>
          <cell r="AK678">
            <v>0.43030869971936392</v>
          </cell>
          <cell r="AL678">
            <v>1069</v>
          </cell>
          <cell r="AM678">
            <v>1</v>
          </cell>
          <cell r="AN678">
            <v>0.56969130028063608</v>
          </cell>
        </row>
        <row r="679">
          <cell r="B679" t="str">
            <v>PT-LW333U</v>
          </cell>
          <cell r="C679">
            <v>42719</v>
          </cell>
          <cell r="D679">
            <v>397</v>
          </cell>
          <cell r="H679">
            <v>425</v>
          </cell>
          <cell r="I679">
            <v>580</v>
          </cell>
          <cell r="J679">
            <v>604</v>
          </cell>
          <cell r="L679" t="e">
            <v>#N/A</v>
          </cell>
          <cell r="M679" t="e">
            <v>#N/A</v>
          </cell>
          <cell r="N679">
            <v>999</v>
          </cell>
          <cell r="O679">
            <v>0.39539539539539537</v>
          </cell>
          <cell r="Q679">
            <v>0.02</v>
          </cell>
          <cell r="R679">
            <v>7.94</v>
          </cell>
          <cell r="S679">
            <v>404.94</v>
          </cell>
          <cell r="T679">
            <v>0</v>
          </cell>
          <cell r="U679">
            <v>0</v>
          </cell>
          <cell r="V679">
            <v>0</v>
          </cell>
          <cell r="W679">
            <v>404.94</v>
          </cell>
          <cell r="Z679">
            <v>0</v>
          </cell>
          <cell r="AD679" t="e">
            <v>#N/A</v>
          </cell>
          <cell r="AE679" t="e">
            <v>#N/A</v>
          </cell>
          <cell r="AF679">
            <v>0</v>
          </cell>
          <cell r="AG679" t="e">
            <v>#DIV/0!</v>
          </cell>
          <cell r="AH679" t="e">
            <v>#N/A</v>
          </cell>
          <cell r="AI679" t="e">
            <v>#DIV/0!</v>
          </cell>
          <cell r="AJ679">
            <v>999</v>
          </cell>
          <cell r="AK679">
            <v>0.39539539539539537</v>
          </cell>
          <cell r="AL679">
            <v>999</v>
          </cell>
          <cell r="AM679">
            <v>1</v>
          </cell>
          <cell r="AN679">
            <v>0.60460460460460463</v>
          </cell>
        </row>
        <row r="680">
          <cell r="B680" t="str">
            <v>PT-LW335U</v>
          </cell>
          <cell r="C680">
            <v>43418</v>
          </cell>
          <cell r="D680">
            <v>397.67</v>
          </cell>
          <cell r="H680">
            <v>432</v>
          </cell>
          <cell r="I680">
            <v>528</v>
          </cell>
          <cell r="J680">
            <v>550</v>
          </cell>
          <cell r="L680" t="e">
            <v>#N/A</v>
          </cell>
          <cell r="M680" t="e">
            <v>#N/A</v>
          </cell>
          <cell r="N680">
            <v>999</v>
          </cell>
          <cell r="O680">
            <v>0.44944944944944942</v>
          </cell>
          <cell r="Q680">
            <v>0.02</v>
          </cell>
          <cell r="R680">
            <v>7.9534000000000002</v>
          </cell>
          <cell r="S680">
            <v>405.6234</v>
          </cell>
          <cell r="T680">
            <v>0</v>
          </cell>
          <cell r="U680">
            <v>0</v>
          </cell>
          <cell r="V680">
            <v>0</v>
          </cell>
          <cell r="W680">
            <v>405.6234</v>
          </cell>
          <cell r="Z680">
            <v>0</v>
          </cell>
          <cell r="AD680" t="e">
            <v>#N/A</v>
          </cell>
          <cell r="AE680" t="e">
            <v>#N/A</v>
          </cell>
          <cell r="AF680">
            <v>0</v>
          </cell>
          <cell r="AG680" t="e">
            <v>#DIV/0!</v>
          </cell>
          <cell r="AH680" t="e">
            <v>#N/A</v>
          </cell>
          <cell r="AI680" t="e">
            <v>#DIV/0!</v>
          </cell>
          <cell r="AJ680">
            <v>999</v>
          </cell>
          <cell r="AK680">
            <v>0.44944944944944942</v>
          </cell>
          <cell r="AL680">
            <v>999</v>
          </cell>
          <cell r="AM680">
            <v>1</v>
          </cell>
          <cell r="AN680">
            <v>0.55055055055055058</v>
          </cell>
        </row>
        <row r="681">
          <cell r="B681" t="str">
            <v>PT-LW362U</v>
          </cell>
          <cell r="C681">
            <v>42636</v>
          </cell>
          <cell r="D681">
            <v>429</v>
          </cell>
          <cell r="H681">
            <v>458.99</v>
          </cell>
          <cell r="I681">
            <v>615</v>
          </cell>
          <cell r="J681">
            <v>641</v>
          </cell>
          <cell r="L681" t="e">
            <v>#N/A</v>
          </cell>
          <cell r="M681" t="e">
            <v>#N/A</v>
          </cell>
          <cell r="N681">
            <v>1099</v>
          </cell>
          <cell r="O681">
            <v>0.41674249317561418</v>
          </cell>
          <cell r="Q681">
            <v>0.02</v>
          </cell>
          <cell r="R681">
            <v>8.58</v>
          </cell>
          <cell r="S681">
            <v>437.58</v>
          </cell>
          <cell r="T681">
            <v>0</v>
          </cell>
          <cell r="U681">
            <v>0</v>
          </cell>
          <cell r="V681">
            <v>0</v>
          </cell>
          <cell r="W681">
            <v>437.58</v>
          </cell>
          <cell r="Z681">
            <v>0</v>
          </cell>
          <cell r="AD681" t="e">
            <v>#N/A</v>
          </cell>
          <cell r="AE681" t="e">
            <v>#N/A</v>
          </cell>
          <cell r="AF681">
            <v>0</v>
          </cell>
          <cell r="AG681" t="e">
            <v>#DIV/0!</v>
          </cell>
          <cell r="AH681" t="e">
            <v>#N/A</v>
          </cell>
          <cell r="AI681" t="e">
            <v>#DIV/0!</v>
          </cell>
          <cell r="AJ681">
            <v>1099</v>
          </cell>
          <cell r="AK681">
            <v>0.41674249317561418</v>
          </cell>
          <cell r="AL681">
            <v>1099</v>
          </cell>
          <cell r="AM681">
            <v>1</v>
          </cell>
          <cell r="AN681">
            <v>0.58325750682438582</v>
          </cell>
        </row>
        <row r="682">
          <cell r="B682" t="str">
            <v>PT-LW373U</v>
          </cell>
          <cell r="C682">
            <v>42719</v>
          </cell>
          <cell r="D682">
            <v>421</v>
          </cell>
          <cell r="H682">
            <v>449</v>
          </cell>
          <cell r="I682">
            <v>615</v>
          </cell>
          <cell r="J682">
            <v>641</v>
          </cell>
          <cell r="L682" t="e">
            <v>#N/A</v>
          </cell>
          <cell r="M682" t="e">
            <v>#N/A</v>
          </cell>
          <cell r="N682">
            <v>1149</v>
          </cell>
          <cell r="O682">
            <v>0.44212358572671884</v>
          </cell>
          <cell r="Q682">
            <v>0.02</v>
          </cell>
          <cell r="R682">
            <v>8.42</v>
          </cell>
          <cell r="S682">
            <v>429.42</v>
          </cell>
          <cell r="T682">
            <v>0</v>
          </cell>
          <cell r="U682">
            <v>0</v>
          </cell>
          <cell r="V682">
            <v>0</v>
          </cell>
          <cell r="W682">
            <v>429.42</v>
          </cell>
          <cell r="Z682">
            <v>0</v>
          </cell>
          <cell r="AD682" t="e">
            <v>#N/A</v>
          </cell>
          <cell r="AE682" t="e">
            <v>#N/A</v>
          </cell>
          <cell r="AF682">
            <v>0</v>
          </cell>
          <cell r="AG682" t="e">
            <v>#DIV/0!</v>
          </cell>
          <cell r="AH682" t="e">
            <v>#N/A</v>
          </cell>
          <cell r="AI682" t="e">
            <v>#DIV/0!</v>
          </cell>
          <cell r="AJ682">
            <v>1149</v>
          </cell>
          <cell r="AK682">
            <v>0.44212358572671884</v>
          </cell>
          <cell r="AL682">
            <v>1149</v>
          </cell>
          <cell r="AM682">
            <v>1</v>
          </cell>
          <cell r="AN682">
            <v>0.55787641427328116</v>
          </cell>
        </row>
        <row r="683">
          <cell r="B683" t="str">
            <v>PT-LW375U</v>
          </cell>
          <cell r="C683">
            <v>43418</v>
          </cell>
          <cell r="D683">
            <v>423.3</v>
          </cell>
          <cell r="H683">
            <v>451</v>
          </cell>
          <cell r="I683">
            <v>562</v>
          </cell>
          <cell r="J683">
            <v>585</v>
          </cell>
          <cell r="L683" t="e">
            <v>#N/A</v>
          </cell>
          <cell r="M683" t="e">
            <v>#N/A</v>
          </cell>
          <cell r="N683">
            <v>1099</v>
          </cell>
          <cell r="O683">
            <v>0.46769790718835302</v>
          </cell>
          <cell r="Q683">
            <v>0.02</v>
          </cell>
          <cell r="R683">
            <v>8.4660000000000011</v>
          </cell>
          <cell r="S683">
            <v>431.76600000000002</v>
          </cell>
          <cell r="T683">
            <v>0</v>
          </cell>
          <cell r="U683">
            <v>0</v>
          </cell>
          <cell r="V683">
            <v>0</v>
          </cell>
          <cell r="W683">
            <v>431.76600000000002</v>
          </cell>
          <cell r="Z683">
            <v>0</v>
          </cell>
          <cell r="AD683" t="e">
            <v>#N/A</v>
          </cell>
          <cell r="AE683" t="e">
            <v>#N/A</v>
          </cell>
          <cell r="AF683">
            <v>0</v>
          </cell>
          <cell r="AG683" t="e">
            <v>#DIV/0!</v>
          </cell>
          <cell r="AH683" t="e">
            <v>#N/A</v>
          </cell>
          <cell r="AI683" t="e">
            <v>#DIV/0!</v>
          </cell>
          <cell r="AJ683">
            <v>1099</v>
          </cell>
          <cell r="AK683">
            <v>0.46769790718835302</v>
          </cell>
          <cell r="AL683">
            <v>1099</v>
          </cell>
          <cell r="AM683">
            <v>1</v>
          </cell>
          <cell r="AN683">
            <v>0.53230209281164698</v>
          </cell>
        </row>
        <row r="684">
          <cell r="B684" t="str">
            <v>PT-LW376U</v>
          </cell>
          <cell r="C684">
            <v>43962</v>
          </cell>
          <cell r="D684">
            <v>423.3</v>
          </cell>
          <cell r="H684">
            <v>464</v>
          </cell>
          <cell r="I684">
            <v>562</v>
          </cell>
          <cell r="J684">
            <v>585</v>
          </cell>
          <cell r="L684" t="e">
            <v>#N/A</v>
          </cell>
          <cell r="M684" t="e">
            <v>#N/A</v>
          </cell>
          <cell r="N684">
            <v>1099</v>
          </cell>
          <cell r="O684">
            <v>0.46769790718835302</v>
          </cell>
          <cell r="Q684">
            <v>0.02</v>
          </cell>
          <cell r="R684">
            <v>8.4660000000000011</v>
          </cell>
          <cell r="S684">
            <v>431.76600000000002</v>
          </cell>
          <cell r="T684">
            <v>0</v>
          </cell>
          <cell r="U684">
            <v>0</v>
          </cell>
          <cell r="V684">
            <v>0</v>
          </cell>
          <cell r="W684">
            <v>431.76600000000002</v>
          </cell>
          <cell r="Z684">
            <v>0</v>
          </cell>
          <cell r="AD684" t="e">
            <v>#N/A</v>
          </cell>
          <cell r="AE684" t="e">
            <v>#N/A</v>
          </cell>
          <cell r="AF684">
            <v>0</v>
          </cell>
          <cell r="AG684" t="e">
            <v>#DIV/0!</v>
          </cell>
          <cell r="AH684" t="e">
            <v>#N/A</v>
          </cell>
          <cell r="AI684" t="e">
            <v>#DIV/0!</v>
          </cell>
          <cell r="AJ684">
            <v>1099</v>
          </cell>
          <cell r="AK684">
            <v>0.46769790718835302</v>
          </cell>
          <cell r="AL684">
            <v>1099</v>
          </cell>
          <cell r="AM684">
            <v>1</v>
          </cell>
          <cell r="AN684">
            <v>0.53230209281164698</v>
          </cell>
        </row>
        <row r="685">
          <cell r="B685" t="str">
            <v>PT-MW530LU</v>
          </cell>
          <cell r="C685">
            <v>43020</v>
          </cell>
          <cell r="D685">
            <v>2032.47</v>
          </cell>
          <cell r="H685">
            <v>2173</v>
          </cell>
          <cell r="I685">
            <v>3564</v>
          </cell>
          <cell r="J685">
            <v>3712</v>
          </cell>
          <cell r="L685" t="e">
            <v>#N/A</v>
          </cell>
          <cell r="M685" t="e">
            <v>#N/A</v>
          </cell>
          <cell r="N685">
            <v>8599</v>
          </cell>
          <cell r="O685">
            <v>0.56832189789510412</v>
          </cell>
          <cell r="Q685">
            <v>0.02</v>
          </cell>
          <cell r="R685">
            <v>40.6494</v>
          </cell>
          <cell r="S685">
            <v>2073.1194</v>
          </cell>
          <cell r="T685">
            <v>0</v>
          </cell>
          <cell r="U685">
            <v>0</v>
          </cell>
          <cell r="V685">
            <v>0</v>
          </cell>
          <cell r="W685">
            <v>2073.1194</v>
          </cell>
          <cell r="Z685">
            <v>0</v>
          </cell>
          <cell r="AD685" t="e">
            <v>#N/A</v>
          </cell>
          <cell r="AE685" t="e">
            <v>#N/A</v>
          </cell>
          <cell r="AF685">
            <v>0</v>
          </cell>
          <cell r="AG685" t="e">
            <v>#DIV/0!</v>
          </cell>
          <cell r="AH685" t="e">
            <v>#N/A</v>
          </cell>
          <cell r="AI685" t="e">
            <v>#DIV/0!</v>
          </cell>
          <cell r="AJ685">
            <v>8599</v>
          </cell>
          <cell r="AK685">
            <v>0.56832189789510412</v>
          </cell>
          <cell r="AL685">
            <v>8599</v>
          </cell>
          <cell r="AM685">
            <v>1</v>
          </cell>
          <cell r="AN685">
            <v>0.43167810210489588</v>
          </cell>
        </row>
        <row r="686">
          <cell r="B686" t="str">
            <v>PT-MW530LU7</v>
          </cell>
          <cell r="C686">
            <v>43836</v>
          </cell>
          <cell r="D686">
            <v>2032.47</v>
          </cell>
          <cell r="H686">
            <v>2173</v>
          </cell>
          <cell r="I686">
            <v>3564</v>
          </cell>
          <cell r="J686">
            <v>3712</v>
          </cell>
          <cell r="L686" t="e">
            <v>#N/A</v>
          </cell>
          <cell r="M686" t="e">
            <v>#N/A</v>
          </cell>
          <cell r="N686">
            <v>8599</v>
          </cell>
          <cell r="O686">
            <v>0.56832189789510412</v>
          </cell>
          <cell r="Q686">
            <v>0.02</v>
          </cell>
          <cell r="R686">
            <v>40.6494</v>
          </cell>
          <cell r="S686">
            <v>2073.1194</v>
          </cell>
          <cell r="T686">
            <v>0</v>
          </cell>
          <cell r="U686">
            <v>0</v>
          </cell>
          <cell r="V686">
            <v>0</v>
          </cell>
          <cell r="W686">
            <v>2073.1194</v>
          </cell>
          <cell r="Z686">
            <v>0</v>
          </cell>
          <cell r="AD686" t="e">
            <v>#N/A</v>
          </cell>
          <cell r="AE686" t="e">
            <v>#N/A</v>
          </cell>
          <cell r="AF686">
            <v>0</v>
          </cell>
          <cell r="AG686" t="e">
            <v>#DIV/0!</v>
          </cell>
          <cell r="AH686" t="e">
            <v>#N/A</v>
          </cell>
          <cell r="AI686" t="e">
            <v>#DIV/0!</v>
          </cell>
          <cell r="AJ686">
            <v>8599</v>
          </cell>
          <cell r="AK686">
            <v>0.56832189789510412</v>
          </cell>
          <cell r="AL686">
            <v>8599</v>
          </cell>
          <cell r="AM686">
            <v>1</v>
          </cell>
          <cell r="AN686">
            <v>0.43167810210489588</v>
          </cell>
        </row>
        <row r="687">
          <cell r="B687" t="str">
            <v>PT-MW530U</v>
          </cell>
          <cell r="C687">
            <v>43472</v>
          </cell>
          <cell r="D687">
            <v>2260.09</v>
          </cell>
          <cell r="H687">
            <v>2426</v>
          </cell>
          <cell r="I687">
            <v>3744</v>
          </cell>
          <cell r="J687">
            <v>3900</v>
          </cell>
          <cell r="L687" t="e">
            <v>#N/A</v>
          </cell>
          <cell r="M687" t="e">
            <v>#N/A</v>
          </cell>
          <cell r="N687">
            <v>8999</v>
          </cell>
          <cell r="O687">
            <v>0.56661851316812983</v>
          </cell>
          <cell r="Q687">
            <v>0.02</v>
          </cell>
          <cell r="R687">
            <v>45.201800000000006</v>
          </cell>
          <cell r="S687">
            <v>2305.2918</v>
          </cell>
          <cell r="T687">
            <v>0</v>
          </cell>
          <cell r="U687">
            <v>0</v>
          </cell>
          <cell r="V687">
            <v>0</v>
          </cell>
          <cell r="W687">
            <v>2305.2918</v>
          </cell>
          <cell r="Z687">
            <v>0</v>
          </cell>
          <cell r="AD687" t="e">
            <v>#N/A</v>
          </cell>
          <cell r="AE687" t="e">
            <v>#N/A</v>
          </cell>
          <cell r="AF687">
            <v>0</v>
          </cell>
          <cell r="AG687" t="e">
            <v>#DIV/0!</v>
          </cell>
          <cell r="AH687" t="e">
            <v>#N/A</v>
          </cell>
          <cell r="AI687" t="e">
            <v>#DIV/0!</v>
          </cell>
          <cell r="AJ687">
            <v>8999</v>
          </cell>
          <cell r="AK687">
            <v>0.56661851316812983</v>
          </cell>
          <cell r="AL687">
            <v>8999</v>
          </cell>
          <cell r="AM687">
            <v>1</v>
          </cell>
          <cell r="AN687">
            <v>0.43338148683187017</v>
          </cell>
        </row>
        <row r="688">
          <cell r="B688" t="str">
            <v>PT-MW530U7</v>
          </cell>
          <cell r="C688">
            <v>43836</v>
          </cell>
          <cell r="D688">
            <v>2260.09</v>
          </cell>
          <cell r="H688">
            <v>2426</v>
          </cell>
          <cell r="I688">
            <v>3744</v>
          </cell>
          <cell r="J688">
            <v>3900</v>
          </cell>
          <cell r="L688" t="e">
            <v>#N/A</v>
          </cell>
          <cell r="M688" t="e">
            <v>#N/A</v>
          </cell>
          <cell r="N688">
            <v>8999</v>
          </cell>
          <cell r="O688">
            <v>0.56661851316812983</v>
          </cell>
          <cell r="Q688">
            <v>0.02</v>
          </cell>
          <cell r="R688">
            <v>45.201800000000006</v>
          </cell>
          <cell r="S688">
            <v>2305.2918</v>
          </cell>
          <cell r="T688">
            <v>0</v>
          </cell>
          <cell r="U688">
            <v>0</v>
          </cell>
          <cell r="V688">
            <v>0</v>
          </cell>
          <cell r="W688">
            <v>2305.2918</v>
          </cell>
          <cell r="Z688">
            <v>0</v>
          </cell>
          <cell r="AD688" t="e">
            <v>#N/A</v>
          </cell>
          <cell r="AE688" t="e">
            <v>#N/A</v>
          </cell>
          <cell r="AF688">
            <v>0</v>
          </cell>
          <cell r="AG688" t="e">
            <v>#DIV/0!</v>
          </cell>
          <cell r="AH688" t="e">
            <v>#N/A</v>
          </cell>
          <cell r="AI688" t="e">
            <v>#DIV/0!</v>
          </cell>
          <cell r="AJ688">
            <v>8999</v>
          </cell>
          <cell r="AK688">
            <v>0.56661851316812983</v>
          </cell>
          <cell r="AL688">
            <v>8999</v>
          </cell>
          <cell r="AM688">
            <v>1</v>
          </cell>
          <cell r="AN688">
            <v>0.43338148683187017</v>
          </cell>
        </row>
        <row r="689">
          <cell r="B689" t="str">
            <v>PT-MW630LU</v>
          </cell>
          <cell r="C689">
            <v>43020</v>
          </cell>
          <cell r="D689">
            <v>2265.23</v>
          </cell>
          <cell r="H689">
            <v>2406</v>
          </cell>
          <cell r="I689">
            <v>3996</v>
          </cell>
          <cell r="J689">
            <v>4162</v>
          </cell>
          <cell r="L689" t="e">
            <v>#N/A</v>
          </cell>
          <cell r="M689" t="e">
            <v>#N/A</v>
          </cell>
          <cell r="N689">
            <v>10599</v>
          </cell>
          <cell r="O689">
            <v>0.60732144541937916</v>
          </cell>
          <cell r="Q689">
            <v>0.02</v>
          </cell>
          <cell r="R689">
            <v>45.304600000000001</v>
          </cell>
          <cell r="S689">
            <v>2310.5346</v>
          </cell>
          <cell r="T689">
            <v>0</v>
          </cell>
          <cell r="U689">
            <v>0</v>
          </cell>
          <cell r="V689">
            <v>0</v>
          </cell>
          <cell r="W689">
            <v>2310.5346</v>
          </cell>
          <cell r="Z689">
            <v>0</v>
          </cell>
          <cell r="AD689" t="e">
            <v>#N/A</v>
          </cell>
          <cell r="AE689" t="e">
            <v>#N/A</v>
          </cell>
          <cell r="AF689">
            <v>0</v>
          </cell>
          <cell r="AG689" t="e">
            <v>#DIV/0!</v>
          </cell>
          <cell r="AH689" t="e">
            <v>#N/A</v>
          </cell>
          <cell r="AI689" t="e">
            <v>#DIV/0!</v>
          </cell>
          <cell r="AJ689">
            <v>10599</v>
          </cell>
          <cell r="AK689">
            <v>0.60732144541937916</v>
          </cell>
          <cell r="AL689">
            <v>10599</v>
          </cell>
          <cell r="AM689">
            <v>1</v>
          </cell>
          <cell r="AN689">
            <v>0.39267855458062084</v>
          </cell>
        </row>
        <row r="690">
          <cell r="B690" t="str">
            <v>PT-MW630LU7</v>
          </cell>
          <cell r="C690">
            <v>43816</v>
          </cell>
          <cell r="D690">
            <v>2265.23</v>
          </cell>
          <cell r="H690">
            <v>2406</v>
          </cell>
          <cell r="I690">
            <v>3996</v>
          </cell>
          <cell r="J690">
            <v>4162</v>
          </cell>
          <cell r="L690" t="e">
            <v>#N/A</v>
          </cell>
          <cell r="M690" t="e">
            <v>#N/A</v>
          </cell>
          <cell r="N690">
            <v>10599</v>
          </cell>
          <cell r="O690">
            <v>0.60732144541937916</v>
          </cell>
          <cell r="Q690">
            <v>0.02</v>
          </cell>
          <cell r="R690">
            <v>45.304600000000001</v>
          </cell>
          <cell r="S690">
            <v>2310.5346</v>
          </cell>
          <cell r="T690">
            <v>0</v>
          </cell>
          <cell r="U690">
            <v>0</v>
          </cell>
          <cell r="V690">
            <v>0</v>
          </cell>
          <cell r="W690">
            <v>2310.5346</v>
          </cell>
          <cell r="Z690">
            <v>0</v>
          </cell>
          <cell r="AD690" t="e">
            <v>#N/A</v>
          </cell>
          <cell r="AE690" t="e">
            <v>#N/A</v>
          </cell>
          <cell r="AF690">
            <v>0</v>
          </cell>
          <cell r="AG690" t="e">
            <v>#DIV/0!</v>
          </cell>
          <cell r="AH690" t="e">
            <v>#N/A</v>
          </cell>
          <cell r="AI690" t="e">
            <v>#DIV/0!</v>
          </cell>
          <cell r="AJ690">
            <v>10599</v>
          </cell>
          <cell r="AK690">
            <v>0.60732144541937916</v>
          </cell>
          <cell r="AL690">
            <v>10599</v>
          </cell>
          <cell r="AM690">
            <v>1</v>
          </cell>
          <cell r="AN690">
            <v>0.39267855458062084</v>
          </cell>
        </row>
        <row r="691">
          <cell r="B691" t="str">
            <v>PT-MW630U</v>
          </cell>
          <cell r="C691">
            <v>43472</v>
          </cell>
          <cell r="D691">
            <v>2504.4899999999998</v>
          </cell>
          <cell r="H691">
            <v>2671</v>
          </cell>
          <cell r="I691">
            <v>4176</v>
          </cell>
          <cell r="J691">
            <v>4350</v>
          </cell>
          <cell r="L691" t="e">
            <v>#N/A</v>
          </cell>
          <cell r="M691" t="e">
            <v>#N/A</v>
          </cell>
          <cell r="N691">
            <v>10999</v>
          </cell>
          <cell r="O691">
            <v>0.60450950086371491</v>
          </cell>
          <cell r="Q691">
            <v>0.02</v>
          </cell>
          <cell r="R691">
            <v>50.089799999999997</v>
          </cell>
          <cell r="S691">
            <v>2554.5798</v>
          </cell>
          <cell r="T691">
            <v>0</v>
          </cell>
          <cell r="U691">
            <v>0</v>
          </cell>
          <cell r="V691">
            <v>0</v>
          </cell>
          <cell r="W691">
            <v>2554.5798</v>
          </cell>
          <cell r="Z691">
            <v>0</v>
          </cell>
          <cell r="AD691" t="e">
            <v>#N/A</v>
          </cell>
          <cell r="AE691" t="e">
            <v>#N/A</v>
          </cell>
          <cell r="AF691">
            <v>0</v>
          </cell>
          <cell r="AG691" t="e">
            <v>#DIV/0!</v>
          </cell>
          <cell r="AH691" t="e">
            <v>#N/A</v>
          </cell>
          <cell r="AI691" t="e">
            <v>#DIV/0!</v>
          </cell>
          <cell r="AJ691">
            <v>10999</v>
          </cell>
          <cell r="AK691">
            <v>0.60450950086371491</v>
          </cell>
          <cell r="AL691">
            <v>10999</v>
          </cell>
          <cell r="AM691">
            <v>1</v>
          </cell>
          <cell r="AN691">
            <v>0.39549049913628509</v>
          </cell>
        </row>
        <row r="692">
          <cell r="B692" t="str">
            <v>PT-MW630U7</v>
          </cell>
          <cell r="C692">
            <v>43816</v>
          </cell>
          <cell r="D692">
            <v>2504.4899999999998</v>
          </cell>
          <cell r="H692">
            <v>2671</v>
          </cell>
          <cell r="I692">
            <v>4176</v>
          </cell>
          <cell r="J692">
            <v>4350</v>
          </cell>
          <cell r="L692" t="e">
            <v>#N/A</v>
          </cell>
          <cell r="M692" t="e">
            <v>#N/A</v>
          </cell>
          <cell r="N692">
            <v>10999</v>
          </cell>
          <cell r="O692">
            <v>0.60450950086371491</v>
          </cell>
          <cell r="Q692">
            <v>0.02</v>
          </cell>
          <cell r="R692">
            <v>50.089799999999997</v>
          </cell>
          <cell r="S692">
            <v>2554.5798</v>
          </cell>
          <cell r="T692">
            <v>0</v>
          </cell>
          <cell r="U692">
            <v>0</v>
          </cell>
          <cell r="V692">
            <v>0</v>
          </cell>
          <cell r="W692">
            <v>2554.5798</v>
          </cell>
          <cell r="Z692">
            <v>0</v>
          </cell>
          <cell r="AD692" t="e">
            <v>#N/A</v>
          </cell>
          <cell r="AE692" t="e">
            <v>#N/A</v>
          </cell>
          <cell r="AF692">
            <v>0</v>
          </cell>
          <cell r="AG692" t="e">
            <v>#DIV/0!</v>
          </cell>
          <cell r="AH692" t="e">
            <v>#N/A</v>
          </cell>
          <cell r="AI692" t="e">
            <v>#DIV/0!</v>
          </cell>
          <cell r="AJ692">
            <v>10999</v>
          </cell>
          <cell r="AK692">
            <v>0.60450950086371491</v>
          </cell>
          <cell r="AL692">
            <v>10999</v>
          </cell>
          <cell r="AM692">
            <v>1</v>
          </cell>
          <cell r="AN692">
            <v>0.39549049913628509</v>
          </cell>
        </row>
        <row r="693">
          <cell r="B693" t="str">
            <v>PT-MW730LU</v>
          </cell>
          <cell r="C693">
            <v>43472</v>
          </cell>
          <cell r="D693">
            <v>3103.52</v>
          </cell>
          <cell r="H693">
            <v>3271</v>
          </cell>
          <cell r="I693">
            <v>5292</v>
          </cell>
          <cell r="J693">
            <v>5512</v>
          </cell>
          <cell r="L693" t="e">
            <v>#N/A</v>
          </cell>
          <cell r="M693" t="e">
            <v>#N/A</v>
          </cell>
          <cell r="N693">
            <v>13499</v>
          </cell>
          <cell r="O693">
            <v>0.59167345729313281</v>
          </cell>
          <cell r="Q693">
            <v>0.02</v>
          </cell>
          <cell r="R693">
            <v>62.070399999999999</v>
          </cell>
          <cell r="S693">
            <v>3165.5904</v>
          </cell>
          <cell r="T693">
            <v>0</v>
          </cell>
          <cell r="U693">
            <v>0</v>
          </cell>
          <cell r="V693">
            <v>0</v>
          </cell>
          <cell r="W693">
            <v>3165.5904</v>
          </cell>
          <cell r="Z693">
            <v>0</v>
          </cell>
          <cell r="AD693" t="e">
            <v>#N/A</v>
          </cell>
          <cell r="AE693" t="e">
            <v>#N/A</v>
          </cell>
          <cell r="AF693">
            <v>0</v>
          </cell>
          <cell r="AG693" t="e">
            <v>#DIV/0!</v>
          </cell>
          <cell r="AH693" t="e">
            <v>#N/A</v>
          </cell>
          <cell r="AI693" t="e">
            <v>#DIV/0!</v>
          </cell>
          <cell r="AJ693">
            <v>13499</v>
          </cell>
          <cell r="AK693">
            <v>0.59167345729313281</v>
          </cell>
          <cell r="AL693">
            <v>13499</v>
          </cell>
          <cell r="AM693">
            <v>1</v>
          </cell>
          <cell r="AN693">
            <v>0.40832654270686719</v>
          </cell>
        </row>
        <row r="694">
          <cell r="B694" t="str">
            <v>PT-MW730LU7</v>
          </cell>
          <cell r="C694">
            <v>43836</v>
          </cell>
          <cell r="D694">
            <v>3103.52</v>
          </cell>
          <cell r="H694">
            <v>3271</v>
          </cell>
          <cell r="I694">
            <v>5292</v>
          </cell>
          <cell r="J694">
            <v>5512</v>
          </cell>
          <cell r="L694" t="e">
            <v>#N/A</v>
          </cell>
          <cell r="M694" t="e">
            <v>#N/A</v>
          </cell>
          <cell r="N694">
            <v>13499</v>
          </cell>
          <cell r="O694">
            <v>0.59167345729313281</v>
          </cell>
          <cell r="Q694">
            <v>0.02</v>
          </cell>
          <cell r="R694">
            <v>62.070399999999999</v>
          </cell>
          <cell r="S694">
            <v>3165.5904</v>
          </cell>
          <cell r="T694">
            <v>0</v>
          </cell>
          <cell r="U694">
            <v>0</v>
          </cell>
          <cell r="V694">
            <v>0</v>
          </cell>
          <cell r="W694">
            <v>3165.5904</v>
          </cell>
          <cell r="Z694">
            <v>0</v>
          </cell>
          <cell r="AD694" t="e">
            <v>#N/A</v>
          </cell>
          <cell r="AE694" t="e">
            <v>#N/A</v>
          </cell>
          <cell r="AF694">
            <v>0</v>
          </cell>
          <cell r="AG694" t="e">
            <v>#DIV/0!</v>
          </cell>
          <cell r="AH694" t="e">
            <v>#N/A</v>
          </cell>
          <cell r="AI694" t="e">
            <v>#DIV/0!</v>
          </cell>
          <cell r="AJ694">
            <v>13499</v>
          </cell>
          <cell r="AK694">
            <v>0.59167345729313281</v>
          </cell>
          <cell r="AL694">
            <v>13499</v>
          </cell>
          <cell r="AM694">
            <v>1</v>
          </cell>
          <cell r="AN694">
            <v>0.40832654270686719</v>
          </cell>
        </row>
        <row r="695">
          <cell r="B695" t="str">
            <v>PT-MW730U</v>
          </cell>
          <cell r="C695">
            <v>43472</v>
          </cell>
          <cell r="D695">
            <v>3229.52</v>
          </cell>
          <cell r="H695">
            <v>3398</v>
          </cell>
          <cell r="I695">
            <v>5472</v>
          </cell>
          <cell r="J695">
            <v>5700</v>
          </cell>
          <cell r="L695" t="e">
            <v>#N/A</v>
          </cell>
          <cell r="M695" t="e">
            <v>#N/A</v>
          </cell>
          <cell r="N695">
            <v>13899</v>
          </cell>
          <cell r="O695">
            <v>0.58989855385279522</v>
          </cell>
          <cell r="Q695">
            <v>0.02</v>
          </cell>
          <cell r="R695">
            <v>64.590400000000002</v>
          </cell>
          <cell r="S695">
            <v>3294.1104</v>
          </cell>
          <cell r="T695">
            <v>0</v>
          </cell>
          <cell r="U695">
            <v>0</v>
          </cell>
          <cell r="V695">
            <v>0</v>
          </cell>
          <cell r="W695">
            <v>3294.1104</v>
          </cell>
          <cell r="Z695">
            <v>0</v>
          </cell>
          <cell r="AD695" t="e">
            <v>#N/A</v>
          </cell>
          <cell r="AE695" t="e">
            <v>#N/A</v>
          </cell>
          <cell r="AF695">
            <v>0</v>
          </cell>
          <cell r="AG695" t="e">
            <v>#DIV/0!</v>
          </cell>
          <cell r="AH695" t="e">
            <v>#N/A</v>
          </cell>
          <cell r="AI695" t="e">
            <v>#DIV/0!</v>
          </cell>
          <cell r="AJ695">
            <v>13899</v>
          </cell>
          <cell r="AK695">
            <v>0.58989855385279522</v>
          </cell>
          <cell r="AL695">
            <v>13899</v>
          </cell>
          <cell r="AM695">
            <v>1</v>
          </cell>
          <cell r="AN695">
            <v>0.41010144614720478</v>
          </cell>
        </row>
        <row r="696">
          <cell r="B696" t="str">
            <v>PT-MW730U7</v>
          </cell>
          <cell r="C696">
            <v>43836</v>
          </cell>
          <cell r="D696">
            <v>3229.52</v>
          </cell>
          <cell r="H696">
            <v>3398</v>
          </cell>
          <cell r="I696">
            <v>5472</v>
          </cell>
          <cell r="J696">
            <v>5700</v>
          </cell>
          <cell r="L696" t="e">
            <v>#N/A</v>
          </cell>
          <cell r="M696" t="e">
            <v>#N/A</v>
          </cell>
          <cell r="N696">
            <v>13899</v>
          </cell>
          <cell r="O696">
            <v>0.58989855385279522</v>
          </cell>
          <cell r="Q696">
            <v>0.02</v>
          </cell>
          <cell r="R696">
            <v>64.590400000000002</v>
          </cell>
          <cell r="S696">
            <v>3294.1104</v>
          </cell>
          <cell r="T696">
            <v>0</v>
          </cell>
          <cell r="U696">
            <v>0</v>
          </cell>
          <cell r="V696">
            <v>0</v>
          </cell>
          <cell r="W696">
            <v>3294.1104</v>
          </cell>
          <cell r="Z696">
            <v>0</v>
          </cell>
          <cell r="AD696" t="e">
            <v>#N/A</v>
          </cell>
          <cell r="AE696" t="e">
            <v>#N/A</v>
          </cell>
          <cell r="AF696">
            <v>0</v>
          </cell>
          <cell r="AG696" t="e">
            <v>#DIV/0!</v>
          </cell>
          <cell r="AH696" t="e">
            <v>#N/A</v>
          </cell>
          <cell r="AI696" t="e">
            <v>#DIV/0!</v>
          </cell>
          <cell r="AJ696">
            <v>13899</v>
          </cell>
          <cell r="AK696">
            <v>0.58989855385279522</v>
          </cell>
          <cell r="AL696">
            <v>13899</v>
          </cell>
          <cell r="AM696">
            <v>1</v>
          </cell>
          <cell r="AN696">
            <v>0.41010144614720478</v>
          </cell>
        </row>
        <row r="697">
          <cell r="B697" t="str">
            <v>PT-MZ10KLBU</v>
          </cell>
          <cell r="C697">
            <v>44197</v>
          </cell>
          <cell r="D697">
            <v>4924.7700000000004</v>
          </cell>
          <cell r="E697">
            <v>152.22999999999956</v>
          </cell>
          <cell r="F697">
            <v>152.22999999999956</v>
          </cell>
          <cell r="G697">
            <v>3.0911088233562086E-2</v>
          </cell>
          <cell r="H697">
            <v>5077</v>
          </cell>
          <cell r="I697">
            <v>10560</v>
          </cell>
          <cell r="J697">
            <v>8500</v>
          </cell>
          <cell r="K697">
            <v>0.40270588235294119</v>
          </cell>
          <cell r="L697">
            <v>8716</v>
          </cell>
          <cell r="M697">
            <v>1.0254117647058822</v>
          </cell>
          <cell r="N697">
            <v>19999</v>
          </cell>
          <cell r="O697">
            <v>0.57497874893744694</v>
          </cell>
          <cell r="Q697">
            <v>0.02</v>
          </cell>
          <cell r="R697">
            <v>98.495400000000018</v>
          </cell>
          <cell r="S697">
            <v>5023.2654000000002</v>
          </cell>
          <cell r="T697">
            <v>155.27459999999957</v>
          </cell>
          <cell r="U697">
            <v>3.0911088233562124E-2</v>
          </cell>
          <cell r="V697">
            <v>3.0911088233562086E-2</v>
          </cell>
          <cell r="W697">
            <v>5178.54</v>
          </cell>
          <cell r="X697">
            <v>0.05</v>
          </cell>
          <cell r="Y697">
            <v>425</v>
          </cell>
          <cell r="Z697">
            <v>8568</v>
          </cell>
          <cell r="AA697">
            <v>8925</v>
          </cell>
          <cell r="AB697">
            <v>0.41977142857142857</v>
          </cell>
          <cell r="AC697">
            <v>1.7065546218487382E-2</v>
          </cell>
          <cell r="AD697">
            <v>8716</v>
          </cell>
          <cell r="AE697">
            <v>1.0254117647058822</v>
          </cell>
          <cell r="AF697">
            <v>9152</v>
          </cell>
          <cell r="AG697">
            <v>1.0254341736694679</v>
          </cell>
          <cell r="AH697">
            <v>436</v>
          </cell>
          <cell r="AI697">
            <v>2.2408963585629493E-5</v>
          </cell>
          <cell r="AJ697">
            <v>19999</v>
          </cell>
          <cell r="AK697">
            <v>0.57497874893744694</v>
          </cell>
          <cell r="AL697">
            <v>20999</v>
          </cell>
          <cell r="AM697">
            <v>0.57497976094099723</v>
          </cell>
          <cell r="AN697">
            <v>1.0120035502936275E-6</v>
          </cell>
        </row>
        <row r="698">
          <cell r="B698" t="str">
            <v>PT-MZ10KLBU7</v>
          </cell>
          <cell r="C698">
            <v>44197</v>
          </cell>
          <cell r="D698">
            <v>4924.7700000000004</v>
          </cell>
          <cell r="E698">
            <v>152.22999999999956</v>
          </cell>
          <cell r="F698">
            <v>152.22999999999956</v>
          </cell>
          <cell r="G698">
            <v>3.0911088233562086E-2</v>
          </cell>
          <cell r="H698">
            <v>5077</v>
          </cell>
          <cell r="I698">
            <v>10560</v>
          </cell>
          <cell r="J698">
            <v>8500</v>
          </cell>
          <cell r="K698">
            <v>0.40270588235294119</v>
          </cell>
          <cell r="L698">
            <v>8716</v>
          </cell>
          <cell r="M698">
            <v>1.0254117647058822</v>
          </cell>
          <cell r="N698">
            <v>19999</v>
          </cell>
          <cell r="O698">
            <v>0.57497874893744694</v>
          </cell>
          <cell r="Q698">
            <v>0.02</v>
          </cell>
          <cell r="R698">
            <v>98.495400000000018</v>
          </cell>
          <cell r="S698">
            <v>5023.2654000000002</v>
          </cell>
          <cell r="T698">
            <v>155.27459999999957</v>
          </cell>
          <cell r="U698">
            <v>3.0911088233562124E-2</v>
          </cell>
          <cell r="V698">
            <v>3.0911088233562086E-2</v>
          </cell>
          <cell r="W698">
            <v>5178.54</v>
          </cell>
          <cell r="X698">
            <v>0.05</v>
          </cell>
          <cell r="Y698">
            <v>425</v>
          </cell>
          <cell r="Z698">
            <v>8568</v>
          </cell>
          <cell r="AA698">
            <v>8925</v>
          </cell>
          <cell r="AB698">
            <v>0.41977142857142857</v>
          </cell>
          <cell r="AC698">
            <v>1.7065546218487382E-2</v>
          </cell>
          <cell r="AD698">
            <v>8716</v>
          </cell>
          <cell r="AE698">
            <v>1.0254117647058822</v>
          </cell>
          <cell r="AF698">
            <v>9152</v>
          </cell>
          <cell r="AG698">
            <v>1.0254341736694679</v>
          </cell>
          <cell r="AH698">
            <v>436</v>
          </cell>
          <cell r="AI698">
            <v>2.2408963585629493E-5</v>
          </cell>
          <cell r="AJ698">
            <v>19999</v>
          </cell>
          <cell r="AK698">
            <v>0.57497874893744694</v>
          </cell>
          <cell r="AL698">
            <v>20999</v>
          </cell>
          <cell r="AM698">
            <v>0.57497976094099723</v>
          </cell>
          <cell r="AN698">
            <v>1.0120035502936275E-6</v>
          </cell>
        </row>
        <row r="699">
          <cell r="B699" t="str">
            <v>PT-MZ10KLWU</v>
          </cell>
          <cell r="C699">
            <v>44197</v>
          </cell>
          <cell r="D699">
            <v>4924.7700000000004</v>
          </cell>
          <cell r="E699">
            <v>152.22999999999956</v>
          </cell>
          <cell r="F699">
            <v>152.22999999999956</v>
          </cell>
          <cell r="G699">
            <v>3.0911088233562086E-2</v>
          </cell>
          <cell r="H699">
            <v>5077</v>
          </cell>
          <cell r="I699">
            <v>10560</v>
          </cell>
          <cell r="J699">
            <v>8500</v>
          </cell>
          <cell r="K699">
            <v>0.40270588235294119</v>
          </cell>
          <cell r="L699">
            <v>8716</v>
          </cell>
          <cell r="M699">
            <v>1.0254117647058822</v>
          </cell>
          <cell r="N699">
            <v>19999</v>
          </cell>
          <cell r="O699">
            <v>0.57497874893744694</v>
          </cell>
          <cell r="Q699">
            <v>0.02</v>
          </cell>
          <cell r="R699">
            <v>98.495400000000018</v>
          </cell>
          <cell r="S699">
            <v>5023.2654000000002</v>
          </cell>
          <cell r="T699">
            <v>155.27459999999957</v>
          </cell>
          <cell r="U699">
            <v>3.0911088233562124E-2</v>
          </cell>
          <cell r="V699">
            <v>3.0911088233562086E-2</v>
          </cell>
          <cell r="W699">
            <v>5178.54</v>
          </cell>
          <cell r="X699">
            <v>0.05</v>
          </cell>
          <cell r="Y699">
            <v>425</v>
          </cell>
          <cell r="Z699">
            <v>8568</v>
          </cell>
          <cell r="AA699">
            <v>8925</v>
          </cell>
          <cell r="AB699">
            <v>0.41977142857142857</v>
          </cell>
          <cell r="AC699">
            <v>1.7065546218487382E-2</v>
          </cell>
          <cell r="AD699">
            <v>8716</v>
          </cell>
          <cell r="AE699">
            <v>1.0254117647058822</v>
          </cell>
          <cell r="AF699">
            <v>9152</v>
          </cell>
          <cell r="AG699">
            <v>1.0254341736694679</v>
          </cell>
          <cell r="AH699">
            <v>436</v>
          </cell>
          <cell r="AI699">
            <v>2.2408963585629493E-5</v>
          </cell>
          <cell r="AJ699">
            <v>19999</v>
          </cell>
          <cell r="AK699">
            <v>0.57497874893744694</v>
          </cell>
          <cell r="AL699">
            <v>20999</v>
          </cell>
          <cell r="AM699">
            <v>0.57497976094099723</v>
          </cell>
          <cell r="AN699">
            <v>1.0120035502936275E-6</v>
          </cell>
        </row>
        <row r="700">
          <cell r="B700" t="str">
            <v>PT-MZ10KLWU7</v>
          </cell>
          <cell r="C700">
            <v>44197</v>
          </cell>
          <cell r="D700">
            <v>4924.7700000000004</v>
          </cell>
          <cell r="E700">
            <v>152.22999999999956</v>
          </cell>
          <cell r="F700">
            <v>152.22999999999956</v>
          </cell>
          <cell r="G700">
            <v>3.0911088233562086E-2</v>
          </cell>
          <cell r="H700">
            <v>5077</v>
          </cell>
          <cell r="I700">
            <v>10560</v>
          </cell>
          <cell r="J700">
            <v>8500</v>
          </cell>
          <cell r="K700">
            <v>0.40270588235294119</v>
          </cell>
          <cell r="L700">
            <v>8716</v>
          </cell>
          <cell r="M700">
            <v>1.0254117647058822</v>
          </cell>
          <cell r="N700">
            <v>19999</v>
          </cell>
          <cell r="O700">
            <v>0.57497874893744694</v>
          </cell>
          <cell r="Q700">
            <v>0.02</v>
          </cell>
          <cell r="R700">
            <v>98.495400000000018</v>
          </cell>
          <cell r="S700">
            <v>5023.2654000000002</v>
          </cell>
          <cell r="T700">
            <v>155.27459999999957</v>
          </cell>
          <cell r="U700">
            <v>3.0911088233562124E-2</v>
          </cell>
          <cell r="V700">
            <v>3.0911088233562086E-2</v>
          </cell>
          <cell r="W700">
            <v>5178.54</v>
          </cell>
          <cell r="X700">
            <v>0.05</v>
          </cell>
          <cell r="Y700">
            <v>425</v>
          </cell>
          <cell r="Z700">
            <v>8568</v>
          </cell>
          <cell r="AA700">
            <v>8925</v>
          </cell>
          <cell r="AB700">
            <v>0.41977142857142857</v>
          </cell>
          <cell r="AC700">
            <v>1.7065546218487382E-2</v>
          </cell>
          <cell r="AD700">
            <v>8716</v>
          </cell>
          <cell r="AE700">
            <v>1.0254117647058822</v>
          </cell>
          <cell r="AF700">
            <v>9152</v>
          </cell>
          <cell r="AG700">
            <v>1.0254341736694679</v>
          </cell>
          <cell r="AH700">
            <v>436</v>
          </cell>
          <cell r="AI700">
            <v>2.2408963585629493E-5</v>
          </cell>
          <cell r="AJ700">
            <v>19999</v>
          </cell>
          <cell r="AK700">
            <v>0.57497874893744694</v>
          </cell>
          <cell r="AL700">
            <v>20999</v>
          </cell>
          <cell r="AM700">
            <v>0.57497976094099723</v>
          </cell>
          <cell r="AN700">
            <v>1.0120035502936275E-6</v>
          </cell>
        </row>
        <row r="701">
          <cell r="B701" t="str">
            <v>PT-MZ13KLBU</v>
          </cell>
          <cell r="C701">
            <v>44197</v>
          </cell>
          <cell r="D701">
            <v>5927.78</v>
          </cell>
          <cell r="E701">
            <v>173.22000000000025</v>
          </cell>
          <cell r="F701">
            <v>173.22000000000025</v>
          </cell>
          <cell r="G701">
            <v>2.9221732250522162E-2</v>
          </cell>
          <cell r="H701">
            <v>6101</v>
          </cell>
          <cell r="I701">
            <v>12480</v>
          </cell>
          <cell r="J701">
            <v>11500</v>
          </cell>
          <cell r="K701">
            <v>0.46947826086956523</v>
          </cell>
          <cell r="L701">
            <v>11792</v>
          </cell>
          <cell r="M701">
            <v>1.025391304347826</v>
          </cell>
          <cell r="N701">
            <v>25999</v>
          </cell>
          <cell r="O701">
            <v>0.55767529520366166</v>
          </cell>
          <cell r="Q701">
            <v>0.02</v>
          </cell>
          <cell r="R701">
            <v>118.5556</v>
          </cell>
          <cell r="S701">
            <v>6046.3355999999994</v>
          </cell>
          <cell r="T701">
            <v>176.68440000000024</v>
          </cell>
          <cell r="U701">
            <v>2.9221732250522138E-2</v>
          </cell>
          <cell r="V701">
            <v>2.9221732250522162E-2</v>
          </cell>
          <cell r="W701">
            <v>6223.0199999999995</v>
          </cell>
          <cell r="X701">
            <v>0.05</v>
          </cell>
          <cell r="Y701">
            <v>575</v>
          </cell>
          <cell r="Z701">
            <v>11592</v>
          </cell>
          <cell r="AA701">
            <v>12075</v>
          </cell>
          <cell r="AB701">
            <v>0.48463602484472051</v>
          </cell>
          <cell r="AC701">
            <v>1.5157763975155281E-2</v>
          </cell>
          <cell r="AD701">
            <v>11792</v>
          </cell>
          <cell r="AE701">
            <v>1.025391304347826</v>
          </cell>
          <cell r="AF701">
            <v>12382</v>
          </cell>
          <cell r="AG701">
            <v>1.0254244306418219</v>
          </cell>
          <cell r="AH701">
            <v>590</v>
          </cell>
          <cell r="AI701">
            <v>3.3126293995877631E-5</v>
          </cell>
          <cell r="AJ701">
            <v>25999</v>
          </cell>
          <cell r="AK701">
            <v>0.55767529520366166</v>
          </cell>
          <cell r="AL701">
            <v>27299</v>
          </cell>
          <cell r="AM701">
            <v>0.55767610535184442</v>
          </cell>
          <cell r="AN701">
            <v>8.1014818276159417E-7</v>
          </cell>
        </row>
        <row r="702">
          <cell r="B702" t="str">
            <v>PT-MZ13KLBU7</v>
          </cell>
          <cell r="C702">
            <v>44197</v>
          </cell>
          <cell r="D702">
            <v>5927.78</v>
          </cell>
          <cell r="E702">
            <v>173.22000000000025</v>
          </cell>
          <cell r="F702">
            <v>173.22000000000025</v>
          </cell>
          <cell r="G702">
            <v>2.9221732250522162E-2</v>
          </cell>
          <cell r="H702">
            <v>6101</v>
          </cell>
          <cell r="I702">
            <v>12480</v>
          </cell>
          <cell r="J702">
            <v>11500</v>
          </cell>
          <cell r="K702">
            <v>0.46947826086956523</v>
          </cell>
          <cell r="L702">
            <v>11792</v>
          </cell>
          <cell r="M702">
            <v>1.025391304347826</v>
          </cell>
          <cell r="N702">
            <v>25999</v>
          </cell>
          <cell r="O702">
            <v>0.55767529520366166</v>
          </cell>
          <cell r="Q702">
            <v>0.02</v>
          </cell>
          <cell r="R702">
            <v>118.5556</v>
          </cell>
          <cell r="S702">
            <v>6046.3355999999994</v>
          </cell>
          <cell r="T702">
            <v>176.68440000000024</v>
          </cell>
          <cell r="U702">
            <v>2.9221732250522138E-2</v>
          </cell>
          <cell r="V702">
            <v>2.9221732250522162E-2</v>
          </cell>
          <cell r="W702">
            <v>6223.0199999999995</v>
          </cell>
          <cell r="X702">
            <v>0.05</v>
          </cell>
          <cell r="Y702">
            <v>575</v>
          </cell>
          <cell r="Z702">
            <v>11592</v>
          </cell>
          <cell r="AA702">
            <v>12075</v>
          </cell>
          <cell r="AB702">
            <v>0.48463602484472051</v>
          </cell>
          <cell r="AC702">
            <v>1.5157763975155281E-2</v>
          </cell>
          <cell r="AD702">
            <v>11792</v>
          </cell>
          <cell r="AE702">
            <v>1.025391304347826</v>
          </cell>
          <cell r="AF702">
            <v>12382</v>
          </cell>
          <cell r="AG702">
            <v>1.0254244306418219</v>
          </cell>
          <cell r="AH702">
            <v>590</v>
          </cell>
          <cell r="AI702">
            <v>3.3126293995877631E-5</v>
          </cell>
          <cell r="AJ702">
            <v>25999</v>
          </cell>
          <cell r="AK702">
            <v>0.55767529520366166</v>
          </cell>
          <cell r="AL702">
            <v>27299</v>
          </cell>
          <cell r="AM702">
            <v>0.55767610535184442</v>
          </cell>
          <cell r="AN702">
            <v>8.1014818276159417E-7</v>
          </cell>
        </row>
        <row r="703">
          <cell r="B703" t="str">
            <v>PT-MZ13KLWU</v>
          </cell>
          <cell r="C703">
            <v>44197</v>
          </cell>
          <cell r="D703">
            <v>5927.78</v>
          </cell>
          <cell r="E703">
            <v>173.22000000000025</v>
          </cell>
          <cell r="F703">
            <v>173.22000000000025</v>
          </cell>
          <cell r="G703">
            <v>2.9221732250522162E-2</v>
          </cell>
          <cell r="H703">
            <v>6101</v>
          </cell>
          <cell r="I703">
            <v>12480</v>
          </cell>
          <cell r="J703">
            <v>11500</v>
          </cell>
          <cell r="K703">
            <v>0.46947826086956523</v>
          </cell>
          <cell r="L703">
            <v>11792</v>
          </cell>
          <cell r="M703">
            <v>1.025391304347826</v>
          </cell>
          <cell r="N703">
            <v>25999</v>
          </cell>
          <cell r="O703">
            <v>0.55767529520366166</v>
          </cell>
          <cell r="Q703">
            <v>0.02</v>
          </cell>
          <cell r="R703">
            <v>118.5556</v>
          </cell>
          <cell r="S703">
            <v>6046.3355999999994</v>
          </cell>
          <cell r="T703">
            <v>176.68440000000024</v>
          </cell>
          <cell r="U703">
            <v>2.9221732250522138E-2</v>
          </cell>
          <cell r="V703">
            <v>2.9221732250522162E-2</v>
          </cell>
          <cell r="W703">
            <v>6223.0199999999995</v>
          </cell>
          <cell r="X703">
            <v>0.05</v>
          </cell>
          <cell r="Y703">
            <v>575</v>
          </cell>
          <cell r="Z703">
            <v>11592</v>
          </cell>
          <cell r="AA703">
            <v>12075</v>
          </cell>
          <cell r="AB703">
            <v>0.48463602484472051</v>
          </cell>
          <cell r="AC703">
            <v>1.5157763975155281E-2</v>
          </cell>
          <cell r="AD703">
            <v>11792</v>
          </cell>
          <cell r="AE703">
            <v>1.025391304347826</v>
          </cell>
          <cell r="AF703">
            <v>12382</v>
          </cell>
          <cell r="AG703">
            <v>1.0254244306418219</v>
          </cell>
          <cell r="AH703">
            <v>590</v>
          </cell>
          <cell r="AI703">
            <v>3.3126293995877631E-5</v>
          </cell>
          <cell r="AJ703">
            <v>25999</v>
          </cell>
          <cell r="AK703">
            <v>0.55767529520366166</v>
          </cell>
          <cell r="AL703">
            <v>27299</v>
          </cell>
          <cell r="AM703">
            <v>0.55767610535184442</v>
          </cell>
          <cell r="AN703">
            <v>8.1014818276159417E-7</v>
          </cell>
        </row>
        <row r="704">
          <cell r="B704" t="str">
            <v>PT-MZ13KLWU7</v>
          </cell>
          <cell r="C704">
            <v>44197</v>
          </cell>
          <cell r="D704">
            <v>5927.78</v>
          </cell>
          <cell r="E704">
            <v>173.22000000000025</v>
          </cell>
          <cell r="F704">
            <v>173.22000000000025</v>
          </cell>
          <cell r="G704">
            <v>2.9221732250522162E-2</v>
          </cell>
          <cell r="H704">
            <v>6101</v>
          </cell>
          <cell r="I704">
            <v>12480</v>
          </cell>
          <cell r="J704">
            <v>11500</v>
          </cell>
          <cell r="K704">
            <v>0.46947826086956523</v>
          </cell>
          <cell r="L704">
            <v>11792</v>
          </cell>
          <cell r="M704">
            <v>1.025391304347826</v>
          </cell>
          <cell r="N704">
            <v>25999</v>
          </cell>
          <cell r="O704">
            <v>0.55767529520366166</v>
          </cell>
          <cell r="Q704">
            <v>0.02</v>
          </cell>
          <cell r="R704">
            <v>118.5556</v>
          </cell>
          <cell r="S704">
            <v>6046.3355999999994</v>
          </cell>
          <cell r="T704">
            <v>176.68440000000024</v>
          </cell>
          <cell r="U704">
            <v>2.9221732250522138E-2</v>
          </cell>
          <cell r="V704">
            <v>2.9221732250522162E-2</v>
          </cell>
          <cell r="W704">
            <v>6223.0199999999995</v>
          </cell>
          <cell r="X704">
            <v>0.05</v>
          </cell>
          <cell r="Y704">
            <v>575</v>
          </cell>
          <cell r="Z704">
            <v>11592</v>
          </cell>
          <cell r="AA704">
            <v>12075</v>
          </cell>
          <cell r="AB704">
            <v>0.48463602484472051</v>
          </cell>
          <cell r="AC704">
            <v>1.5157763975155281E-2</v>
          </cell>
          <cell r="AD704">
            <v>11792</v>
          </cell>
          <cell r="AE704">
            <v>1.025391304347826</v>
          </cell>
          <cell r="AF704">
            <v>12382</v>
          </cell>
          <cell r="AG704">
            <v>1.0254244306418219</v>
          </cell>
          <cell r="AH704">
            <v>590</v>
          </cell>
          <cell r="AI704">
            <v>3.3126293995877631E-5</v>
          </cell>
          <cell r="AJ704">
            <v>25999</v>
          </cell>
          <cell r="AK704">
            <v>0.55767529520366166</v>
          </cell>
          <cell r="AL704">
            <v>27299</v>
          </cell>
          <cell r="AM704">
            <v>0.55767610535184442</v>
          </cell>
          <cell r="AN704">
            <v>8.1014818276159417E-7</v>
          </cell>
        </row>
        <row r="705">
          <cell r="B705" t="str">
            <v>PT-MZ16KLBU</v>
          </cell>
          <cell r="C705">
            <v>44197</v>
          </cell>
          <cell r="D705">
            <v>7432.3</v>
          </cell>
          <cell r="E705">
            <v>176.69999999999982</v>
          </cell>
          <cell r="F705">
            <v>176.69999999999982</v>
          </cell>
          <cell r="G705">
            <v>2.3774605438424152E-2</v>
          </cell>
          <cell r="H705">
            <v>7609</v>
          </cell>
          <cell r="I705">
            <v>14400</v>
          </cell>
          <cell r="J705">
            <v>14500</v>
          </cell>
          <cell r="K705">
            <v>0.47524137931034482</v>
          </cell>
          <cell r="L705">
            <v>14869</v>
          </cell>
          <cell r="M705">
            <v>1.0254482758620689</v>
          </cell>
          <cell r="N705">
            <v>33999</v>
          </cell>
          <cell r="O705">
            <v>0.5735168681431807</v>
          </cell>
          <cell r="Q705">
            <v>0.02</v>
          </cell>
          <cell r="R705">
            <v>148.64600000000002</v>
          </cell>
          <cell r="S705">
            <v>7580.9459999999999</v>
          </cell>
          <cell r="T705">
            <v>180.23399999999981</v>
          </cell>
          <cell r="U705">
            <v>2.3774605438424107E-2</v>
          </cell>
          <cell r="V705">
            <v>2.3774605438424152E-2</v>
          </cell>
          <cell r="W705">
            <v>7761.1799999999994</v>
          </cell>
          <cell r="X705">
            <v>0.05</v>
          </cell>
          <cell r="Y705">
            <v>725</v>
          </cell>
          <cell r="Z705">
            <v>14616</v>
          </cell>
          <cell r="AA705">
            <v>15225</v>
          </cell>
          <cell r="AB705">
            <v>0.49023448275862075</v>
          </cell>
          <cell r="AC705">
            <v>1.4993103448275924E-2</v>
          </cell>
          <cell r="AD705">
            <v>14869</v>
          </cell>
          <cell r="AE705">
            <v>1.0254482758620689</v>
          </cell>
          <cell r="AF705">
            <v>15612</v>
          </cell>
          <cell r="AG705">
            <v>1.0254187192118227</v>
          </cell>
          <cell r="AH705">
            <v>743</v>
          </cell>
          <cell r="AI705">
            <v>-2.9556650246176375E-5</v>
          </cell>
          <cell r="AJ705">
            <v>33999</v>
          </cell>
          <cell r="AK705">
            <v>0.5735168681431807</v>
          </cell>
          <cell r="AL705">
            <v>35699</v>
          </cell>
          <cell r="AM705">
            <v>0.57351746547522342</v>
          </cell>
          <cell r="AN705">
            <v>5.9733204271772422E-7</v>
          </cell>
        </row>
        <row r="706">
          <cell r="B706" t="str">
            <v>PT-MZ16KLBU7</v>
          </cell>
          <cell r="C706">
            <v>44197</v>
          </cell>
          <cell r="D706">
            <v>7432.3</v>
          </cell>
          <cell r="E706">
            <v>176.69999999999982</v>
          </cell>
          <cell r="F706">
            <v>176.69999999999982</v>
          </cell>
          <cell r="G706">
            <v>2.3774605438424152E-2</v>
          </cell>
          <cell r="H706">
            <v>7609</v>
          </cell>
          <cell r="I706">
            <v>14400</v>
          </cell>
          <cell r="J706">
            <v>14500</v>
          </cell>
          <cell r="K706">
            <v>0.47524137931034482</v>
          </cell>
          <cell r="L706">
            <v>14869</v>
          </cell>
          <cell r="M706">
            <v>1.0254482758620689</v>
          </cell>
          <cell r="N706">
            <v>33999</v>
          </cell>
          <cell r="O706">
            <v>0.5735168681431807</v>
          </cell>
          <cell r="Q706">
            <v>0.02</v>
          </cell>
          <cell r="R706">
            <v>148.64600000000002</v>
          </cell>
          <cell r="S706">
            <v>7580.9459999999999</v>
          </cell>
          <cell r="T706">
            <v>180.23399999999981</v>
          </cell>
          <cell r="U706">
            <v>2.3774605438424107E-2</v>
          </cell>
          <cell r="V706">
            <v>2.3774605438424152E-2</v>
          </cell>
          <cell r="W706">
            <v>7761.1799999999994</v>
          </cell>
          <cell r="X706">
            <v>0.05</v>
          </cell>
          <cell r="Y706">
            <v>725</v>
          </cell>
          <cell r="Z706">
            <v>14616</v>
          </cell>
          <cell r="AA706">
            <v>15225</v>
          </cell>
          <cell r="AB706">
            <v>0.49023448275862075</v>
          </cell>
          <cell r="AC706">
            <v>1.4993103448275924E-2</v>
          </cell>
          <cell r="AD706">
            <v>14869</v>
          </cell>
          <cell r="AE706">
            <v>1.0254482758620689</v>
          </cell>
          <cell r="AF706">
            <v>15612</v>
          </cell>
          <cell r="AG706">
            <v>1.0254187192118227</v>
          </cell>
          <cell r="AH706">
            <v>743</v>
          </cell>
          <cell r="AI706">
            <v>-2.9556650246176375E-5</v>
          </cell>
          <cell r="AJ706">
            <v>33999</v>
          </cell>
          <cell r="AK706">
            <v>0.5735168681431807</v>
          </cell>
          <cell r="AL706">
            <v>35699</v>
          </cell>
          <cell r="AM706">
            <v>0.57351746547522342</v>
          </cell>
          <cell r="AN706">
            <v>5.9733204271772422E-7</v>
          </cell>
        </row>
        <row r="707">
          <cell r="B707" t="str">
            <v>PT-MZ16KLBUY</v>
          </cell>
          <cell r="C707">
            <v>44197</v>
          </cell>
          <cell r="D707">
            <v>4816.5</v>
          </cell>
          <cell r="H707">
            <v>4988</v>
          </cell>
          <cell r="I707">
            <v>14400</v>
          </cell>
          <cell r="J707">
            <v>14500</v>
          </cell>
          <cell r="L707" t="e">
            <v>#N/A</v>
          </cell>
          <cell r="M707" t="e">
            <v>#N/A</v>
          </cell>
          <cell r="N707">
            <v>33999</v>
          </cell>
          <cell r="O707">
            <v>0.5735168681431807</v>
          </cell>
          <cell r="Q707">
            <v>0.02</v>
          </cell>
          <cell r="R707">
            <v>96.33</v>
          </cell>
          <cell r="S707">
            <v>4912.83</v>
          </cell>
          <cell r="T707">
            <v>0</v>
          </cell>
          <cell r="U707">
            <v>0</v>
          </cell>
          <cell r="V707">
            <v>0</v>
          </cell>
          <cell r="W707">
            <v>4912.83</v>
          </cell>
          <cell r="Z707">
            <v>0</v>
          </cell>
          <cell r="AD707" t="e">
            <v>#N/A</v>
          </cell>
          <cell r="AE707" t="e">
            <v>#N/A</v>
          </cell>
          <cell r="AF707">
            <v>0</v>
          </cell>
          <cell r="AG707" t="e">
            <v>#DIV/0!</v>
          </cell>
          <cell r="AH707" t="e">
            <v>#N/A</v>
          </cell>
          <cell r="AI707" t="e">
            <v>#DIV/0!</v>
          </cell>
          <cell r="AJ707">
            <v>33999</v>
          </cell>
          <cell r="AK707">
            <v>0.5735168681431807</v>
          </cell>
          <cell r="AL707">
            <v>33999</v>
          </cell>
          <cell r="AM707">
            <v>1</v>
          </cell>
          <cell r="AN707">
            <v>0.4264831318568193</v>
          </cell>
        </row>
        <row r="708">
          <cell r="B708" t="str">
            <v>PT-MZ16KLWU</v>
          </cell>
          <cell r="C708">
            <v>44197</v>
          </cell>
          <cell r="D708">
            <v>7432.3</v>
          </cell>
          <cell r="E708">
            <v>176.69999999999982</v>
          </cell>
          <cell r="F708">
            <v>176.69999999999982</v>
          </cell>
          <cell r="G708">
            <v>2.3774605438424152E-2</v>
          </cell>
          <cell r="H708">
            <v>7609</v>
          </cell>
          <cell r="I708">
            <v>14400</v>
          </cell>
          <cell r="J708">
            <v>14500</v>
          </cell>
          <cell r="K708">
            <v>0.47524137931034482</v>
          </cell>
          <cell r="L708">
            <v>14869</v>
          </cell>
          <cell r="M708">
            <v>1.0254482758620689</v>
          </cell>
          <cell r="N708">
            <v>33999</v>
          </cell>
          <cell r="O708">
            <v>0.5735168681431807</v>
          </cell>
          <cell r="Q708">
            <v>0.02</v>
          </cell>
          <cell r="R708">
            <v>148.64600000000002</v>
          </cell>
          <cell r="S708">
            <v>7580.9459999999999</v>
          </cell>
          <cell r="T708">
            <v>180.23399999999981</v>
          </cell>
          <cell r="U708">
            <v>2.3774605438424107E-2</v>
          </cell>
          <cell r="V708">
            <v>2.3774605438424152E-2</v>
          </cell>
          <cell r="W708">
            <v>7761.1799999999994</v>
          </cell>
          <cell r="X708">
            <v>0.05</v>
          </cell>
          <cell r="Y708">
            <v>725</v>
          </cell>
          <cell r="Z708">
            <v>14616</v>
          </cell>
          <cell r="AA708">
            <v>15225</v>
          </cell>
          <cell r="AB708">
            <v>0.49023448275862075</v>
          </cell>
          <cell r="AC708">
            <v>1.4993103448275924E-2</v>
          </cell>
          <cell r="AD708">
            <v>14869</v>
          </cell>
          <cell r="AE708">
            <v>1.0254482758620689</v>
          </cell>
          <cell r="AF708">
            <v>15612</v>
          </cell>
          <cell r="AG708">
            <v>1.0254187192118227</v>
          </cell>
          <cell r="AH708">
            <v>743</v>
          </cell>
          <cell r="AI708">
            <v>-2.9556650246176375E-5</v>
          </cell>
          <cell r="AJ708">
            <v>33999</v>
          </cell>
          <cell r="AK708">
            <v>0.5735168681431807</v>
          </cell>
          <cell r="AL708">
            <v>35699</v>
          </cell>
          <cell r="AM708">
            <v>0.57351746547522342</v>
          </cell>
          <cell r="AN708">
            <v>5.9733204271772422E-7</v>
          </cell>
        </row>
        <row r="709">
          <cell r="B709" t="str">
            <v>PT-MZ16KLWU7</v>
          </cell>
          <cell r="C709">
            <v>44197</v>
          </cell>
          <cell r="D709">
            <v>7432.3</v>
          </cell>
          <cell r="E709">
            <v>176.69999999999982</v>
          </cell>
          <cell r="F709">
            <v>176.69999999999982</v>
          </cell>
          <cell r="G709">
            <v>2.3774605438424152E-2</v>
          </cell>
          <cell r="H709">
            <v>7609</v>
          </cell>
          <cell r="I709">
            <v>14400</v>
          </cell>
          <cell r="J709">
            <v>14500</v>
          </cell>
          <cell r="K709">
            <v>0.47524137931034482</v>
          </cell>
          <cell r="L709">
            <v>14869</v>
          </cell>
          <cell r="M709">
            <v>1.0254482758620689</v>
          </cell>
          <cell r="N709">
            <v>33999</v>
          </cell>
          <cell r="O709">
            <v>0.5735168681431807</v>
          </cell>
          <cell r="Q709">
            <v>0.02</v>
          </cell>
          <cell r="R709">
            <v>148.64600000000002</v>
          </cell>
          <cell r="S709">
            <v>7580.9459999999999</v>
          </cell>
          <cell r="T709">
            <v>180.23399999999981</v>
          </cell>
          <cell r="U709">
            <v>2.3774605438424107E-2</v>
          </cell>
          <cell r="V709">
            <v>2.3774605438424152E-2</v>
          </cell>
          <cell r="W709">
            <v>7761.1799999999994</v>
          </cell>
          <cell r="X709">
            <v>0.05</v>
          </cell>
          <cell r="Y709">
            <v>725</v>
          </cell>
          <cell r="Z709">
            <v>14616</v>
          </cell>
          <cell r="AA709">
            <v>15225</v>
          </cell>
          <cell r="AB709">
            <v>0.49023448275862075</v>
          </cell>
          <cell r="AC709">
            <v>1.4993103448275924E-2</v>
          </cell>
          <cell r="AD709">
            <v>14869</v>
          </cell>
          <cell r="AE709">
            <v>1.0254482758620689</v>
          </cell>
          <cell r="AF709">
            <v>15612</v>
          </cell>
          <cell r="AG709">
            <v>1.0254187192118227</v>
          </cell>
          <cell r="AH709">
            <v>743</v>
          </cell>
          <cell r="AI709">
            <v>-2.9556650246176375E-5</v>
          </cell>
          <cell r="AJ709">
            <v>33999</v>
          </cell>
          <cell r="AK709">
            <v>0.5735168681431807</v>
          </cell>
          <cell r="AL709">
            <v>35699</v>
          </cell>
          <cell r="AM709">
            <v>0.57351746547522342</v>
          </cell>
          <cell r="AN709">
            <v>5.9733204271772422E-7</v>
          </cell>
        </row>
        <row r="710">
          <cell r="B710" t="str">
            <v>PT-MZ16KLWUY</v>
          </cell>
          <cell r="C710">
            <v>44197</v>
          </cell>
          <cell r="D710">
            <v>4816.5</v>
          </cell>
          <cell r="H710">
            <v>4988</v>
          </cell>
          <cell r="I710">
            <v>14400</v>
          </cell>
          <cell r="J710">
            <v>14500</v>
          </cell>
          <cell r="L710" t="e">
            <v>#N/A</v>
          </cell>
          <cell r="M710" t="e">
            <v>#N/A</v>
          </cell>
          <cell r="N710">
            <v>33999</v>
          </cell>
          <cell r="O710">
            <v>0.5735168681431807</v>
          </cell>
          <cell r="Q710">
            <v>0.02</v>
          </cell>
          <cell r="R710">
            <v>96.33</v>
          </cell>
          <cell r="S710">
            <v>4912.83</v>
          </cell>
          <cell r="T710">
            <v>0</v>
          </cell>
          <cell r="U710">
            <v>0</v>
          </cell>
          <cell r="V710">
            <v>0</v>
          </cell>
          <cell r="W710">
            <v>4912.83</v>
          </cell>
          <cell r="Z710">
            <v>0</v>
          </cell>
          <cell r="AD710" t="e">
            <v>#N/A</v>
          </cell>
          <cell r="AE710" t="e">
            <v>#N/A</v>
          </cell>
          <cell r="AF710">
            <v>0</v>
          </cell>
          <cell r="AG710" t="e">
            <v>#DIV/0!</v>
          </cell>
          <cell r="AH710" t="e">
            <v>#N/A</v>
          </cell>
          <cell r="AI710" t="e">
            <v>#DIV/0!</v>
          </cell>
          <cell r="AJ710">
            <v>33999</v>
          </cell>
          <cell r="AK710">
            <v>0.5735168681431807</v>
          </cell>
          <cell r="AL710">
            <v>33999</v>
          </cell>
          <cell r="AM710">
            <v>1</v>
          </cell>
          <cell r="AN710">
            <v>0.4264831318568193</v>
          </cell>
        </row>
        <row r="711">
          <cell r="B711" t="str">
            <v>PT-MZ570LU</v>
          </cell>
          <cell r="C711">
            <v>44076</v>
          </cell>
          <cell r="D711">
            <v>2317.39</v>
          </cell>
          <cell r="H711">
            <v>2390</v>
          </cell>
          <cell r="I711">
            <v>3900</v>
          </cell>
          <cell r="J711">
            <v>4062</v>
          </cell>
          <cell r="L711" t="e">
            <v>#N/A</v>
          </cell>
          <cell r="M711" t="e">
            <v>#N/A</v>
          </cell>
          <cell r="N711">
            <v>9599</v>
          </cell>
          <cell r="O711">
            <v>0.57683091988748836</v>
          </cell>
          <cell r="Q711">
            <v>0.02</v>
          </cell>
          <cell r="R711">
            <v>46.347799999999999</v>
          </cell>
          <cell r="S711">
            <v>2363.7377999999999</v>
          </cell>
          <cell r="T711">
            <v>0</v>
          </cell>
          <cell r="U711">
            <v>0</v>
          </cell>
          <cell r="V711">
            <v>0</v>
          </cell>
          <cell r="W711">
            <v>2363.7377999999999</v>
          </cell>
          <cell r="Z711">
            <v>0</v>
          </cell>
          <cell r="AD711" t="e">
            <v>#N/A</v>
          </cell>
          <cell r="AE711" t="e">
            <v>#N/A</v>
          </cell>
          <cell r="AF711">
            <v>0</v>
          </cell>
          <cell r="AG711" t="e">
            <v>#DIV/0!</v>
          </cell>
          <cell r="AH711" t="e">
            <v>#N/A</v>
          </cell>
          <cell r="AI711" t="e">
            <v>#DIV/0!</v>
          </cell>
          <cell r="AJ711">
            <v>9599</v>
          </cell>
          <cell r="AK711">
            <v>0.57683091988748836</v>
          </cell>
          <cell r="AL711">
            <v>9599</v>
          </cell>
          <cell r="AM711">
            <v>1</v>
          </cell>
          <cell r="AN711">
            <v>0.42316908011251164</v>
          </cell>
        </row>
        <row r="712">
          <cell r="B712" t="str">
            <v>PT-MZ570LU7</v>
          </cell>
          <cell r="C712">
            <v>44076</v>
          </cell>
          <cell r="D712">
            <v>2317.39</v>
          </cell>
          <cell r="H712">
            <v>2390</v>
          </cell>
          <cell r="I712">
            <v>3900</v>
          </cell>
          <cell r="J712">
            <v>4062</v>
          </cell>
          <cell r="L712" t="e">
            <v>#N/A</v>
          </cell>
          <cell r="M712" t="e">
            <v>#N/A</v>
          </cell>
          <cell r="N712">
            <v>9599</v>
          </cell>
          <cell r="O712">
            <v>0.57683091988748836</v>
          </cell>
          <cell r="Q712">
            <v>0.02</v>
          </cell>
          <cell r="R712">
            <v>46.347799999999999</v>
          </cell>
          <cell r="S712">
            <v>2363.7377999999999</v>
          </cell>
          <cell r="T712">
            <v>0</v>
          </cell>
          <cell r="U712">
            <v>0</v>
          </cell>
          <cell r="V712">
            <v>0</v>
          </cell>
          <cell r="W712">
            <v>2363.7377999999999</v>
          </cell>
          <cell r="Z712">
            <v>0</v>
          </cell>
          <cell r="AD712" t="e">
            <v>#N/A</v>
          </cell>
          <cell r="AE712" t="e">
            <v>#N/A</v>
          </cell>
          <cell r="AF712">
            <v>0</v>
          </cell>
          <cell r="AG712" t="e">
            <v>#DIV/0!</v>
          </cell>
          <cell r="AH712" t="e">
            <v>#N/A</v>
          </cell>
          <cell r="AI712" t="e">
            <v>#DIV/0!</v>
          </cell>
          <cell r="AJ712">
            <v>9599</v>
          </cell>
          <cell r="AK712">
            <v>0.57683091988748836</v>
          </cell>
          <cell r="AL712">
            <v>9599</v>
          </cell>
          <cell r="AM712">
            <v>1</v>
          </cell>
          <cell r="AN712">
            <v>0.42316908011251164</v>
          </cell>
        </row>
        <row r="713">
          <cell r="B713" t="str">
            <v>PT-MZ570U</v>
          </cell>
          <cell r="C713">
            <v>44076</v>
          </cell>
          <cell r="D713">
            <v>2443.39</v>
          </cell>
          <cell r="H713">
            <v>2519</v>
          </cell>
          <cell r="I713">
            <v>4080</v>
          </cell>
          <cell r="J713">
            <v>4250</v>
          </cell>
          <cell r="L713" t="e">
            <v>#N/A</v>
          </cell>
          <cell r="M713" t="e">
            <v>#N/A</v>
          </cell>
          <cell r="N713">
            <v>9999</v>
          </cell>
          <cell r="O713">
            <v>0.57495749574957489</v>
          </cell>
          <cell r="Q713">
            <v>0.02</v>
          </cell>
          <cell r="R713">
            <v>48.867799999999995</v>
          </cell>
          <cell r="S713">
            <v>2492.2577999999999</v>
          </cell>
          <cell r="T713">
            <v>0</v>
          </cell>
          <cell r="U713">
            <v>0</v>
          </cell>
          <cell r="V713">
            <v>0</v>
          </cell>
          <cell r="W713">
            <v>2492.2577999999999</v>
          </cell>
          <cell r="Z713">
            <v>0</v>
          </cell>
          <cell r="AD713" t="e">
            <v>#N/A</v>
          </cell>
          <cell r="AE713" t="e">
            <v>#N/A</v>
          </cell>
          <cell r="AF713">
            <v>0</v>
          </cell>
          <cell r="AG713" t="e">
            <v>#DIV/0!</v>
          </cell>
          <cell r="AH713" t="e">
            <v>#N/A</v>
          </cell>
          <cell r="AI713" t="e">
            <v>#DIV/0!</v>
          </cell>
          <cell r="AJ713">
            <v>9999</v>
          </cell>
          <cell r="AK713">
            <v>0.57495749574957489</v>
          </cell>
          <cell r="AL713">
            <v>9999</v>
          </cell>
          <cell r="AM713">
            <v>1</v>
          </cell>
          <cell r="AN713">
            <v>0.42504250425042511</v>
          </cell>
        </row>
        <row r="714">
          <cell r="B714" t="str">
            <v>PT-MZ570U7</v>
          </cell>
          <cell r="C714">
            <v>44076</v>
          </cell>
          <cell r="D714">
            <v>2443.39</v>
          </cell>
          <cell r="H714">
            <v>2519</v>
          </cell>
          <cell r="I714">
            <v>4080</v>
          </cell>
          <cell r="J714">
            <v>4250</v>
          </cell>
          <cell r="L714" t="e">
            <v>#N/A</v>
          </cell>
          <cell r="M714" t="e">
            <v>#N/A</v>
          </cell>
          <cell r="N714">
            <v>9999</v>
          </cell>
          <cell r="O714">
            <v>0.57495749574957489</v>
          </cell>
          <cell r="Q714">
            <v>0.02</v>
          </cell>
          <cell r="R714">
            <v>48.867799999999995</v>
          </cell>
          <cell r="S714">
            <v>2492.2577999999999</v>
          </cell>
          <cell r="T714">
            <v>0</v>
          </cell>
          <cell r="U714">
            <v>0</v>
          </cell>
          <cell r="V714">
            <v>0</v>
          </cell>
          <cell r="W714">
            <v>2492.2577999999999</v>
          </cell>
          <cell r="Z714">
            <v>0</v>
          </cell>
          <cell r="AD714" t="e">
            <v>#N/A</v>
          </cell>
          <cell r="AE714" t="e">
            <v>#N/A</v>
          </cell>
          <cell r="AF714">
            <v>0</v>
          </cell>
          <cell r="AG714" t="e">
            <v>#DIV/0!</v>
          </cell>
          <cell r="AH714" t="e">
            <v>#N/A</v>
          </cell>
          <cell r="AI714" t="e">
            <v>#DIV/0!</v>
          </cell>
          <cell r="AJ714">
            <v>9999</v>
          </cell>
          <cell r="AK714">
            <v>0.57495749574957489</v>
          </cell>
          <cell r="AL714">
            <v>9999</v>
          </cell>
          <cell r="AM714">
            <v>1</v>
          </cell>
          <cell r="AN714">
            <v>0.42504250425042511</v>
          </cell>
        </row>
        <row r="715">
          <cell r="B715" t="str">
            <v>PT-MZ670LBU</v>
          </cell>
          <cell r="C715">
            <v>44187</v>
          </cell>
          <cell r="D715">
            <v>2675.39</v>
          </cell>
          <cell r="H715">
            <v>2790</v>
          </cell>
          <cell r="I715">
            <v>4476</v>
          </cell>
          <cell r="J715">
            <v>4662</v>
          </cell>
          <cell r="L715" t="e">
            <v>#N/A</v>
          </cell>
          <cell r="M715" t="e">
            <v>#N/A</v>
          </cell>
          <cell r="N715">
            <v>11599</v>
          </cell>
          <cell r="O715">
            <v>0.59806879903439958</v>
          </cell>
          <cell r="Q715">
            <v>0.02</v>
          </cell>
          <cell r="R715">
            <v>53.507799999999996</v>
          </cell>
          <cell r="S715">
            <v>2728.8977999999997</v>
          </cell>
          <cell r="T715">
            <v>0</v>
          </cell>
          <cell r="U715">
            <v>0</v>
          </cell>
          <cell r="V715">
            <v>0</v>
          </cell>
          <cell r="W715">
            <v>2728.8977999999997</v>
          </cell>
          <cell r="Z715">
            <v>0</v>
          </cell>
          <cell r="AD715" t="e">
            <v>#N/A</v>
          </cell>
          <cell r="AE715" t="e">
            <v>#N/A</v>
          </cell>
          <cell r="AF715">
            <v>0</v>
          </cell>
          <cell r="AG715" t="e">
            <v>#DIV/0!</v>
          </cell>
          <cell r="AH715" t="e">
            <v>#N/A</v>
          </cell>
          <cell r="AI715" t="e">
            <v>#DIV/0!</v>
          </cell>
          <cell r="AJ715">
            <v>11599</v>
          </cell>
          <cell r="AK715">
            <v>0.59806879903439958</v>
          </cell>
          <cell r="AL715">
            <v>11599</v>
          </cell>
          <cell r="AM715">
            <v>1</v>
          </cell>
          <cell r="AN715">
            <v>0.40193120096560042</v>
          </cell>
        </row>
        <row r="716">
          <cell r="B716" t="str">
            <v>PT-MZ670LBU7</v>
          </cell>
          <cell r="C716">
            <v>44187</v>
          </cell>
          <cell r="D716">
            <v>2675.39</v>
          </cell>
          <cell r="H716">
            <v>2790</v>
          </cell>
          <cell r="I716">
            <v>4476</v>
          </cell>
          <cell r="J716">
            <v>4662</v>
          </cell>
          <cell r="L716" t="e">
            <v>#N/A</v>
          </cell>
          <cell r="M716" t="e">
            <v>#N/A</v>
          </cell>
          <cell r="N716">
            <v>11599</v>
          </cell>
          <cell r="O716">
            <v>0.59806879903439958</v>
          </cell>
          <cell r="Q716">
            <v>0.02</v>
          </cell>
          <cell r="R716">
            <v>53.507799999999996</v>
          </cell>
          <cell r="S716">
            <v>2728.8977999999997</v>
          </cell>
          <cell r="T716">
            <v>0</v>
          </cell>
          <cell r="U716">
            <v>0</v>
          </cell>
          <cell r="V716">
            <v>0</v>
          </cell>
          <cell r="W716">
            <v>2728.8977999999997</v>
          </cell>
          <cell r="Z716">
            <v>0</v>
          </cell>
          <cell r="AD716" t="e">
            <v>#N/A</v>
          </cell>
          <cell r="AE716" t="e">
            <v>#N/A</v>
          </cell>
          <cell r="AF716">
            <v>0</v>
          </cell>
          <cell r="AG716" t="e">
            <v>#DIV/0!</v>
          </cell>
          <cell r="AH716" t="e">
            <v>#N/A</v>
          </cell>
          <cell r="AI716" t="e">
            <v>#DIV/0!</v>
          </cell>
          <cell r="AJ716">
            <v>11599</v>
          </cell>
          <cell r="AK716">
            <v>0.59806879903439958</v>
          </cell>
          <cell r="AL716">
            <v>11599</v>
          </cell>
          <cell r="AM716">
            <v>1</v>
          </cell>
          <cell r="AN716">
            <v>0.40193120096560042</v>
          </cell>
        </row>
        <row r="717">
          <cell r="B717" t="str">
            <v>PT-MZ670LU</v>
          </cell>
          <cell r="C717">
            <v>44187</v>
          </cell>
          <cell r="D717">
            <v>2622.89</v>
          </cell>
          <cell r="H717">
            <v>2737</v>
          </cell>
          <cell r="I717">
            <v>4476</v>
          </cell>
          <cell r="J717">
            <v>4662</v>
          </cell>
          <cell r="L717" t="e">
            <v>#N/A</v>
          </cell>
          <cell r="M717" t="e">
            <v>#N/A</v>
          </cell>
          <cell r="N717">
            <v>11599</v>
          </cell>
          <cell r="O717">
            <v>0.59806879903439958</v>
          </cell>
          <cell r="Q717">
            <v>0.02</v>
          </cell>
          <cell r="R717">
            <v>52.457799999999999</v>
          </cell>
          <cell r="S717">
            <v>2675.3478</v>
          </cell>
          <cell r="T717">
            <v>0</v>
          </cell>
          <cell r="U717">
            <v>0</v>
          </cell>
          <cell r="V717">
            <v>0</v>
          </cell>
          <cell r="W717">
            <v>2675.3478</v>
          </cell>
          <cell r="Z717">
            <v>0</v>
          </cell>
          <cell r="AD717" t="e">
            <v>#N/A</v>
          </cell>
          <cell r="AE717" t="e">
            <v>#N/A</v>
          </cell>
          <cell r="AF717">
            <v>0</v>
          </cell>
          <cell r="AG717" t="e">
            <v>#DIV/0!</v>
          </cell>
          <cell r="AH717" t="e">
            <v>#N/A</v>
          </cell>
          <cell r="AI717" t="e">
            <v>#DIV/0!</v>
          </cell>
          <cell r="AJ717">
            <v>11599</v>
          </cell>
          <cell r="AK717">
            <v>0.59806879903439958</v>
          </cell>
          <cell r="AL717">
            <v>11599</v>
          </cell>
          <cell r="AM717">
            <v>1</v>
          </cell>
          <cell r="AN717">
            <v>0.40193120096560042</v>
          </cell>
        </row>
        <row r="718">
          <cell r="B718" t="str">
            <v>PT-MZ670LU7</v>
          </cell>
          <cell r="C718">
            <v>44187</v>
          </cell>
          <cell r="D718">
            <v>2622.89</v>
          </cell>
          <cell r="H718">
            <v>2737</v>
          </cell>
          <cell r="I718">
            <v>4476</v>
          </cell>
          <cell r="J718">
            <v>4662</v>
          </cell>
          <cell r="L718" t="e">
            <v>#N/A</v>
          </cell>
          <cell r="M718" t="e">
            <v>#N/A</v>
          </cell>
          <cell r="N718">
            <v>11599</v>
          </cell>
          <cell r="O718">
            <v>0.59806879903439958</v>
          </cell>
          <cell r="Q718">
            <v>0.02</v>
          </cell>
          <cell r="R718">
            <v>52.457799999999999</v>
          </cell>
          <cell r="S718">
            <v>2675.3478</v>
          </cell>
          <cell r="T718">
            <v>0</v>
          </cell>
          <cell r="U718">
            <v>0</v>
          </cell>
          <cell r="V718">
            <v>0</v>
          </cell>
          <cell r="W718">
            <v>2675.3478</v>
          </cell>
          <cell r="Z718">
            <v>0</v>
          </cell>
          <cell r="AD718" t="e">
            <v>#N/A</v>
          </cell>
          <cell r="AE718" t="e">
            <v>#N/A</v>
          </cell>
          <cell r="AF718">
            <v>0</v>
          </cell>
          <cell r="AG718" t="e">
            <v>#DIV/0!</v>
          </cell>
          <cell r="AH718" t="e">
            <v>#N/A</v>
          </cell>
          <cell r="AI718" t="e">
            <v>#DIV/0!</v>
          </cell>
          <cell r="AJ718">
            <v>11599</v>
          </cell>
          <cell r="AK718">
            <v>0.59806879903439958</v>
          </cell>
          <cell r="AL718">
            <v>11599</v>
          </cell>
          <cell r="AM718">
            <v>1</v>
          </cell>
          <cell r="AN718">
            <v>0.40193120096560042</v>
          </cell>
        </row>
        <row r="719">
          <cell r="B719" t="str">
            <v>PT-MZ670U</v>
          </cell>
          <cell r="C719">
            <v>44187</v>
          </cell>
          <cell r="D719">
            <v>2748.89</v>
          </cell>
          <cell r="H719">
            <v>2863</v>
          </cell>
          <cell r="I719">
            <v>4656</v>
          </cell>
          <cell r="J719">
            <v>4850</v>
          </cell>
          <cell r="L719" t="e">
            <v>#N/A</v>
          </cell>
          <cell r="M719" t="e">
            <v>#N/A</v>
          </cell>
          <cell r="N719">
            <v>11999</v>
          </cell>
          <cell r="O719">
            <v>0.5957996499708309</v>
          </cell>
          <cell r="Q719">
            <v>0.02</v>
          </cell>
          <cell r="R719">
            <v>54.977800000000002</v>
          </cell>
          <cell r="S719">
            <v>2803.8678</v>
          </cell>
          <cell r="T719">
            <v>0</v>
          </cell>
          <cell r="U719">
            <v>0</v>
          </cell>
          <cell r="V719">
            <v>0</v>
          </cell>
          <cell r="W719">
            <v>2803.8678</v>
          </cell>
          <cell r="Z719">
            <v>0</v>
          </cell>
          <cell r="AD719" t="e">
            <v>#N/A</v>
          </cell>
          <cell r="AE719" t="e">
            <v>#N/A</v>
          </cell>
          <cell r="AF719">
            <v>0</v>
          </cell>
          <cell r="AG719" t="e">
            <v>#DIV/0!</v>
          </cell>
          <cell r="AH719" t="e">
            <v>#N/A</v>
          </cell>
          <cell r="AI719" t="e">
            <v>#DIV/0!</v>
          </cell>
          <cell r="AJ719">
            <v>11999</v>
          </cell>
          <cell r="AK719">
            <v>0.5957996499708309</v>
          </cell>
          <cell r="AL719">
            <v>11999</v>
          </cell>
          <cell r="AM719">
            <v>1</v>
          </cell>
          <cell r="AN719">
            <v>0.4042003500291691</v>
          </cell>
        </row>
        <row r="720">
          <cell r="B720" t="str">
            <v>PT-MZ670U7</v>
          </cell>
          <cell r="C720">
            <v>44187</v>
          </cell>
          <cell r="D720">
            <v>2748.89</v>
          </cell>
          <cell r="H720">
            <v>2863</v>
          </cell>
          <cell r="I720">
            <v>4656</v>
          </cell>
          <cell r="J720">
            <v>4850</v>
          </cell>
          <cell r="L720" t="e">
            <v>#N/A</v>
          </cell>
          <cell r="M720" t="e">
            <v>#N/A</v>
          </cell>
          <cell r="N720">
            <v>11999</v>
          </cell>
          <cell r="O720">
            <v>0.5957996499708309</v>
          </cell>
          <cell r="Q720">
            <v>0.02</v>
          </cell>
          <cell r="R720">
            <v>54.977800000000002</v>
          </cell>
          <cell r="S720">
            <v>2803.8678</v>
          </cell>
          <cell r="T720">
            <v>0</v>
          </cell>
          <cell r="U720">
            <v>0</v>
          </cell>
          <cell r="V720">
            <v>0</v>
          </cell>
          <cell r="W720">
            <v>2803.8678</v>
          </cell>
          <cell r="Z720">
            <v>0</v>
          </cell>
          <cell r="AD720" t="e">
            <v>#N/A</v>
          </cell>
          <cell r="AE720" t="e">
            <v>#N/A</v>
          </cell>
          <cell r="AF720">
            <v>0</v>
          </cell>
          <cell r="AG720" t="e">
            <v>#DIV/0!</v>
          </cell>
          <cell r="AH720" t="e">
            <v>#N/A</v>
          </cell>
          <cell r="AI720" t="e">
            <v>#DIV/0!</v>
          </cell>
          <cell r="AJ720">
            <v>11999</v>
          </cell>
          <cell r="AK720">
            <v>0.5957996499708309</v>
          </cell>
          <cell r="AL720">
            <v>11999</v>
          </cell>
          <cell r="AM720">
            <v>1</v>
          </cell>
          <cell r="AN720">
            <v>0.4042003500291691</v>
          </cell>
        </row>
        <row r="721">
          <cell r="B721" t="str">
            <v>PT-MZ680BU</v>
          </cell>
          <cell r="C721">
            <v>44295</v>
          </cell>
          <cell r="D721">
            <v>2373.69</v>
          </cell>
          <cell r="E721">
            <v>111.30999999999995</v>
          </cell>
          <cell r="F721">
            <v>111.30999999999996</v>
          </cell>
          <cell r="G721">
            <v>4.6893233741558481E-2</v>
          </cell>
          <cell r="H721">
            <v>2485</v>
          </cell>
          <cell r="I721">
            <v>4080</v>
          </cell>
          <cell r="J721">
            <v>4250</v>
          </cell>
          <cell r="K721">
            <v>0.41529411764705881</v>
          </cell>
          <cell r="L721">
            <v>4358</v>
          </cell>
          <cell r="M721">
            <v>1.0254117647058822</v>
          </cell>
          <cell r="N721">
            <v>9999</v>
          </cell>
          <cell r="O721">
            <v>0.57495749574957489</v>
          </cell>
          <cell r="Q721">
            <v>0.02</v>
          </cell>
          <cell r="R721">
            <v>47.473800000000004</v>
          </cell>
          <cell r="S721">
            <v>2421.1638000000003</v>
          </cell>
          <cell r="T721">
            <v>113.53619999999997</v>
          </cell>
          <cell r="U721">
            <v>4.6893233741558502E-2</v>
          </cell>
          <cell r="V721">
            <v>4.6893233741558481E-2</v>
          </cell>
          <cell r="W721">
            <v>2534.7000000000003</v>
          </cell>
          <cell r="X721">
            <v>0.05</v>
          </cell>
          <cell r="Y721">
            <v>212.5</v>
          </cell>
          <cell r="Z721">
            <v>4284</v>
          </cell>
          <cell r="AA721">
            <v>4463</v>
          </cell>
          <cell r="AB721">
            <v>0.43206363432668604</v>
          </cell>
          <cell r="AC721">
            <v>1.6769516679627228E-2</v>
          </cell>
          <cell r="AD721">
            <v>4358</v>
          </cell>
          <cell r="AE721">
            <v>1.0254117647058822</v>
          </cell>
          <cell r="AF721">
            <v>4576</v>
          </cell>
          <cell r="AG721">
            <v>1.0253192919560834</v>
          </cell>
          <cell r="AH721">
            <v>218</v>
          </cell>
          <cell r="AI721">
            <v>-9.2472749798844234E-5</v>
          </cell>
          <cell r="AJ721">
            <v>9999</v>
          </cell>
          <cell r="AK721">
            <v>0.57495749574957489</v>
          </cell>
          <cell r="AL721">
            <v>10499</v>
          </cell>
          <cell r="AM721">
            <v>0.57491189637108298</v>
          </cell>
          <cell r="AN721">
            <v>-4.5599378491911757E-5</v>
          </cell>
        </row>
        <row r="722">
          <cell r="B722" t="str">
            <v>PT-MZ680BU7</v>
          </cell>
          <cell r="C722">
            <v>44295</v>
          </cell>
          <cell r="D722">
            <v>2373.69</v>
          </cell>
          <cell r="E722">
            <v>111.30999999999995</v>
          </cell>
          <cell r="F722">
            <v>111.30999999999996</v>
          </cell>
          <cell r="G722">
            <v>4.6893233741558481E-2</v>
          </cell>
          <cell r="H722">
            <v>2485</v>
          </cell>
          <cell r="I722">
            <v>4080</v>
          </cell>
          <cell r="J722">
            <v>4250</v>
          </cell>
          <cell r="K722">
            <v>0.41529411764705881</v>
          </cell>
          <cell r="L722">
            <v>4358</v>
          </cell>
          <cell r="M722">
            <v>1.0254117647058822</v>
          </cell>
          <cell r="N722">
            <v>9999</v>
          </cell>
          <cell r="O722">
            <v>0.57495749574957489</v>
          </cell>
          <cell r="Q722">
            <v>0.02</v>
          </cell>
          <cell r="R722">
            <v>47.473800000000004</v>
          </cell>
          <cell r="S722">
            <v>2421.1638000000003</v>
          </cell>
          <cell r="T722">
            <v>113.53619999999997</v>
          </cell>
          <cell r="U722">
            <v>4.6893233741558502E-2</v>
          </cell>
          <cell r="V722">
            <v>4.6893233741558481E-2</v>
          </cell>
          <cell r="W722">
            <v>2534.7000000000003</v>
          </cell>
          <cell r="X722">
            <v>0.05</v>
          </cell>
          <cell r="Y722">
            <v>212.5</v>
          </cell>
          <cell r="Z722">
            <v>4284</v>
          </cell>
          <cell r="AA722">
            <v>4463</v>
          </cell>
          <cell r="AB722">
            <v>0.43206363432668604</v>
          </cell>
          <cell r="AC722">
            <v>1.6769516679627228E-2</v>
          </cell>
          <cell r="AD722">
            <v>4358</v>
          </cell>
          <cell r="AE722">
            <v>1.0254117647058822</v>
          </cell>
          <cell r="AF722">
            <v>4576</v>
          </cell>
          <cell r="AG722">
            <v>1.0253192919560834</v>
          </cell>
          <cell r="AH722">
            <v>218</v>
          </cell>
          <cell r="AI722">
            <v>-9.2472749798844234E-5</v>
          </cell>
          <cell r="AJ722">
            <v>9999</v>
          </cell>
          <cell r="AK722">
            <v>0.57495749574957489</v>
          </cell>
          <cell r="AL722">
            <v>10499</v>
          </cell>
          <cell r="AM722">
            <v>0.57491189637108298</v>
          </cell>
          <cell r="AN722">
            <v>-4.5599378491911757E-5</v>
          </cell>
        </row>
        <row r="723">
          <cell r="B723" t="str">
            <v>PT-MZ680BUY</v>
          </cell>
          <cell r="C723">
            <v>44295</v>
          </cell>
          <cell r="D723">
            <v>2136.3200000000002</v>
          </cell>
          <cell r="H723">
            <v>2250</v>
          </cell>
          <cell r="I723">
            <v>4080</v>
          </cell>
          <cell r="J723">
            <v>4250</v>
          </cell>
          <cell r="L723" t="e">
            <v>#N/A</v>
          </cell>
          <cell r="M723" t="e">
            <v>#N/A</v>
          </cell>
          <cell r="N723">
            <v>9999</v>
          </cell>
          <cell r="O723">
            <v>0.57495749574957489</v>
          </cell>
          <cell r="Q723">
            <v>0.02</v>
          </cell>
          <cell r="R723">
            <v>42.726400000000005</v>
          </cell>
          <cell r="S723">
            <v>2179.0464000000002</v>
          </cell>
          <cell r="T723">
            <v>0</v>
          </cell>
          <cell r="U723">
            <v>0</v>
          </cell>
          <cell r="V723">
            <v>0</v>
          </cell>
          <cell r="W723">
            <v>2179.0464000000002</v>
          </cell>
          <cell r="Z723">
            <v>0</v>
          </cell>
          <cell r="AD723" t="e">
            <v>#N/A</v>
          </cell>
          <cell r="AE723" t="e">
            <v>#N/A</v>
          </cell>
          <cell r="AF723">
            <v>0</v>
          </cell>
          <cell r="AG723" t="e">
            <v>#DIV/0!</v>
          </cell>
          <cell r="AH723" t="e">
            <v>#N/A</v>
          </cell>
          <cell r="AI723" t="e">
            <v>#DIV/0!</v>
          </cell>
          <cell r="AJ723">
            <v>9999</v>
          </cell>
          <cell r="AK723">
            <v>0.57495749574957489</v>
          </cell>
          <cell r="AL723">
            <v>9999</v>
          </cell>
          <cell r="AM723">
            <v>1</v>
          </cell>
          <cell r="AN723">
            <v>0.42504250425042511</v>
          </cell>
        </row>
        <row r="724">
          <cell r="B724" t="str">
            <v>PT-MZ680WU</v>
          </cell>
          <cell r="C724">
            <v>44295</v>
          </cell>
          <cell r="D724">
            <v>2373.69</v>
          </cell>
          <cell r="E724">
            <v>111.30999999999995</v>
          </cell>
          <cell r="F724">
            <v>111.30999999999996</v>
          </cell>
          <cell r="G724">
            <v>4.6893233741558481E-2</v>
          </cell>
          <cell r="H724">
            <v>2485</v>
          </cell>
          <cell r="I724">
            <v>4080</v>
          </cell>
          <cell r="J724">
            <v>4250</v>
          </cell>
          <cell r="K724">
            <v>0.41529411764705881</v>
          </cell>
          <cell r="L724">
            <v>4358</v>
          </cell>
          <cell r="M724">
            <v>1.0254117647058822</v>
          </cell>
          <cell r="N724">
            <v>9999</v>
          </cell>
          <cell r="O724">
            <v>0.57495749574957489</v>
          </cell>
          <cell r="Q724">
            <v>0.02</v>
          </cell>
          <cell r="R724">
            <v>47.473800000000004</v>
          </cell>
          <cell r="S724">
            <v>2421.1638000000003</v>
          </cell>
          <cell r="T724">
            <v>113.53619999999997</v>
          </cell>
          <cell r="U724">
            <v>4.6893233741558502E-2</v>
          </cell>
          <cell r="V724">
            <v>4.6893233741558481E-2</v>
          </cell>
          <cell r="W724">
            <v>2534.7000000000003</v>
          </cell>
          <cell r="X724">
            <v>0.05</v>
          </cell>
          <cell r="Y724">
            <v>212.5</v>
          </cell>
          <cell r="Z724">
            <v>4284</v>
          </cell>
          <cell r="AA724">
            <v>4463</v>
          </cell>
          <cell r="AB724">
            <v>0.43206363432668604</v>
          </cell>
          <cell r="AC724">
            <v>1.6769516679627228E-2</v>
          </cell>
          <cell r="AD724">
            <v>4358</v>
          </cell>
          <cell r="AE724">
            <v>1.0254117647058822</v>
          </cell>
          <cell r="AF724">
            <v>4576</v>
          </cell>
          <cell r="AG724">
            <v>1.0253192919560834</v>
          </cell>
          <cell r="AH724">
            <v>218</v>
          </cell>
          <cell r="AI724">
            <v>-9.2472749798844234E-5</v>
          </cell>
          <cell r="AJ724">
            <v>9999</v>
          </cell>
          <cell r="AK724">
            <v>0.57495749574957489</v>
          </cell>
          <cell r="AL724">
            <v>10499</v>
          </cell>
          <cell r="AM724">
            <v>0.57491189637108298</v>
          </cell>
          <cell r="AN724">
            <v>-4.5599378491911757E-5</v>
          </cell>
        </row>
        <row r="725">
          <cell r="B725" t="str">
            <v>PT-MZ680WU7</v>
          </cell>
          <cell r="C725">
            <v>44295</v>
          </cell>
          <cell r="D725">
            <v>2373.69</v>
          </cell>
          <cell r="E725">
            <v>111.30999999999995</v>
          </cell>
          <cell r="F725">
            <v>111.30999999999996</v>
          </cell>
          <cell r="G725">
            <v>4.6893233741558481E-2</v>
          </cell>
          <cell r="H725">
            <v>2485</v>
          </cell>
          <cell r="I725">
            <v>4080</v>
          </cell>
          <cell r="J725">
            <v>4250</v>
          </cell>
          <cell r="K725">
            <v>0.41529411764705881</v>
          </cell>
          <cell r="L725">
            <v>4358</v>
          </cell>
          <cell r="M725">
            <v>1.0254117647058822</v>
          </cell>
          <cell r="N725">
            <v>9999</v>
          </cell>
          <cell r="O725">
            <v>0.57495749574957489</v>
          </cell>
          <cell r="Q725">
            <v>0.02</v>
          </cell>
          <cell r="R725">
            <v>47.473800000000004</v>
          </cell>
          <cell r="S725">
            <v>2421.1638000000003</v>
          </cell>
          <cell r="T725">
            <v>113.53619999999997</v>
          </cell>
          <cell r="U725">
            <v>4.6893233741558502E-2</v>
          </cell>
          <cell r="V725">
            <v>4.6893233741558481E-2</v>
          </cell>
          <cell r="W725">
            <v>2534.7000000000003</v>
          </cell>
          <cell r="X725">
            <v>0.05</v>
          </cell>
          <cell r="Y725">
            <v>212.5</v>
          </cell>
          <cell r="Z725">
            <v>4284</v>
          </cell>
          <cell r="AA725">
            <v>4463</v>
          </cell>
          <cell r="AB725">
            <v>0.43206363432668604</v>
          </cell>
          <cell r="AC725">
            <v>1.6769516679627228E-2</v>
          </cell>
          <cell r="AD725">
            <v>4358</v>
          </cell>
          <cell r="AE725">
            <v>1.0254117647058822</v>
          </cell>
          <cell r="AF725">
            <v>4576</v>
          </cell>
          <cell r="AG725">
            <v>1.0253192919560834</v>
          </cell>
          <cell r="AH725">
            <v>218</v>
          </cell>
          <cell r="AI725">
            <v>-9.2472749798844234E-5</v>
          </cell>
          <cell r="AJ725">
            <v>9999</v>
          </cell>
          <cell r="AK725">
            <v>0.57495749574957489</v>
          </cell>
          <cell r="AL725">
            <v>10499</v>
          </cell>
          <cell r="AM725">
            <v>0.57491189637108298</v>
          </cell>
          <cell r="AN725">
            <v>-4.5599378491911757E-5</v>
          </cell>
        </row>
        <row r="726">
          <cell r="B726" t="str">
            <v>PT-MZ680WUY</v>
          </cell>
          <cell r="C726">
            <v>44295</v>
          </cell>
          <cell r="D726">
            <v>2136.3200000000002</v>
          </cell>
          <cell r="H726">
            <v>2250</v>
          </cell>
          <cell r="I726">
            <v>4080</v>
          </cell>
          <cell r="J726">
            <v>4250</v>
          </cell>
          <cell r="L726" t="e">
            <v>#N/A</v>
          </cell>
          <cell r="M726" t="e">
            <v>#N/A</v>
          </cell>
          <cell r="N726">
            <v>9999</v>
          </cell>
          <cell r="O726">
            <v>0.57495749574957489</v>
          </cell>
          <cell r="Q726">
            <v>0.02</v>
          </cell>
          <cell r="R726">
            <v>42.726400000000005</v>
          </cell>
          <cell r="S726">
            <v>2179.0464000000002</v>
          </cell>
          <cell r="T726">
            <v>0</v>
          </cell>
          <cell r="U726">
            <v>0</v>
          </cell>
          <cell r="V726">
            <v>0</v>
          </cell>
          <cell r="W726">
            <v>2179.0464000000002</v>
          </cell>
          <cell r="Z726">
            <v>0</v>
          </cell>
          <cell r="AD726" t="e">
            <v>#N/A</v>
          </cell>
          <cell r="AE726" t="e">
            <v>#N/A</v>
          </cell>
          <cell r="AF726">
            <v>0</v>
          </cell>
          <cell r="AG726" t="e">
            <v>#DIV/0!</v>
          </cell>
          <cell r="AH726" t="e">
            <v>#N/A</v>
          </cell>
          <cell r="AI726" t="e">
            <v>#DIV/0!</v>
          </cell>
          <cell r="AJ726">
            <v>9999</v>
          </cell>
          <cell r="AK726">
            <v>0.57495749574957489</v>
          </cell>
          <cell r="AL726">
            <v>9999</v>
          </cell>
          <cell r="AM726">
            <v>1</v>
          </cell>
          <cell r="AN726">
            <v>0.42504250425042511</v>
          </cell>
        </row>
        <row r="727">
          <cell r="B727" t="str">
            <v>PT-MZ770LBU</v>
          </cell>
          <cell r="C727">
            <v>44187</v>
          </cell>
          <cell r="D727">
            <v>3455.82</v>
          </cell>
          <cell r="H727">
            <v>3572</v>
          </cell>
          <cell r="I727">
            <v>5772</v>
          </cell>
          <cell r="J727">
            <v>6012</v>
          </cell>
          <cell r="L727" t="e">
            <v>#N/A</v>
          </cell>
          <cell r="M727" t="e">
            <v>#N/A</v>
          </cell>
          <cell r="N727">
            <v>14599</v>
          </cell>
          <cell r="O727">
            <v>0.58819097198438253</v>
          </cell>
          <cell r="Q727">
            <v>0.02</v>
          </cell>
          <cell r="R727">
            <v>69.116399999999999</v>
          </cell>
          <cell r="S727">
            <v>3524.9364</v>
          </cell>
          <cell r="T727">
            <v>0</v>
          </cell>
          <cell r="U727">
            <v>0</v>
          </cell>
          <cell r="V727">
            <v>0</v>
          </cell>
          <cell r="W727">
            <v>3524.9364</v>
          </cell>
          <cell r="Z727">
            <v>0</v>
          </cell>
          <cell r="AD727" t="e">
            <v>#N/A</v>
          </cell>
          <cell r="AE727" t="e">
            <v>#N/A</v>
          </cell>
          <cell r="AF727">
            <v>0</v>
          </cell>
          <cell r="AG727" t="e">
            <v>#DIV/0!</v>
          </cell>
          <cell r="AH727" t="e">
            <v>#N/A</v>
          </cell>
          <cell r="AI727" t="e">
            <v>#DIV/0!</v>
          </cell>
          <cell r="AJ727">
            <v>14599</v>
          </cell>
          <cell r="AK727">
            <v>0.58819097198438253</v>
          </cell>
          <cell r="AL727">
            <v>14599</v>
          </cell>
          <cell r="AM727">
            <v>1</v>
          </cell>
          <cell r="AN727">
            <v>0.41180902801561747</v>
          </cell>
        </row>
        <row r="728">
          <cell r="B728" t="str">
            <v>PT-MZ770LBU7</v>
          </cell>
          <cell r="C728">
            <v>44187</v>
          </cell>
          <cell r="D728">
            <v>3455.82</v>
          </cell>
          <cell r="H728">
            <v>3572</v>
          </cell>
          <cell r="I728">
            <v>5772</v>
          </cell>
          <cell r="J728">
            <v>6012</v>
          </cell>
          <cell r="L728" t="e">
            <v>#N/A</v>
          </cell>
          <cell r="M728" t="e">
            <v>#N/A</v>
          </cell>
          <cell r="N728">
            <v>14599</v>
          </cell>
          <cell r="O728">
            <v>0.58819097198438253</v>
          </cell>
          <cell r="Q728">
            <v>0.02</v>
          </cell>
          <cell r="R728">
            <v>69.116399999999999</v>
          </cell>
          <cell r="S728">
            <v>3524.9364</v>
          </cell>
          <cell r="T728">
            <v>0</v>
          </cell>
          <cell r="U728">
            <v>0</v>
          </cell>
          <cell r="V728">
            <v>0</v>
          </cell>
          <cell r="W728">
            <v>3524.9364</v>
          </cell>
          <cell r="Z728">
            <v>0</v>
          </cell>
          <cell r="AD728" t="e">
            <v>#N/A</v>
          </cell>
          <cell r="AE728" t="e">
            <v>#N/A</v>
          </cell>
          <cell r="AF728">
            <v>0</v>
          </cell>
          <cell r="AG728" t="e">
            <v>#DIV/0!</v>
          </cell>
          <cell r="AH728" t="e">
            <v>#N/A</v>
          </cell>
          <cell r="AI728" t="e">
            <v>#DIV/0!</v>
          </cell>
          <cell r="AJ728">
            <v>14599</v>
          </cell>
          <cell r="AK728">
            <v>0.58819097198438253</v>
          </cell>
          <cell r="AL728">
            <v>14599</v>
          </cell>
          <cell r="AM728">
            <v>1</v>
          </cell>
          <cell r="AN728">
            <v>0.41180902801561747</v>
          </cell>
        </row>
        <row r="729">
          <cell r="B729" t="str">
            <v>PT-MZ770LU</v>
          </cell>
          <cell r="C729">
            <v>44187</v>
          </cell>
          <cell r="D729">
            <v>3455.82</v>
          </cell>
          <cell r="H729">
            <v>3572</v>
          </cell>
          <cell r="I729">
            <v>5772</v>
          </cell>
          <cell r="J729">
            <v>6012</v>
          </cell>
          <cell r="L729" t="e">
            <v>#N/A</v>
          </cell>
          <cell r="M729" t="e">
            <v>#N/A</v>
          </cell>
          <cell r="N729">
            <v>14599</v>
          </cell>
          <cell r="O729">
            <v>0.58819097198438253</v>
          </cell>
          <cell r="Q729">
            <v>0.02</v>
          </cell>
          <cell r="R729">
            <v>69.116399999999999</v>
          </cell>
          <cell r="S729">
            <v>3524.9364</v>
          </cell>
          <cell r="T729">
            <v>0</v>
          </cell>
          <cell r="U729">
            <v>0</v>
          </cell>
          <cell r="V729">
            <v>0</v>
          </cell>
          <cell r="W729">
            <v>3524.9364</v>
          </cell>
          <cell r="Z729">
            <v>0</v>
          </cell>
          <cell r="AD729" t="e">
            <v>#N/A</v>
          </cell>
          <cell r="AE729" t="e">
            <v>#N/A</v>
          </cell>
          <cell r="AF729">
            <v>0</v>
          </cell>
          <cell r="AG729" t="e">
            <v>#DIV/0!</v>
          </cell>
          <cell r="AH729" t="e">
            <v>#N/A</v>
          </cell>
          <cell r="AI729" t="e">
            <v>#DIV/0!</v>
          </cell>
          <cell r="AJ729">
            <v>14599</v>
          </cell>
          <cell r="AK729">
            <v>0.58819097198438253</v>
          </cell>
          <cell r="AL729">
            <v>14599</v>
          </cell>
          <cell r="AM729">
            <v>1</v>
          </cell>
          <cell r="AN729">
            <v>0.41180902801561747</v>
          </cell>
        </row>
        <row r="730">
          <cell r="B730" t="str">
            <v>PT-MZ770LU7</v>
          </cell>
          <cell r="C730">
            <v>44187</v>
          </cell>
          <cell r="D730">
            <v>3455.82</v>
          </cell>
          <cell r="H730">
            <v>3572</v>
          </cell>
          <cell r="I730">
            <v>5772</v>
          </cell>
          <cell r="J730">
            <v>6012</v>
          </cell>
          <cell r="L730" t="e">
            <v>#N/A</v>
          </cell>
          <cell r="M730" t="e">
            <v>#N/A</v>
          </cell>
          <cell r="N730">
            <v>14599</v>
          </cell>
          <cell r="O730">
            <v>0.58819097198438253</v>
          </cell>
          <cell r="Q730">
            <v>0.02</v>
          </cell>
          <cell r="R730">
            <v>69.116399999999999</v>
          </cell>
          <cell r="S730">
            <v>3524.9364</v>
          </cell>
          <cell r="T730">
            <v>0</v>
          </cell>
          <cell r="U730">
            <v>0</v>
          </cell>
          <cell r="V730">
            <v>0</v>
          </cell>
          <cell r="W730">
            <v>3524.9364</v>
          </cell>
          <cell r="Z730">
            <v>0</v>
          </cell>
          <cell r="AD730" t="e">
            <v>#N/A</v>
          </cell>
          <cell r="AE730" t="e">
            <v>#N/A</v>
          </cell>
          <cell r="AF730">
            <v>0</v>
          </cell>
          <cell r="AG730" t="e">
            <v>#DIV/0!</v>
          </cell>
          <cell r="AH730" t="e">
            <v>#N/A</v>
          </cell>
          <cell r="AI730" t="e">
            <v>#DIV/0!</v>
          </cell>
          <cell r="AJ730">
            <v>14599</v>
          </cell>
          <cell r="AK730">
            <v>0.58819097198438253</v>
          </cell>
          <cell r="AL730">
            <v>14599</v>
          </cell>
          <cell r="AM730">
            <v>1</v>
          </cell>
          <cell r="AN730">
            <v>0.41180902801561747</v>
          </cell>
        </row>
        <row r="731">
          <cell r="B731" t="str">
            <v>PT-MZ770U</v>
          </cell>
          <cell r="C731">
            <v>44187</v>
          </cell>
          <cell r="D731">
            <v>3581.82</v>
          </cell>
          <cell r="H731">
            <v>3698</v>
          </cell>
          <cell r="I731">
            <v>5952</v>
          </cell>
          <cell r="J731">
            <v>6200</v>
          </cell>
          <cell r="L731" t="e">
            <v>#N/A</v>
          </cell>
          <cell r="M731" t="e">
            <v>#N/A</v>
          </cell>
          <cell r="N731">
            <v>14999</v>
          </cell>
          <cell r="O731">
            <v>0.58663910927395158</v>
          </cell>
          <cell r="Q731">
            <v>0.02</v>
          </cell>
          <cell r="R731">
            <v>71.636400000000009</v>
          </cell>
          <cell r="S731">
            <v>3653.4564</v>
          </cell>
          <cell r="T731">
            <v>0</v>
          </cell>
          <cell r="U731">
            <v>0</v>
          </cell>
          <cell r="V731">
            <v>0</v>
          </cell>
          <cell r="W731">
            <v>3653.4564</v>
          </cell>
          <cell r="Z731">
            <v>0</v>
          </cell>
          <cell r="AD731" t="e">
            <v>#N/A</v>
          </cell>
          <cell r="AE731" t="e">
            <v>#N/A</v>
          </cell>
          <cell r="AF731">
            <v>0</v>
          </cell>
          <cell r="AG731" t="e">
            <v>#DIV/0!</v>
          </cell>
          <cell r="AH731" t="e">
            <v>#N/A</v>
          </cell>
          <cell r="AI731" t="e">
            <v>#DIV/0!</v>
          </cell>
          <cell r="AJ731">
            <v>14999</v>
          </cell>
          <cell r="AK731">
            <v>0.58663910927395158</v>
          </cell>
          <cell r="AL731">
            <v>14999</v>
          </cell>
          <cell r="AM731">
            <v>1</v>
          </cell>
          <cell r="AN731">
            <v>0.41336089072604842</v>
          </cell>
        </row>
        <row r="732">
          <cell r="B732" t="str">
            <v>PT-MZ770U7</v>
          </cell>
          <cell r="C732">
            <v>44187</v>
          </cell>
          <cell r="D732">
            <v>3581.82</v>
          </cell>
          <cell r="H732">
            <v>3698</v>
          </cell>
          <cell r="I732">
            <v>5952</v>
          </cell>
          <cell r="J732">
            <v>6200</v>
          </cell>
          <cell r="L732" t="e">
            <v>#N/A</v>
          </cell>
          <cell r="M732" t="e">
            <v>#N/A</v>
          </cell>
          <cell r="N732">
            <v>14999</v>
          </cell>
          <cell r="O732">
            <v>0.58663910927395158</v>
          </cell>
          <cell r="Q732">
            <v>0.02</v>
          </cell>
          <cell r="R732">
            <v>71.636400000000009</v>
          </cell>
          <cell r="S732">
            <v>3653.4564</v>
          </cell>
          <cell r="T732">
            <v>0</v>
          </cell>
          <cell r="U732">
            <v>0</v>
          </cell>
          <cell r="V732">
            <v>0</v>
          </cell>
          <cell r="W732">
            <v>3653.4564</v>
          </cell>
          <cell r="Z732">
            <v>0</v>
          </cell>
          <cell r="AD732" t="e">
            <v>#N/A</v>
          </cell>
          <cell r="AE732" t="e">
            <v>#N/A</v>
          </cell>
          <cell r="AF732">
            <v>0</v>
          </cell>
          <cell r="AG732" t="e">
            <v>#DIV/0!</v>
          </cell>
          <cell r="AH732" t="e">
            <v>#N/A</v>
          </cell>
          <cell r="AI732" t="e">
            <v>#DIV/0!</v>
          </cell>
          <cell r="AJ732">
            <v>14999</v>
          </cell>
          <cell r="AK732">
            <v>0.58663910927395158</v>
          </cell>
          <cell r="AL732">
            <v>14999</v>
          </cell>
          <cell r="AM732">
            <v>1</v>
          </cell>
          <cell r="AN732">
            <v>0.41336089072604842</v>
          </cell>
        </row>
        <row r="733">
          <cell r="B733" t="str">
            <v>PT-MZ780BU</v>
          </cell>
          <cell r="C733">
            <v>44295</v>
          </cell>
          <cell r="D733">
            <v>2650.13</v>
          </cell>
          <cell r="E733">
            <v>115.86999999999989</v>
          </cell>
          <cell r="F733">
            <v>115.86999999999988</v>
          </cell>
          <cell r="G733">
            <v>4.3722383430246772E-2</v>
          </cell>
          <cell r="H733">
            <v>2766</v>
          </cell>
          <cell r="I733">
            <v>4656</v>
          </cell>
          <cell r="J733">
            <v>4850</v>
          </cell>
          <cell r="K733">
            <v>0.42969072164948452</v>
          </cell>
          <cell r="L733">
            <v>4973</v>
          </cell>
          <cell r="M733">
            <v>1.0253608247422681</v>
          </cell>
          <cell r="N733">
            <v>11999</v>
          </cell>
          <cell r="O733">
            <v>0.5957996499708309</v>
          </cell>
          <cell r="Q733">
            <v>0.02</v>
          </cell>
          <cell r="R733">
            <v>53.002600000000001</v>
          </cell>
          <cell r="S733">
            <v>2703.1325999999999</v>
          </cell>
          <cell r="T733">
            <v>118.18739999999987</v>
          </cell>
          <cell r="U733">
            <v>4.3722383430246745E-2</v>
          </cell>
          <cell r="V733">
            <v>4.3722383430246772E-2</v>
          </cell>
          <cell r="W733">
            <v>2821.3199999999997</v>
          </cell>
          <cell r="X733">
            <v>0.05</v>
          </cell>
          <cell r="Y733">
            <v>242.5</v>
          </cell>
          <cell r="Z733">
            <v>4889</v>
          </cell>
          <cell r="AA733">
            <v>5093</v>
          </cell>
          <cell r="AB733">
            <v>0.446039662281563</v>
          </cell>
          <cell r="AC733">
            <v>1.6348940632078479E-2</v>
          </cell>
          <cell r="AD733">
            <v>4973</v>
          </cell>
          <cell r="AE733">
            <v>1.0253608247422681</v>
          </cell>
          <cell r="AF733">
            <v>5223</v>
          </cell>
          <cell r="AG733">
            <v>1.0255252307088161</v>
          </cell>
          <cell r="AH733">
            <v>250</v>
          </cell>
          <cell r="AI733">
            <v>1.6440596654798689E-4</v>
          </cell>
          <cell r="AJ733">
            <v>11999</v>
          </cell>
          <cell r="AK733">
            <v>0.5957996499708309</v>
          </cell>
          <cell r="AL733">
            <v>12599</v>
          </cell>
          <cell r="AM733">
            <v>0.59576156837844274</v>
          </cell>
          <cell r="AN733">
            <v>-3.8081592388161667E-5</v>
          </cell>
        </row>
        <row r="734">
          <cell r="B734" t="str">
            <v>PT-MZ780BU7</v>
          </cell>
          <cell r="C734">
            <v>44295</v>
          </cell>
          <cell r="D734">
            <v>2650.13</v>
          </cell>
          <cell r="E734">
            <v>115.86999999999989</v>
          </cell>
          <cell r="F734">
            <v>115.86999999999988</v>
          </cell>
          <cell r="G734">
            <v>4.3722383430246772E-2</v>
          </cell>
          <cell r="H734">
            <v>2766</v>
          </cell>
          <cell r="I734">
            <v>4656</v>
          </cell>
          <cell r="J734">
            <v>4850</v>
          </cell>
          <cell r="K734">
            <v>0.42969072164948452</v>
          </cell>
          <cell r="L734">
            <v>4973</v>
          </cell>
          <cell r="M734">
            <v>1.0253608247422681</v>
          </cell>
          <cell r="N734">
            <v>11999</v>
          </cell>
          <cell r="O734">
            <v>0.5957996499708309</v>
          </cell>
          <cell r="Q734">
            <v>0.02</v>
          </cell>
          <cell r="R734">
            <v>53.002600000000001</v>
          </cell>
          <cell r="S734">
            <v>2703.1325999999999</v>
          </cell>
          <cell r="T734">
            <v>118.18739999999987</v>
          </cell>
          <cell r="U734">
            <v>4.3722383430246745E-2</v>
          </cell>
          <cell r="V734">
            <v>4.3722383430246772E-2</v>
          </cell>
          <cell r="W734">
            <v>2821.3199999999997</v>
          </cell>
          <cell r="X734">
            <v>0.05</v>
          </cell>
          <cell r="Y734">
            <v>242.5</v>
          </cell>
          <cell r="Z734">
            <v>4889</v>
          </cell>
          <cell r="AA734">
            <v>5093</v>
          </cell>
          <cell r="AB734">
            <v>0.446039662281563</v>
          </cell>
          <cell r="AC734">
            <v>1.6348940632078479E-2</v>
          </cell>
          <cell r="AD734">
            <v>4973</v>
          </cell>
          <cell r="AE734">
            <v>1.0253608247422681</v>
          </cell>
          <cell r="AF734">
            <v>5223</v>
          </cell>
          <cell r="AG734">
            <v>1.0255252307088161</v>
          </cell>
          <cell r="AH734">
            <v>250</v>
          </cell>
          <cell r="AI734">
            <v>1.6440596654798689E-4</v>
          </cell>
          <cell r="AJ734">
            <v>11999</v>
          </cell>
          <cell r="AK734">
            <v>0.5957996499708309</v>
          </cell>
          <cell r="AL734">
            <v>12599</v>
          </cell>
          <cell r="AM734">
            <v>0.59576156837844274</v>
          </cell>
          <cell r="AN734">
            <v>-3.8081592388161667E-5</v>
          </cell>
        </row>
        <row r="735">
          <cell r="B735" t="str">
            <v>PT-MZ780BUY</v>
          </cell>
          <cell r="C735">
            <v>44295</v>
          </cell>
          <cell r="D735">
            <v>2385.12</v>
          </cell>
          <cell r="H735">
            <v>2499</v>
          </cell>
          <cell r="I735">
            <v>4656</v>
          </cell>
          <cell r="J735">
            <v>4850</v>
          </cell>
          <cell r="L735" t="e">
            <v>#N/A</v>
          </cell>
          <cell r="M735" t="e">
            <v>#N/A</v>
          </cell>
          <cell r="N735">
            <v>11999</v>
          </cell>
          <cell r="O735">
            <v>0.5957996499708309</v>
          </cell>
          <cell r="Q735">
            <v>0.02</v>
          </cell>
          <cell r="R735">
            <v>47.702399999999997</v>
          </cell>
          <cell r="S735">
            <v>2432.8224</v>
          </cell>
          <cell r="T735">
            <v>0</v>
          </cell>
          <cell r="U735">
            <v>0</v>
          </cell>
          <cell r="V735">
            <v>0</v>
          </cell>
          <cell r="W735">
            <v>2432.8224</v>
          </cell>
          <cell r="Z735">
            <v>0</v>
          </cell>
          <cell r="AD735" t="e">
            <v>#N/A</v>
          </cell>
          <cell r="AE735" t="e">
            <v>#N/A</v>
          </cell>
          <cell r="AF735">
            <v>0</v>
          </cell>
          <cell r="AG735" t="e">
            <v>#DIV/0!</v>
          </cell>
          <cell r="AH735" t="e">
            <v>#N/A</v>
          </cell>
          <cell r="AI735" t="e">
            <v>#DIV/0!</v>
          </cell>
          <cell r="AJ735">
            <v>11999</v>
          </cell>
          <cell r="AK735">
            <v>0.5957996499708309</v>
          </cell>
          <cell r="AL735">
            <v>11999</v>
          </cell>
          <cell r="AM735">
            <v>1</v>
          </cell>
          <cell r="AN735">
            <v>0.4042003500291691</v>
          </cell>
        </row>
        <row r="736">
          <cell r="B736" t="str">
            <v>PT-MZ780WU</v>
          </cell>
          <cell r="C736">
            <v>44295</v>
          </cell>
          <cell r="D736">
            <v>2650.13</v>
          </cell>
          <cell r="E736">
            <v>115.86999999999989</v>
          </cell>
          <cell r="F736">
            <v>115.86999999999988</v>
          </cell>
          <cell r="G736">
            <v>4.3722383430246772E-2</v>
          </cell>
          <cell r="H736">
            <v>2766</v>
          </cell>
          <cell r="I736">
            <v>4656</v>
          </cell>
          <cell r="J736">
            <v>4850</v>
          </cell>
          <cell r="K736">
            <v>0.42969072164948452</v>
          </cell>
          <cell r="L736">
            <v>4973</v>
          </cell>
          <cell r="M736">
            <v>1.0253608247422681</v>
          </cell>
          <cell r="N736">
            <v>11999</v>
          </cell>
          <cell r="O736">
            <v>0.5957996499708309</v>
          </cell>
          <cell r="Q736">
            <v>0.02</v>
          </cell>
          <cell r="R736">
            <v>53.002600000000001</v>
          </cell>
          <cell r="S736">
            <v>2703.1325999999999</v>
          </cell>
          <cell r="T736">
            <v>118.18739999999987</v>
          </cell>
          <cell r="U736">
            <v>4.3722383430246745E-2</v>
          </cell>
          <cell r="V736">
            <v>4.3722383430246772E-2</v>
          </cell>
          <cell r="W736">
            <v>2821.3199999999997</v>
          </cell>
          <cell r="X736">
            <v>0.05</v>
          </cell>
          <cell r="Y736">
            <v>242.5</v>
          </cell>
          <cell r="Z736">
            <v>4889</v>
          </cell>
          <cell r="AA736">
            <v>5093</v>
          </cell>
          <cell r="AB736">
            <v>0.446039662281563</v>
          </cell>
          <cell r="AC736">
            <v>1.6348940632078479E-2</v>
          </cell>
          <cell r="AD736">
            <v>4973</v>
          </cell>
          <cell r="AE736">
            <v>1.0253608247422681</v>
          </cell>
          <cell r="AF736">
            <v>5223</v>
          </cell>
          <cell r="AG736">
            <v>1.0255252307088161</v>
          </cell>
          <cell r="AH736">
            <v>250</v>
          </cell>
          <cell r="AI736">
            <v>1.6440596654798689E-4</v>
          </cell>
          <cell r="AJ736">
            <v>11999</v>
          </cell>
          <cell r="AK736">
            <v>0.5957996499708309</v>
          </cell>
          <cell r="AL736">
            <v>12599</v>
          </cell>
          <cell r="AM736">
            <v>0.59576156837844274</v>
          </cell>
          <cell r="AN736">
            <v>-3.8081592388161667E-5</v>
          </cell>
        </row>
        <row r="737">
          <cell r="B737" t="str">
            <v>PT-MZ780WU7</v>
          </cell>
          <cell r="C737">
            <v>44295</v>
          </cell>
          <cell r="D737">
            <v>2650.13</v>
          </cell>
          <cell r="E737">
            <v>115.86999999999989</v>
          </cell>
          <cell r="F737">
            <v>115.86999999999988</v>
          </cell>
          <cell r="G737">
            <v>4.3722383430246772E-2</v>
          </cell>
          <cell r="H737">
            <v>2766</v>
          </cell>
          <cell r="I737">
            <v>4656</v>
          </cell>
          <cell r="J737">
            <v>4850</v>
          </cell>
          <cell r="K737">
            <v>0.42969072164948452</v>
          </cell>
          <cell r="L737">
            <v>4973</v>
          </cell>
          <cell r="M737">
            <v>1.0253608247422681</v>
          </cell>
          <cell r="N737">
            <v>11999</v>
          </cell>
          <cell r="O737">
            <v>0.5957996499708309</v>
          </cell>
          <cell r="Q737">
            <v>0.02</v>
          </cell>
          <cell r="R737">
            <v>53.002600000000001</v>
          </cell>
          <cell r="S737">
            <v>2703.1325999999999</v>
          </cell>
          <cell r="T737">
            <v>118.18739999999987</v>
          </cell>
          <cell r="U737">
            <v>4.3722383430246745E-2</v>
          </cell>
          <cell r="V737">
            <v>4.3722383430246772E-2</v>
          </cell>
          <cell r="W737">
            <v>2821.3199999999997</v>
          </cell>
          <cell r="X737">
            <v>0.05</v>
          </cell>
          <cell r="Y737">
            <v>242.5</v>
          </cell>
          <cell r="Z737">
            <v>4889</v>
          </cell>
          <cell r="AA737">
            <v>5093</v>
          </cell>
          <cell r="AB737">
            <v>0.446039662281563</v>
          </cell>
          <cell r="AC737">
            <v>1.6348940632078479E-2</v>
          </cell>
          <cell r="AD737">
            <v>4973</v>
          </cell>
          <cell r="AE737">
            <v>1.0253608247422681</v>
          </cell>
          <cell r="AF737">
            <v>5223</v>
          </cell>
          <cell r="AG737">
            <v>1.0255252307088161</v>
          </cell>
          <cell r="AH737">
            <v>250</v>
          </cell>
          <cell r="AI737">
            <v>1.6440596654798689E-4</v>
          </cell>
          <cell r="AJ737">
            <v>11999</v>
          </cell>
          <cell r="AK737">
            <v>0.5957996499708309</v>
          </cell>
          <cell r="AL737">
            <v>12599</v>
          </cell>
          <cell r="AM737">
            <v>0.59576156837844274</v>
          </cell>
          <cell r="AN737">
            <v>-3.8081592388161667E-5</v>
          </cell>
        </row>
        <row r="738">
          <cell r="B738" t="str">
            <v>PT-MZ780WUY</v>
          </cell>
          <cell r="C738">
            <v>44295</v>
          </cell>
          <cell r="D738">
            <v>2385.12</v>
          </cell>
          <cell r="H738">
            <v>2499</v>
          </cell>
          <cell r="I738">
            <v>4656</v>
          </cell>
          <cell r="J738">
            <v>4850</v>
          </cell>
          <cell r="L738" t="e">
            <v>#N/A</v>
          </cell>
          <cell r="M738" t="e">
            <v>#N/A</v>
          </cell>
          <cell r="N738">
            <v>11999</v>
          </cell>
          <cell r="O738">
            <v>0.5957996499708309</v>
          </cell>
          <cell r="Q738">
            <v>0.02</v>
          </cell>
          <cell r="R738">
            <v>47.702399999999997</v>
          </cell>
          <cell r="S738">
            <v>2432.8224</v>
          </cell>
          <cell r="T738">
            <v>0</v>
          </cell>
          <cell r="U738">
            <v>0</v>
          </cell>
          <cell r="V738">
            <v>0</v>
          </cell>
          <cell r="W738">
            <v>2432.8224</v>
          </cell>
          <cell r="Z738">
            <v>0</v>
          </cell>
          <cell r="AD738" t="e">
            <v>#N/A</v>
          </cell>
          <cell r="AE738" t="e">
            <v>#N/A</v>
          </cell>
          <cell r="AF738">
            <v>0</v>
          </cell>
          <cell r="AG738" t="e">
            <v>#DIV/0!</v>
          </cell>
          <cell r="AH738" t="e">
            <v>#N/A</v>
          </cell>
          <cell r="AI738" t="e">
            <v>#DIV/0!</v>
          </cell>
          <cell r="AJ738">
            <v>11999</v>
          </cell>
          <cell r="AK738">
            <v>0.5957996499708309</v>
          </cell>
          <cell r="AL738">
            <v>11999</v>
          </cell>
          <cell r="AM738">
            <v>1</v>
          </cell>
          <cell r="AN738">
            <v>0.4042003500291691</v>
          </cell>
        </row>
        <row r="739">
          <cell r="B739" t="str">
            <v>PT-MZ880BU</v>
          </cell>
          <cell r="C739">
            <v>44295</v>
          </cell>
          <cell r="D739">
            <v>3455.82</v>
          </cell>
          <cell r="E739">
            <v>118.17999999999984</v>
          </cell>
          <cell r="F739">
            <v>118.17999999999984</v>
          </cell>
          <cell r="G739">
            <v>3.4197382965547925E-2</v>
          </cell>
          <cell r="H739">
            <v>3574</v>
          </cell>
          <cell r="I739">
            <v>5952</v>
          </cell>
          <cell r="J739">
            <v>6200</v>
          </cell>
          <cell r="K739">
            <v>0.42354838709677417</v>
          </cell>
          <cell r="L739">
            <v>6358</v>
          </cell>
          <cell r="M739">
            <v>1.0254838709677419</v>
          </cell>
          <cell r="N739">
            <v>14999</v>
          </cell>
          <cell r="O739">
            <v>0.58663910927395158</v>
          </cell>
          <cell r="Q739">
            <v>0.02</v>
          </cell>
          <cell r="R739">
            <v>69.116399999999999</v>
          </cell>
          <cell r="S739">
            <v>3524.9364</v>
          </cell>
          <cell r="T739">
            <v>120.54359999999983</v>
          </cell>
          <cell r="U739">
            <v>3.4197382965547966E-2</v>
          </cell>
          <cell r="V739">
            <v>3.4197382965547925E-2</v>
          </cell>
          <cell r="W739">
            <v>3645.48</v>
          </cell>
          <cell r="X739">
            <v>0.05</v>
          </cell>
          <cell r="Y739">
            <v>310</v>
          </cell>
          <cell r="Z739">
            <v>6250</v>
          </cell>
          <cell r="AA739">
            <v>6510</v>
          </cell>
          <cell r="AB739">
            <v>0.4400184331797235</v>
          </cell>
          <cell r="AC739">
            <v>1.647004608294933E-2</v>
          </cell>
          <cell r="AD739">
            <v>6358</v>
          </cell>
          <cell r="AE739">
            <v>1.0254838709677419</v>
          </cell>
          <cell r="AF739">
            <v>6676</v>
          </cell>
          <cell r="AG739">
            <v>1.0254992319508449</v>
          </cell>
          <cell r="AH739">
            <v>318</v>
          </cell>
          <cell r="AI739">
            <v>1.5360983103063219E-5</v>
          </cell>
          <cell r="AJ739">
            <v>14999</v>
          </cell>
          <cell r="AK739">
            <v>0.58663910927395158</v>
          </cell>
          <cell r="AL739">
            <v>15749</v>
          </cell>
          <cell r="AM739">
            <v>0.58664042161407082</v>
          </cell>
          <cell r="AN739">
            <v>1.3123401192416395E-6</v>
          </cell>
        </row>
        <row r="740">
          <cell r="B740" t="str">
            <v>PT-MZ880BU7</v>
          </cell>
          <cell r="C740">
            <v>44295</v>
          </cell>
          <cell r="D740">
            <v>3455.82</v>
          </cell>
          <cell r="E740">
            <v>118.17999999999984</v>
          </cell>
          <cell r="F740">
            <v>118.17999999999984</v>
          </cell>
          <cell r="G740">
            <v>3.4197382965547925E-2</v>
          </cell>
          <cell r="H740">
            <v>3574</v>
          </cell>
          <cell r="I740">
            <v>5952</v>
          </cell>
          <cell r="J740">
            <v>6200</v>
          </cell>
          <cell r="K740">
            <v>0.42354838709677417</v>
          </cell>
          <cell r="L740">
            <v>6358</v>
          </cell>
          <cell r="M740">
            <v>1.0254838709677419</v>
          </cell>
          <cell r="N740">
            <v>14999</v>
          </cell>
          <cell r="O740">
            <v>0.58663910927395158</v>
          </cell>
          <cell r="Q740">
            <v>0.02</v>
          </cell>
          <cell r="R740">
            <v>69.116399999999999</v>
          </cell>
          <cell r="S740">
            <v>3524.9364</v>
          </cell>
          <cell r="T740">
            <v>120.54359999999983</v>
          </cell>
          <cell r="U740">
            <v>3.4197382965547966E-2</v>
          </cell>
          <cell r="V740">
            <v>3.4197382965547925E-2</v>
          </cell>
          <cell r="W740">
            <v>3645.48</v>
          </cell>
          <cell r="X740">
            <v>0.05</v>
          </cell>
          <cell r="Y740">
            <v>310</v>
          </cell>
          <cell r="Z740">
            <v>6250</v>
          </cell>
          <cell r="AA740">
            <v>6510</v>
          </cell>
          <cell r="AB740">
            <v>0.4400184331797235</v>
          </cell>
          <cell r="AC740">
            <v>1.647004608294933E-2</v>
          </cell>
          <cell r="AD740">
            <v>6358</v>
          </cell>
          <cell r="AE740">
            <v>1.0254838709677419</v>
          </cell>
          <cell r="AF740">
            <v>6676</v>
          </cell>
          <cell r="AG740">
            <v>1.0254992319508449</v>
          </cell>
          <cell r="AH740">
            <v>318</v>
          </cell>
          <cell r="AI740">
            <v>1.5360983103063219E-5</v>
          </cell>
          <cell r="AJ740">
            <v>14999</v>
          </cell>
          <cell r="AK740">
            <v>0.58663910927395158</v>
          </cell>
          <cell r="AL740">
            <v>15749</v>
          </cell>
          <cell r="AM740">
            <v>0.58664042161407082</v>
          </cell>
          <cell r="AN740">
            <v>1.3123401192416395E-6</v>
          </cell>
        </row>
        <row r="741">
          <cell r="B741" t="str">
            <v>PT-MZ880BUY</v>
          </cell>
          <cell r="C741">
            <v>44295</v>
          </cell>
          <cell r="D741">
            <v>2419.0700000000002</v>
          </cell>
          <cell r="H741">
            <v>2533</v>
          </cell>
          <cell r="I741">
            <v>5952</v>
          </cell>
          <cell r="J741">
            <v>6200</v>
          </cell>
          <cell r="L741" t="e">
            <v>#N/A</v>
          </cell>
          <cell r="M741" t="e">
            <v>#N/A</v>
          </cell>
          <cell r="N741">
            <v>14999</v>
          </cell>
          <cell r="O741">
            <v>0.58663910927395158</v>
          </cell>
          <cell r="Q741">
            <v>0.02</v>
          </cell>
          <cell r="R741">
            <v>48.381400000000006</v>
          </cell>
          <cell r="S741">
            <v>2467.4514000000004</v>
          </cell>
          <cell r="T741">
            <v>0</v>
          </cell>
          <cell r="U741">
            <v>0</v>
          </cell>
          <cell r="V741">
            <v>0</v>
          </cell>
          <cell r="W741">
            <v>2467.4514000000004</v>
          </cell>
          <cell r="Z741">
            <v>0</v>
          </cell>
          <cell r="AD741" t="e">
            <v>#N/A</v>
          </cell>
          <cell r="AE741" t="e">
            <v>#N/A</v>
          </cell>
          <cell r="AF741">
            <v>0</v>
          </cell>
          <cell r="AG741" t="e">
            <v>#DIV/0!</v>
          </cell>
          <cell r="AH741" t="e">
            <v>#N/A</v>
          </cell>
          <cell r="AI741" t="e">
            <v>#DIV/0!</v>
          </cell>
          <cell r="AJ741">
            <v>14999</v>
          </cell>
          <cell r="AK741">
            <v>0.58663910927395158</v>
          </cell>
          <cell r="AL741">
            <v>14999</v>
          </cell>
          <cell r="AM741">
            <v>1</v>
          </cell>
          <cell r="AN741">
            <v>0.41336089072604842</v>
          </cell>
        </row>
        <row r="742">
          <cell r="B742" t="str">
            <v>PT-MZ880WU</v>
          </cell>
          <cell r="C742">
            <v>44295</v>
          </cell>
          <cell r="D742">
            <v>3455.82</v>
          </cell>
          <cell r="E742">
            <v>118.17999999999984</v>
          </cell>
          <cell r="F742">
            <v>118.17999999999984</v>
          </cell>
          <cell r="G742">
            <v>3.4197382965547925E-2</v>
          </cell>
          <cell r="H742">
            <v>3574</v>
          </cell>
          <cell r="I742">
            <v>5952</v>
          </cell>
          <cell r="J742">
            <v>6200</v>
          </cell>
          <cell r="K742">
            <v>0.42354838709677417</v>
          </cell>
          <cell r="L742">
            <v>6358</v>
          </cell>
          <cell r="M742">
            <v>1.0254838709677419</v>
          </cell>
          <cell r="N742">
            <v>14999</v>
          </cell>
          <cell r="O742">
            <v>0.58663910927395158</v>
          </cell>
          <cell r="Q742">
            <v>0.02</v>
          </cell>
          <cell r="R742">
            <v>69.116399999999999</v>
          </cell>
          <cell r="S742">
            <v>3524.9364</v>
          </cell>
          <cell r="T742">
            <v>120.54359999999983</v>
          </cell>
          <cell r="U742">
            <v>3.4197382965547966E-2</v>
          </cell>
          <cell r="V742">
            <v>3.4197382965547925E-2</v>
          </cell>
          <cell r="W742">
            <v>3645.48</v>
          </cell>
          <cell r="X742">
            <v>0.05</v>
          </cell>
          <cell r="Y742">
            <v>310</v>
          </cell>
          <cell r="Z742">
            <v>6250</v>
          </cell>
          <cell r="AA742">
            <v>6510</v>
          </cell>
          <cell r="AB742">
            <v>0.4400184331797235</v>
          </cell>
          <cell r="AC742">
            <v>1.647004608294933E-2</v>
          </cell>
          <cell r="AD742">
            <v>6358</v>
          </cell>
          <cell r="AE742">
            <v>1.0254838709677419</v>
          </cell>
          <cell r="AF742">
            <v>6676</v>
          </cell>
          <cell r="AG742">
            <v>1.0254992319508449</v>
          </cell>
          <cell r="AH742">
            <v>318</v>
          </cell>
          <cell r="AI742">
            <v>1.5360983103063219E-5</v>
          </cell>
          <cell r="AJ742">
            <v>14999</v>
          </cell>
          <cell r="AK742">
            <v>0.58663910927395158</v>
          </cell>
          <cell r="AL742">
            <v>15749</v>
          </cell>
          <cell r="AM742">
            <v>0.58664042161407082</v>
          </cell>
          <cell r="AN742">
            <v>1.3123401192416395E-6</v>
          </cell>
        </row>
        <row r="743">
          <cell r="B743" t="str">
            <v>PT-MZ880WU7</v>
          </cell>
          <cell r="C743">
            <v>44295</v>
          </cell>
          <cell r="D743">
            <v>3455.82</v>
          </cell>
          <cell r="E743">
            <v>118.17999999999984</v>
          </cell>
          <cell r="F743">
            <v>118.17999999999984</v>
          </cell>
          <cell r="G743">
            <v>3.4197382965547925E-2</v>
          </cell>
          <cell r="H743">
            <v>3574</v>
          </cell>
          <cell r="I743">
            <v>5952</v>
          </cell>
          <cell r="J743">
            <v>6200</v>
          </cell>
          <cell r="K743">
            <v>0.42354838709677417</v>
          </cell>
          <cell r="L743">
            <v>6358</v>
          </cell>
          <cell r="M743">
            <v>1.0254838709677419</v>
          </cell>
          <cell r="N743">
            <v>14999</v>
          </cell>
          <cell r="O743">
            <v>0.58663910927395158</v>
          </cell>
          <cell r="Q743">
            <v>0.02</v>
          </cell>
          <cell r="R743">
            <v>69.116399999999999</v>
          </cell>
          <cell r="S743">
            <v>3524.9364</v>
          </cell>
          <cell r="T743">
            <v>120.54359999999983</v>
          </cell>
          <cell r="U743">
            <v>3.4197382965547966E-2</v>
          </cell>
          <cell r="V743">
            <v>3.4197382965547925E-2</v>
          </cell>
          <cell r="W743">
            <v>3645.48</v>
          </cell>
          <cell r="X743">
            <v>0.05</v>
          </cell>
          <cell r="Y743">
            <v>310</v>
          </cell>
          <cell r="Z743">
            <v>6250</v>
          </cell>
          <cell r="AA743">
            <v>6510</v>
          </cell>
          <cell r="AB743">
            <v>0.4400184331797235</v>
          </cell>
          <cell r="AC743">
            <v>1.647004608294933E-2</v>
          </cell>
          <cell r="AD743">
            <v>6358</v>
          </cell>
          <cell r="AE743">
            <v>1.0254838709677419</v>
          </cell>
          <cell r="AF743">
            <v>6676</v>
          </cell>
          <cell r="AG743">
            <v>1.0254992319508449</v>
          </cell>
          <cell r="AH743">
            <v>318</v>
          </cell>
          <cell r="AI743">
            <v>1.5360983103063219E-5</v>
          </cell>
          <cell r="AJ743">
            <v>14999</v>
          </cell>
          <cell r="AK743">
            <v>0.58663910927395158</v>
          </cell>
          <cell r="AL743">
            <v>15749</v>
          </cell>
          <cell r="AM743">
            <v>0.58664042161407082</v>
          </cell>
          <cell r="AN743">
            <v>1.3123401192416395E-6</v>
          </cell>
        </row>
        <row r="744">
          <cell r="B744" t="str">
            <v>PT-MZ880WUY</v>
          </cell>
          <cell r="C744">
            <v>44295</v>
          </cell>
          <cell r="D744">
            <v>2419.0700000000002</v>
          </cell>
          <cell r="H744">
            <v>2533</v>
          </cell>
          <cell r="I744">
            <v>5952</v>
          </cell>
          <cell r="J744">
            <v>6200</v>
          </cell>
          <cell r="L744" t="e">
            <v>#N/A</v>
          </cell>
          <cell r="M744" t="e">
            <v>#N/A</v>
          </cell>
          <cell r="N744">
            <v>14999</v>
          </cell>
          <cell r="O744">
            <v>0.58663910927395158</v>
          </cell>
          <cell r="Q744">
            <v>0.02</v>
          </cell>
          <cell r="R744">
            <v>48.381400000000006</v>
          </cell>
          <cell r="S744">
            <v>2467.4514000000004</v>
          </cell>
          <cell r="T744">
            <v>0</v>
          </cell>
          <cell r="U744">
            <v>0</v>
          </cell>
          <cell r="V744">
            <v>0</v>
          </cell>
          <cell r="W744">
            <v>2467.4514000000004</v>
          </cell>
          <cell r="Z744">
            <v>0</v>
          </cell>
          <cell r="AD744" t="e">
            <v>#N/A</v>
          </cell>
          <cell r="AE744" t="e">
            <v>#N/A</v>
          </cell>
          <cell r="AF744">
            <v>0</v>
          </cell>
          <cell r="AG744" t="e">
            <v>#DIV/0!</v>
          </cell>
          <cell r="AH744" t="e">
            <v>#N/A</v>
          </cell>
          <cell r="AI744" t="e">
            <v>#DIV/0!</v>
          </cell>
          <cell r="AJ744">
            <v>14999</v>
          </cell>
          <cell r="AK744">
            <v>0.58663910927395158</v>
          </cell>
          <cell r="AL744">
            <v>14999</v>
          </cell>
          <cell r="AM744">
            <v>1</v>
          </cell>
          <cell r="AN744">
            <v>0.41336089072604842</v>
          </cell>
        </row>
        <row r="745">
          <cell r="B745" t="str">
            <v>PT-RCQ10BU</v>
          </cell>
          <cell r="C745">
            <v>43713</v>
          </cell>
          <cell r="D745">
            <v>6800</v>
          </cell>
          <cell r="E745">
            <v>207</v>
          </cell>
          <cell r="F745">
            <v>207</v>
          </cell>
          <cell r="G745">
            <v>3.0441176470588235E-2</v>
          </cell>
          <cell r="H745">
            <v>7007</v>
          </cell>
          <cell r="I745">
            <v>12180</v>
          </cell>
          <cell r="J745">
            <v>12687</v>
          </cell>
          <cell r="K745">
            <v>0.44770237250729095</v>
          </cell>
          <cell r="L745">
            <v>13010</v>
          </cell>
          <cell r="M745">
            <v>1.0254591313943406</v>
          </cell>
          <cell r="N745">
            <v>30399</v>
          </cell>
          <cell r="O745">
            <v>0.58265074509029902</v>
          </cell>
          <cell r="Q745">
            <v>0.02</v>
          </cell>
          <cell r="R745">
            <v>136</v>
          </cell>
          <cell r="S745">
            <v>6936</v>
          </cell>
          <cell r="T745">
            <v>211.14000000000001</v>
          </cell>
          <cell r="U745">
            <v>3.0441176470588284E-2</v>
          </cell>
          <cell r="V745">
            <v>3.0441176470588235E-2</v>
          </cell>
          <cell r="W745">
            <v>7147.14</v>
          </cell>
          <cell r="X745">
            <v>0.04</v>
          </cell>
          <cell r="Y745">
            <v>507.48</v>
          </cell>
          <cell r="Z745">
            <v>12667</v>
          </cell>
          <cell r="AA745">
            <v>13195</v>
          </cell>
          <cell r="AB745">
            <v>0.45834482758620687</v>
          </cell>
          <cell r="AC745">
            <v>1.0642455078915924E-2</v>
          </cell>
          <cell r="AD745">
            <v>13010</v>
          </cell>
          <cell r="AE745">
            <v>1.0254591313943406</v>
          </cell>
          <cell r="AF745">
            <v>13531</v>
          </cell>
          <cell r="AG745">
            <v>1.0254641909814324</v>
          </cell>
          <cell r="AH745">
            <v>521</v>
          </cell>
          <cell r="AI745">
            <v>5.0595870917380381E-6</v>
          </cell>
          <cell r="AJ745">
            <v>30399</v>
          </cell>
          <cell r="AK745">
            <v>0.58265074509029902</v>
          </cell>
          <cell r="AL745">
            <v>31599</v>
          </cell>
          <cell r="AM745">
            <v>0.58242349441438024</v>
          </cell>
          <cell r="AN745">
            <v>-2.2725067591877757E-4</v>
          </cell>
        </row>
        <row r="746">
          <cell r="B746" t="str">
            <v>PT-RCQ10BU7</v>
          </cell>
          <cell r="C746">
            <v>44111</v>
          </cell>
          <cell r="D746">
            <v>6800</v>
          </cell>
          <cell r="E746">
            <v>207</v>
          </cell>
          <cell r="F746">
            <v>207</v>
          </cell>
          <cell r="G746">
            <v>3.0441176470588235E-2</v>
          </cell>
          <cell r="H746">
            <v>7007</v>
          </cell>
          <cell r="I746">
            <v>12180</v>
          </cell>
          <cell r="J746">
            <v>12687</v>
          </cell>
          <cell r="K746">
            <v>0.44770237250729095</v>
          </cell>
          <cell r="L746">
            <v>13010</v>
          </cell>
          <cell r="M746">
            <v>1.0254591313943406</v>
          </cell>
          <cell r="N746">
            <v>30399</v>
          </cell>
          <cell r="O746">
            <v>0.58265074509029902</v>
          </cell>
          <cell r="Q746">
            <v>0.02</v>
          </cell>
          <cell r="R746">
            <v>136</v>
          </cell>
          <cell r="S746">
            <v>6936</v>
          </cell>
          <cell r="T746">
            <v>211.14000000000001</v>
          </cell>
          <cell r="U746">
            <v>3.0441176470588284E-2</v>
          </cell>
          <cell r="V746">
            <v>3.0441176470588235E-2</v>
          </cell>
          <cell r="W746">
            <v>7147.14</v>
          </cell>
          <cell r="X746">
            <v>0.04</v>
          </cell>
          <cell r="Y746">
            <v>507.48</v>
          </cell>
          <cell r="Z746">
            <v>12667</v>
          </cell>
          <cell r="AA746">
            <v>13195</v>
          </cell>
          <cell r="AB746">
            <v>0.45834482758620687</v>
          </cell>
          <cell r="AC746">
            <v>1.0642455078915924E-2</v>
          </cell>
          <cell r="AD746">
            <v>13010</v>
          </cell>
          <cell r="AE746">
            <v>1.0254591313943406</v>
          </cell>
          <cell r="AF746">
            <v>13531</v>
          </cell>
          <cell r="AG746">
            <v>1.0254641909814324</v>
          </cell>
          <cell r="AH746">
            <v>521</v>
          </cell>
          <cell r="AI746">
            <v>5.0595870917380381E-6</v>
          </cell>
          <cell r="AJ746">
            <v>30399</v>
          </cell>
          <cell r="AK746">
            <v>0.58265074509029902</v>
          </cell>
          <cell r="AL746">
            <v>31599</v>
          </cell>
          <cell r="AM746">
            <v>0.58242349441438024</v>
          </cell>
          <cell r="AN746">
            <v>-2.2725067591877757E-4</v>
          </cell>
        </row>
        <row r="747">
          <cell r="B747" t="str">
            <v>PT-RCQ10BUY</v>
          </cell>
          <cell r="C747">
            <v>43713</v>
          </cell>
          <cell r="D747">
            <v>4080</v>
          </cell>
          <cell r="H747">
            <v>4274</v>
          </cell>
          <cell r="I747">
            <v>12180</v>
          </cell>
          <cell r="J747">
            <v>12687</v>
          </cell>
          <cell r="L747" t="e">
            <v>#N/A</v>
          </cell>
          <cell r="M747" t="e">
            <v>#N/A</v>
          </cell>
          <cell r="N747">
            <v>30399</v>
          </cell>
          <cell r="O747">
            <v>0.58265074509029902</v>
          </cell>
          <cell r="Q747">
            <v>0.02</v>
          </cell>
          <cell r="R747">
            <v>81.600000000000009</v>
          </cell>
          <cell r="S747">
            <v>4161.6000000000004</v>
          </cell>
          <cell r="T747">
            <v>0</v>
          </cell>
          <cell r="U747">
            <v>0</v>
          </cell>
          <cell r="V747">
            <v>0</v>
          </cell>
          <cell r="W747">
            <v>4161.6000000000004</v>
          </cell>
          <cell r="Z747">
            <v>0</v>
          </cell>
          <cell r="AD747" t="e">
            <v>#N/A</v>
          </cell>
          <cell r="AE747" t="e">
            <v>#N/A</v>
          </cell>
          <cell r="AF747">
            <v>0</v>
          </cell>
          <cell r="AG747" t="e">
            <v>#DIV/0!</v>
          </cell>
          <cell r="AH747" t="e">
            <v>#N/A</v>
          </cell>
          <cell r="AI747" t="e">
            <v>#DIV/0!</v>
          </cell>
          <cell r="AJ747">
            <v>30399</v>
          </cell>
          <cell r="AK747">
            <v>0.58265074509029902</v>
          </cell>
          <cell r="AL747">
            <v>30399</v>
          </cell>
          <cell r="AM747">
            <v>1</v>
          </cell>
          <cell r="AN747">
            <v>0.41734925490970098</v>
          </cell>
        </row>
        <row r="748">
          <cell r="B748" t="str">
            <v>PT-RCQ10LBU</v>
          </cell>
          <cell r="C748">
            <v>43762</v>
          </cell>
          <cell r="D748">
            <v>6700</v>
          </cell>
          <cell r="E748">
            <v>215</v>
          </cell>
          <cell r="F748">
            <v>215</v>
          </cell>
          <cell r="G748">
            <v>3.2089552238805968E-2</v>
          </cell>
          <cell r="H748">
            <v>6915</v>
          </cell>
          <cell r="I748">
            <v>12000</v>
          </cell>
          <cell r="J748">
            <v>12500</v>
          </cell>
          <cell r="K748">
            <v>0.44679999999999997</v>
          </cell>
          <cell r="L748">
            <v>12818</v>
          </cell>
          <cell r="M748">
            <v>1.0254399999999999</v>
          </cell>
          <cell r="N748">
            <v>29999</v>
          </cell>
          <cell r="O748">
            <v>0.58331944398146607</v>
          </cell>
          <cell r="Q748">
            <v>0.02</v>
          </cell>
          <cell r="R748">
            <v>134</v>
          </cell>
          <cell r="S748">
            <v>6834</v>
          </cell>
          <cell r="T748">
            <v>219.29999999999998</v>
          </cell>
          <cell r="U748">
            <v>3.2089552238805996E-2</v>
          </cell>
          <cell r="V748">
            <v>3.2089552238805968E-2</v>
          </cell>
          <cell r="W748">
            <v>7053.3</v>
          </cell>
          <cell r="X748">
            <v>0.04</v>
          </cell>
          <cell r="Y748">
            <v>500</v>
          </cell>
          <cell r="Z748">
            <v>12480</v>
          </cell>
          <cell r="AA748">
            <v>13000</v>
          </cell>
          <cell r="AB748">
            <v>0.45743846153846152</v>
          </cell>
          <cell r="AC748">
            <v>1.0638461538461541E-2</v>
          </cell>
          <cell r="AD748">
            <v>12818</v>
          </cell>
          <cell r="AE748">
            <v>1.0254399999999999</v>
          </cell>
          <cell r="AF748">
            <v>13331</v>
          </cell>
          <cell r="AG748">
            <v>1.0254615384615384</v>
          </cell>
          <cell r="AH748">
            <v>513</v>
          </cell>
          <cell r="AI748">
            <v>2.153846153851724E-5</v>
          </cell>
          <cell r="AJ748">
            <v>29999</v>
          </cell>
          <cell r="AK748">
            <v>0.58331944398146607</v>
          </cell>
          <cell r="AL748">
            <v>31199</v>
          </cell>
          <cell r="AM748">
            <v>0.5833199782044296</v>
          </cell>
          <cell r="AN748">
            <v>5.3422296353300425E-7</v>
          </cell>
        </row>
        <row r="749">
          <cell r="B749" t="str">
            <v>PT-RCQ10LBU7</v>
          </cell>
          <cell r="C749">
            <v>44111</v>
          </cell>
          <cell r="D749">
            <v>6700</v>
          </cell>
          <cell r="E749">
            <v>215</v>
          </cell>
          <cell r="F749">
            <v>215</v>
          </cell>
          <cell r="G749">
            <v>3.2089552238805968E-2</v>
          </cell>
          <cell r="H749">
            <v>6915</v>
          </cell>
          <cell r="I749">
            <v>12000</v>
          </cell>
          <cell r="J749">
            <v>12500</v>
          </cell>
          <cell r="K749">
            <v>0.44679999999999997</v>
          </cell>
          <cell r="L749">
            <v>12818</v>
          </cell>
          <cell r="M749">
            <v>1.0254399999999999</v>
          </cell>
          <cell r="N749">
            <v>29999</v>
          </cell>
          <cell r="O749">
            <v>0.58331944398146607</v>
          </cell>
          <cell r="Q749">
            <v>0.02</v>
          </cell>
          <cell r="R749">
            <v>134</v>
          </cell>
          <cell r="S749">
            <v>6834</v>
          </cell>
          <cell r="T749">
            <v>219.29999999999998</v>
          </cell>
          <cell r="U749">
            <v>3.2089552238805996E-2</v>
          </cell>
          <cell r="V749">
            <v>3.2089552238805968E-2</v>
          </cell>
          <cell r="W749">
            <v>7053.3</v>
          </cell>
          <cell r="X749">
            <v>0.04</v>
          </cell>
          <cell r="Y749">
            <v>500</v>
          </cell>
          <cell r="Z749">
            <v>12480</v>
          </cell>
          <cell r="AA749">
            <v>13000</v>
          </cell>
          <cell r="AB749">
            <v>0.45743846153846152</v>
          </cell>
          <cell r="AC749">
            <v>1.0638461538461541E-2</v>
          </cell>
          <cell r="AD749">
            <v>12818</v>
          </cell>
          <cell r="AE749">
            <v>1.0254399999999999</v>
          </cell>
          <cell r="AF749">
            <v>13331</v>
          </cell>
          <cell r="AG749">
            <v>1.0254615384615384</v>
          </cell>
          <cell r="AH749">
            <v>513</v>
          </cell>
          <cell r="AI749">
            <v>2.153846153851724E-5</v>
          </cell>
          <cell r="AJ749">
            <v>29999</v>
          </cell>
          <cell r="AK749">
            <v>0.58331944398146607</v>
          </cell>
          <cell r="AL749">
            <v>31199</v>
          </cell>
          <cell r="AM749">
            <v>0.5833199782044296</v>
          </cell>
          <cell r="AN749">
            <v>5.3422296353300425E-7</v>
          </cell>
        </row>
        <row r="750">
          <cell r="B750" t="str">
            <v>PT-RCQ10LBUY</v>
          </cell>
          <cell r="C750">
            <v>43768</v>
          </cell>
          <cell r="D750">
            <v>4020</v>
          </cell>
          <cell r="H750">
            <v>4212</v>
          </cell>
          <cell r="I750">
            <v>12000</v>
          </cell>
          <cell r="J750">
            <v>12500</v>
          </cell>
          <cell r="L750" t="e">
            <v>#N/A</v>
          </cell>
          <cell r="M750" t="e">
            <v>#N/A</v>
          </cell>
          <cell r="N750">
            <v>29999</v>
          </cell>
          <cell r="O750">
            <v>0.58331944398146607</v>
          </cell>
          <cell r="Q750">
            <v>0.02</v>
          </cell>
          <cell r="R750">
            <v>80.400000000000006</v>
          </cell>
          <cell r="S750">
            <v>4100.3999999999996</v>
          </cell>
          <cell r="T750">
            <v>0</v>
          </cell>
          <cell r="U750">
            <v>0</v>
          </cell>
          <cell r="V750">
            <v>0</v>
          </cell>
          <cell r="W750">
            <v>4100.3999999999996</v>
          </cell>
          <cell r="Z750">
            <v>0</v>
          </cell>
          <cell r="AD750" t="e">
            <v>#N/A</v>
          </cell>
          <cell r="AE750" t="e">
            <v>#N/A</v>
          </cell>
          <cell r="AF750">
            <v>0</v>
          </cell>
          <cell r="AG750" t="e">
            <v>#DIV/0!</v>
          </cell>
          <cell r="AH750" t="e">
            <v>#N/A</v>
          </cell>
          <cell r="AI750" t="e">
            <v>#DIV/0!</v>
          </cell>
          <cell r="AJ750">
            <v>29999</v>
          </cell>
          <cell r="AK750">
            <v>0.58331944398146607</v>
          </cell>
          <cell r="AL750">
            <v>29999</v>
          </cell>
          <cell r="AM750">
            <v>1</v>
          </cell>
          <cell r="AN750">
            <v>0.41668055601853393</v>
          </cell>
        </row>
        <row r="751">
          <cell r="B751" t="str">
            <v>PT-RCQ10LWU</v>
          </cell>
          <cell r="C751">
            <v>43762</v>
          </cell>
          <cell r="D751">
            <v>6700</v>
          </cell>
          <cell r="E751">
            <v>215</v>
          </cell>
          <cell r="F751">
            <v>215</v>
          </cell>
          <cell r="G751">
            <v>3.2089552238805968E-2</v>
          </cell>
          <cell r="H751">
            <v>6915</v>
          </cell>
          <cell r="I751">
            <v>12000</v>
          </cell>
          <cell r="J751">
            <v>12500</v>
          </cell>
          <cell r="K751">
            <v>0.44679999999999997</v>
          </cell>
          <cell r="L751">
            <v>12818</v>
          </cell>
          <cell r="M751">
            <v>1.0254399999999999</v>
          </cell>
          <cell r="N751">
            <v>29999</v>
          </cell>
          <cell r="O751">
            <v>0.58331944398146607</v>
          </cell>
          <cell r="Q751">
            <v>0.02</v>
          </cell>
          <cell r="R751">
            <v>134</v>
          </cell>
          <cell r="S751">
            <v>6834</v>
          </cell>
          <cell r="T751">
            <v>219.29999999999998</v>
          </cell>
          <cell r="U751">
            <v>3.2089552238805996E-2</v>
          </cell>
          <cell r="V751">
            <v>3.2089552238805968E-2</v>
          </cell>
          <cell r="W751">
            <v>7053.3</v>
          </cell>
          <cell r="X751">
            <v>0.04</v>
          </cell>
          <cell r="Y751">
            <v>500</v>
          </cell>
          <cell r="Z751">
            <v>12480</v>
          </cell>
          <cell r="AA751">
            <v>13000</v>
          </cell>
          <cell r="AB751">
            <v>0.45743846153846152</v>
          </cell>
          <cell r="AC751">
            <v>1.0638461538461541E-2</v>
          </cell>
          <cell r="AD751">
            <v>12818</v>
          </cell>
          <cell r="AE751">
            <v>1.0254399999999999</v>
          </cell>
          <cell r="AF751">
            <v>13331</v>
          </cell>
          <cell r="AG751">
            <v>1.0254615384615384</v>
          </cell>
          <cell r="AH751">
            <v>513</v>
          </cell>
          <cell r="AI751">
            <v>2.153846153851724E-5</v>
          </cell>
          <cell r="AJ751">
            <v>29999</v>
          </cell>
          <cell r="AK751">
            <v>0.58331944398146607</v>
          </cell>
          <cell r="AL751">
            <v>31199</v>
          </cell>
          <cell r="AM751">
            <v>0.5833199782044296</v>
          </cell>
          <cell r="AN751">
            <v>5.3422296353300425E-7</v>
          </cell>
        </row>
        <row r="752">
          <cell r="B752" t="str">
            <v>PT-RCQ10LWU7</v>
          </cell>
          <cell r="C752">
            <v>44111</v>
          </cell>
          <cell r="D752">
            <v>6700</v>
          </cell>
          <cell r="E752">
            <v>215</v>
          </cell>
          <cell r="F752">
            <v>215</v>
          </cell>
          <cell r="G752">
            <v>3.2089552238805968E-2</v>
          </cell>
          <cell r="H752">
            <v>6915</v>
          </cell>
          <cell r="I752">
            <v>12000</v>
          </cell>
          <cell r="J752">
            <v>12500</v>
          </cell>
          <cell r="K752">
            <v>0.44679999999999997</v>
          </cell>
          <cell r="L752">
            <v>12818</v>
          </cell>
          <cell r="M752">
            <v>1.0254399999999999</v>
          </cell>
          <cell r="N752">
            <v>29999</v>
          </cell>
          <cell r="O752">
            <v>0.58331944398146607</v>
          </cell>
          <cell r="Q752">
            <v>0.02</v>
          </cell>
          <cell r="R752">
            <v>134</v>
          </cell>
          <cell r="S752">
            <v>6834</v>
          </cell>
          <cell r="T752">
            <v>219.29999999999998</v>
          </cell>
          <cell r="U752">
            <v>3.2089552238805996E-2</v>
          </cell>
          <cell r="V752">
            <v>3.2089552238805968E-2</v>
          </cell>
          <cell r="W752">
            <v>7053.3</v>
          </cell>
          <cell r="X752">
            <v>0.04</v>
          </cell>
          <cell r="Y752">
            <v>500</v>
          </cell>
          <cell r="Z752">
            <v>12480</v>
          </cell>
          <cell r="AA752">
            <v>13000</v>
          </cell>
          <cell r="AB752">
            <v>0.45743846153846152</v>
          </cell>
          <cell r="AC752">
            <v>1.0638461538461541E-2</v>
          </cell>
          <cell r="AD752">
            <v>12818</v>
          </cell>
          <cell r="AE752">
            <v>1.0254399999999999</v>
          </cell>
          <cell r="AF752">
            <v>13331</v>
          </cell>
          <cell r="AG752">
            <v>1.0254615384615384</v>
          </cell>
          <cell r="AH752">
            <v>513</v>
          </cell>
          <cell r="AI752">
            <v>2.153846153851724E-5</v>
          </cell>
          <cell r="AJ752">
            <v>29999</v>
          </cell>
          <cell r="AK752">
            <v>0.58331944398146607</v>
          </cell>
          <cell r="AL752">
            <v>31199</v>
          </cell>
          <cell r="AM752">
            <v>0.5833199782044296</v>
          </cell>
          <cell r="AN752">
            <v>5.3422296353300425E-7</v>
          </cell>
        </row>
        <row r="753">
          <cell r="B753" t="str">
            <v>PT-RCQ10WU</v>
          </cell>
          <cell r="C753">
            <v>43713</v>
          </cell>
          <cell r="D753">
            <v>6800</v>
          </cell>
          <cell r="E753">
            <v>207</v>
          </cell>
          <cell r="F753">
            <v>207</v>
          </cell>
          <cell r="G753">
            <v>3.0441176470588235E-2</v>
          </cell>
          <cell r="H753">
            <v>7007</v>
          </cell>
          <cell r="I753">
            <v>12180</v>
          </cell>
          <cell r="J753">
            <v>12687</v>
          </cell>
          <cell r="K753">
            <v>0.44770237250729095</v>
          </cell>
          <cell r="L753">
            <v>13010</v>
          </cell>
          <cell r="M753">
            <v>1.0254591313943406</v>
          </cell>
          <cell r="N753">
            <v>30399</v>
          </cell>
          <cell r="O753">
            <v>0.58265074509029902</v>
          </cell>
          <cell r="Q753">
            <v>0.02</v>
          </cell>
          <cell r="R753">
            <v>136</v>
          </cell>
          <cell r="S753">
            <v>6936</v>
          </cell>
          <cell r="T753">
            <v>211.14000000000001</v>
          </cell>
          <cell r="U753">
            <v>3.0441176470588284E-2</v>
          </cell>
          <cell r="V753">
            <v>3.0441176470588235E-2</v>
          </cell>
          <cell r="W753">
            <v>7147.14</v>
          </cell>
          <cell r="X753">
            <v>0.04</v>
          </cell>
          <cell r="Y753">
            <v>507.48</v>
          </cell>
          <cell r="Z753">
            <v>12667</v>
          </cell>
          <cell r="AA753">
            <v>13195</v>
          </cell>
          <cell r="AB753">
            <v>0.45834482758620687</v>
          </cell>
          <cell r="AC753">
            <v>1.0642455078915924E-2</v>
          </cell>
          <cell r="AD753">
            <v>13010</v>
          </cell>
          <cell r="AE753">
            <v>1.0254591313943406</v>
          </cell>
          <cell r="AF753">
            <v>13531</v>
          </cell>
          <cell r="AG753">
            <v>1.0254641909814324</v>
          </cell>
          <cell r="AH753">
            <v>521</v>
          </cell>
          <cell r="AI753">
            <v>5.0595870917380381E-6</v>
          </cell>
          <cell r="AJ753">
            <v>30399</v>
          </cell>
          <cell r="AK753">
            <v>0.58265074509029902</v>
          </cell>
          <cell r="AL753">
            <v>31599</v>
          </cell>
          <cell r="AM753">
            <v>0.58242349441438024</v>
          </cell>
          <cell r="AN753">
            <v>-2.2725067591877757E-4</v>
          </cell>
        </row>
        <row r="754">
          <cell r="B754" t="str">
            <v>PT-RCQ10WU7</v>
          </cell>
          <cell r="C754">
            <v>44111</v>
          </cell>
          <cell r="D754">
            <v>6800</v>
          </cell>
          <cell r="E754">
            <v>207</v>
          </cell>
          <cell r="F754">
            <v>207</v>
          </cell>
          <cell r="G754">
            <v>3.0441176470588235E-2</v>
          </cell>
          <cell r="H754">
            <v>7007</v>
          </cell>
          <cell r="I754">
            <v>12180</v>
          </cell>
          <cell r="J754">
            <v>12687</v>
          </cell>
          <cell r="K754">
            <v>0.44770237250729095</v>
          </cell>
          <cell r="L754">
            <v>13010</v>
          </cell>
          <cell r="M754">
            <v>1.0254591313943406</v>
          </cell>
          <cell r="N754">
            <v>30399</v>
          </cell>
          <cell r="O754">
            <v>0.58265074509029902</v>
          </cell>
          <cell r="Q754">
            <v>0.02</v>
          </cell>
          <cell r="R754">
            <v>136</v>
          </cell>
          <cell r="S754">
            <v>6936</v>
          </cell>
          <cell r="T754">
            <v>211.14000000000001</v>
          </cell>
          <cell r="U754">
            <v>3.0441176470588284E-2</v>
          </cell>
          <cell r="V754">
            <v>3.0441176470588235E-2</v>
          </cell>
          <cell r="W754">
            <v>7147.14</v>
          </cell>
          <cell r="X754">
            <v>0.04</v>
          </cell>
          <cell r="Y754">
            <v>507.48</v>
          </cell>
          <cell r="Z754">
            <v>12667</v>
          </cell>
          <cell r="AA754">
            <v>13195</v>
          </cell>
          <cell r="AB754">
            <v>0.45834482758620687</v>
          </cell>
          <cell r="AC754">
            <v>1.0642455078915924E-2</v>
          </cell>
          <cell r="AD754">
            <v>13010</v>
          </cell>
          <cell r="AE754">
            <v>1.0254591313943406</v>
          </cell>
          <cell r="AF754">
            <v>13531</v>
          </cell>
          <cell r="AG754">
            <v>1.0254641909814324</v>
          </cell>
          <cell r="AH754">
            <v>521</v>
          </cell>
          <cell r="AI754">
            <v>5.0595870917380381E-6</v>
          </cell>
          <cell r="AJ754">
            <v>30399</v>
          </cell>
          <cell r="AK754">
            <v>0.58265074509029902</v>
          </cell>
          <cell r="AL754">
            <v>31599</v>
          </cell>
          <cell r="AM754">
            <v>0.58242349441438024</v>
          </cell>
          <cell r="AN754">
            <v>-2.2725067591877757E-4</v>
          </cell>
        </row>
        <row r="755">
          <cell r="B755" t="str">
            <v>PT-RCQ80BU</v>
          </cell>
          <cell r="C755">
            <v>43713</v>
          </cell>
          <cell r="D755">
            <v>5200</v>
          </cell>
          <cell r="E755">
            <v>203</v>
          </cell>
          <cell r="F755">
            <v>203</v>
          </cell>
          <cell r="G755">
            <v>3.9038461538461536E-2</v>
          </cell>
          <cell r="H755">
            <v>5403</v>
          </cell>
          <cell r="I755">
            <v>9780</v>
          </cell>
          <cell r="J755">
            <v>10187</v>
          </cell>
          <cell r="K755">
            <v>0.46961814076764502</v>
          </cell>
          <cell r="L755">
            <v>10446</v>
          </cell>
          <cell r="M755">
            <v>1.0254245607146364</v>
          </cell>
          <cell r="N755">
            <v>23899</v>
          </cell>
          <cell r="O755">
            <v>0.57374785555881003</v>
          </cell>
          <cell r="Q755">
            <v>0.02</v>
          </cell>
          <cell r="R755">
            <v>104</v>
          </cell>
          <cell r="S755">
            <v>5304</v>
          </cell>
          <cell r="T755">
            <v>207.05999999999997</v>
          </cell>
          <cell r="U755">
            <v>3.9038461538461612E-2</v>
          </cell>
          <cell r="V755">
            <v>3.9038461538461536E-2</v>
          </cell>
          <cell r="W755">
            <v>5511.06</v>
          </cell>
          <cell r="X755">
            <v>0.04</v>
          </cell>
          <cell r="Y755">
            <v>407.48</v>
          </cell>
          <cell r="Z755">
            <v>10171</v>
          </cell>
          <cell r="AA755">
            <v>10595</v>
          </cell>
          <cell r="AB755">
            <v>0.4798433223218499</v>
          </cell>
          <cell r="AC755">
            <v>1.0225181554204876E-2</v>
          </cell>
          <cell r="AD755">
            <v>10446</v>
          </cell>
          <cell r="AE755">
            <v>1.0254245607146364</v>
          </cell>
          <cell r="AF755">
            <v>10864</v>
          </cell>
          <cell r="AG755">
            <v>1.0253893345917886</v>
          </cell>
          <cell r="AH755">
            <v>418</v>
          </cell>
          <cell r="AI755">
            <v>-3.5226122847786812E-5</v>
          </cell>
          <cell r="AJ755">
            <v>23899</v>
          </cell>
          <cell r="AK755">
            <v>0.57374785555881003</v>
          </cell>
          <cell r="AL755">
            <v>24899</v>
          </cell>
          <cell r="AM755">
            <v>0.57448090284750397</v>
          </cell>
          <cell r="AN755">
            <v>7.3304728869394431E-4</v>
          </cell>
        </row>
        <row r="756">
          <cell r="B756" t="str">
            <v>PT-RCQ80BU7</v>
          </cell>
          <cell r="C756">
            <v>44111</v>
          </cell>
          <cell r="D756">
            <v>5200</v>
          </cell>
          <cell r="E756">
            <v>203</v>
          </cell>
          <cell r="F756">
            <v>203</v>
          </cell>
          <cell r="G756">
            <v>3.9038461538461536E-2</v>
          </cell>
          <cell r="H756">
            <v>5403</v>
          </cell>
          <cell r="I756">
            <v>9780</v>
          </cell>
          <cell r="J756">
            <v>10187</v>
          </cell>
          <cell r="K756">
            <v>0.46961814076764502</v>
          </cell>
          <cell r="L756">
            <v>10446</v>
          </cell>
          <cell r="M756">
            <v>1.0254245607146364</v>
          </cell>
          <cell r="N756">
            <v>23899</v>
          </cell>
          <cell r="O756">
            <v>0.57374785555881003</v>
          </cell>
          <cell r="Q756">
            <v>0.02</v>
          </cell>
          <cell r="R756">
            <v>104</v>
          </cell>
          <cell r="S756">
            <v>5304</v>
          </cell>
          <cell r="T756">
            <v>207.05999999999997</v>
          </cell>
          <cell r="U756">
            <v>3.9038461538461612E-2</v>
          </cell>
          <cell r="V756">
            <v>3.9038461538461536E-2</v>
          </cell>
          <cell r="W756">
            <v>5511.06</v>
          </cell>
          <cell r="X756">
            <v>0.04</v>
          </cell>
          <cell r="Y756">
            <v>407.48</v>
          </cell>
          <cell r="Z756">
            <v>10171</v>
          </cell>
          <cell r="AA756">
            <v>10595</v>
          </cell>
          <cell r="AB756">
            <v>0.4798433223218499</v>
          </cell>
          <cell r="AC756">
            <v>1.0225181554204876E-2</v>
          </cell>
          <cell r="AD756">
            <v>10446</v>
          </cell>
          <cell r="AE756">
            <v>1.0254245607146364</v>
          </cell>
          <cell r="AF756">
            <v>10864</v>
          </cell>
          <cell r="AG756">
            <v>1.0253893345917886</v>
          </cell>
          <cell r="AH756">
            <v>418</v>
          </cell>
          <cell r="AI756">
            <v>-3.5226122847786812E-5</v>
          </cell>
          <cell r="AJ756">
            <v>23899</v>
          </cell>
          <cell r="AK756">
            <v>0.57374785555881003</v>
          </cell>
          <cell r="AL756">
            <v>24899</v>
          </cell>
          <cell r="AM756">
            <v>0.57448090284750397</v>
          </cell>
          <cell r="AN756">
            <v>7.3304728869394431E-4</v>
          </cell>
        </row>
        <row r="757">
          <cell r="B757" t="str">
            <v>PT-RCQ80BUY</v>
          </cell>
          <cell r="C757">
            <v>43713</v>
          </cell>
          <cell r="D757">
            <v>3120</v>
          </cell>
          <cell r="H757">
            <v>3312</v>
          </cell>
          <cell r="I757">
            <v>9780</v>
          </cell>
          <cell r="J757">
            <v>10187</v>
          </cell>
          <cell r="L757" t="e">
            <v>#N/A</v>
          </cell>
          <cell r="M757" t="e">
            <v>#N/A</v>
          </cell>
          <cell r="N757">
            <v>23899</v>
          </cell>
          <cell r="O757">
            <v>0.57374785555881003</v>
          </cell>
          <cell r="Q757">
            <v>0.02</v>
          </cell>
          <cell r="R757">
            <v>62.4</v>
          </cell>
          <cell r="S757">
            <v>3182.4</v>
          </cell>
          <cell r="T757">
            <v>0</v>
          </cell>
          <cell r="U757">
            <v>0</v>
          </cell>
          <cell r="V757">
            <v>0</v>
          </cell>
          <cell r="W757">
            <v>3182.4</v>
          </cell>
          <cell r="Z757">
            <v>0</v>
          </cell>
          <cell r="AD757" t="e">
            <v>#N/A</v>
          </cell>
          <cell r="AE757" t="e">
            <v>#N/A</v>
          </cell>
          <cell r="AF757">
            <v>0</v>
          </cell>
          <cell r="AG757" t="e">
            <v>#DIV/0!</v>
          </cell>
          <cell r="AH757" t="e">
            <v>#N/A</v>
          </cell>
          <cell r="AI757" t="e">
            <v>#DIV/0!</v>
          </cell>
          <cell r="AJ757">
            <v>23899</v>
          </cell>
          <cell r="AK757">
            <v>0.57374785555881003</v>
          </cell>
          <cell r="AL757">
            <v>23899</v>
          </cell>
          <cell r="AM757">
            <v>1</v>
          </cell>
          <cell r="AN757">
            <v>0.42625214444118997</v>
          </cell>
        </row>
        <row r="758">
          <cell r="B758" t="str">
            <v>PT-RCQ80LBU</v>
          </cell>
          <cell r="C758">
            <v>43762</v>
          </cell>
          <cell r="D758">
            <v>5100</v>
          </cell>
          <cell r="E758">
            <v>211</v>
          </cell>
          <cell r="F758">
            <v>211</v>
          </cell>
          <cell r="G758">
            <v>4.1372549019607845E-2</v>
          </cell>
          <cell r="H758">
            <v>5311</v>
          </cell>
          <cell r="I758">
            <v>9600</v>
          </cell>
          <cell r="J758">
            <v>10000</v>
          </cell>
          <cell r="K758">
            <v>0.46889999999999998</v>
          </cell>
          <cell r="L758">
            <v>10254</v>
          </cell>
          <cell r="M758">
            <v>1.0254000000000001</v>
          </cell>
          <cell r="N758">
            <v>23499</v>
          </cell>
          <cell r="O758">
            <v>0.57444997659474872</v>
          </cell>
          <cell r="Q758">
            <v>0.02</v>
          </cell>
          <cell r="R758">
            <v>102</v>
          </cell>
          <cell r="S758">
            <v>5202</v>
          </cell>
          <cell r="T758">
            <v>215.22</v>
          </cell>
          <cell r="U758">
            <v>4.1372549019607893E-2</v>
          </cell>
          <cell r="V758">
            <v>4.1372549019607845E-2</v>
          </cell>
          <cell r="W758">
            <v>5417.22</v>
          </cell>
          <cell r="X758">
            <v>0.04</v>
          </cell>
          <cell r="Y758">
            <v>400</v>
          </cell>
          <cell r="Z758">
            <v>9984</v>
          </cell>
          <cell r="AA758">
            <v>10400</v>
          </cell>
          <cell r="AB758">
            <v>0.47911346153846152</v>
          </cell>
          <cell r="AC758">
            <v>1.0213461538461532E-2</v>
          </cell>
          <cell r="AD758">
            <v>10254</v>
          </cell>
          <cell r="AE758">
            <v>1.0254000000000001</v>
          </cell>
          <cell r="AF758">
            <v>10664</v>
          </cell>
          <cell r="AG758">
            <v>1.0253846153846153</v>
          </cell>
          <cell r="AH758">
            <v>410</v>
          </cell>
          <cell r="AI758">
            <v>-1.5384615384750333E-5</v>
          </cell>
          <cell r="AJ758">
            <v>23499</v>
          </cell>
          <cell r="AK758">
            <v>0.57444997659474872</v>
          </cell>
          <cell r="AL758">
            <v>24499</v>
          </cell>
          <cell r="AM758">
            <v>0.5754928772602963</v>
          </cell>
          <cell r="AN758">
            <v>1.0429006655475748E-3</v>
          </cell>
        </row>
        <row r="759">
          <cell r="B759" t="str">
            <v>PT-RCQ80LBU7</v>
          </cell>
          <cell r="C759">
            <v>44111</v>
          </cell>
          <cell r="D759">
            <v>5100</v>
          </cell>
          <cell r="E759">
            <v>211</v>
          </cell>
          <cell r="F759">
            <v>211</v>
          </cell>
          <cell r="G759">
            <v>4.1372549019607845E-2</v>
          </cell>
          <cell r="H759">
            <v>5311</v>
          </cell>
          <cell r="I759">
            <v>9600</v>
          </cell>
          <cell r="J759">
            <v>10000</v>
          </cell>
          <cell r="K759">
            <v>0.46889999999999998</v>
          </cell>
          <cell r="L759">
            <v>10254</v>
          </cell>
          <cell r="M759">
            <v>1.0254000000000001</v>
          </cell>
          <cell r="N759">
            <v>23499</v>
          </cell>
          <cell r="O759">
            <v>0.57444997659474872</v>
          </cell>
          <cell r="Q759">
            <v>0.02</v>
          </cell>
          <cell r="R759">
            <v>102</v>
          </cell>
          <cell r="S759">
            <v>5202</v>
          </cell>
          <cell r="T759">
            <v>215.22</v>
          </cell>
          <cell r="U759">
            <v>4.1372549019607893E-2</v>
          </cell>
          <cell r="V759">
            <v>4.1372549019607845E-2</v>
          </cell>
          <cell r="W759">
            <v>5417.22</v>
          </cell>
          <cell r="X759">
            <v>0.04</v>
          </cell>
          <cell r="Y759">
            <v>400</v>
          </cell>
          <cell r="Z759">
            <v>9984</v>
          </cell>
          <cell r="AA759">
            <v>10400</v>
          </cell>
          <cell r="AB759">
            <v>0.47911346153846152</v>
          </cell>
          <cell r="AC759">
            <v>1.0213461538461532E-2</v>
          </cell>
          <cell r="AD759">
            <v>10254</v>
          </cell>
          <cell r="AE759">
            <v>1.0254000000000001</v>
          </cell>
          <cell r="AF759">
            <v>10664</v>
          </cell>
          <cell r="AG759">
            <v>1.0253846153846153</v>
          </cell>
          <cell r="AH759">
            <v>410</v>
          </cell>
          <cell r="AI759">
            <v>-1.5384615384750333E-5</v>
          </cell>
          <cell r="AJ759">
            <v>23499</v>
          </cell>
          <cell r="AK759">
            <v>0.57444997659474872</v>
          </cell>
          <cell r="AL759">
            <v>24499</v>
          </cell>
          <cell r="AM759">
            <v>0.5754928772602963</v>
          </cell>
          <cell r="AN759">
            <v>1.0429006655475748E-3</v>
          </cell>
        </row>
        <row r="760">
          <cell r="B760" t="str">
            <v>PT-RCQ80LBUY</v>
          </cell>
          <cell r="C760">
            <v>43768</v>
          </cell>
          <cell r="D760">
            <v>3060</v>
          </cell>
          <cell r="H760">
            <v>3251</v>
          </cell>
          <cell r="I760">
            <v>9600</v>
          </cell>
          <cell r="J760">
            <v>10000</v>
          </cell>
          <cell r="L760" t="e">
            <v>#N/A</v>
          </cell>
          <cell r="M760" t="e">
            <v>#N/A</v>
          </cell>
          <cell r="N760">
            <v>23499</v>
          </cell>
          <cell r="O760">
            <v>0.57444997659474872</v>
          </cell>
          <cell r="Q760">
            <v>0.02</v>
          </cell>
          <cell r="R760">
            <v>61.2</v>
          </cell>
          <cell r="S760">
            <v>3121.2</v>
          </cell>
          <cell r="T760">
            <v>0</v>
          </cell>
          <cell r="U760">
            <v>0</v>
          </cell>
          <cell r="V760">
            <v>0</v>
          </cell>
          <cell r="W760">
            <v>3121.2</v>
          </cell>
          <cell r="Z760">
            <v>0</v>
          </cell>
          <cell r="AD760" t="e">
            <v>#N/A</v>
          </cell>
          <cell r="AE760" t="e">
            <v>#N/A</v>
          </cell>
          <cell r="AF760">
            <v>0</v>
          </cell>
          <cell r="AG760" t="e">
            <v>#DIV/0!</v>
          </cell>
          <cell r="AH760" t="e">
            <v>#N/A</v>
          </cell>
          <cell r="AI760" t="e">
            <v>#DIV/0!</v>
          </cell>
          <cell r="AJ760">
            <v>23499</v>
          </cell>
          <cell r="AK760">
            <v>0.57444997659474872</v>
          </cell>
          <cell r="AL760">
            <v>23499</v>
          </cell>
          <cell r="AM760">
            <v>1</v>
          </cell>
          <cell r="AN760">
            <v>0.42555002340525128</v>
          </cell>
        </row>
        <row r="761">
          <cell r="B761" t="str">
            <v>PT-RCQ80LWU</v>
          </cell>
          <cell r="C761">
            <v>43762</v>
          </cell>
          <cell r="D761">
            <v>5100</v>
          </cell>
          <cell r="E761">
            <v>211</v>
          </cell>
          <cell r="F761">
            <v>211</v>
          </cell>
          <cell r="G761">
            <v>4.1372549019607845E-2</v>
          </cell>
          <cell r="H761">
            <v>5311</v>
          </cell>
          <cell r="I761">
            <v>9600</v>
          </cell>
          <cell r="J761">
            <v>10000</v>
          </cell>
          <cell r="K761">
            <v>0.46889999999999998</v>
          </cell>
          <cell r="L761">
            <v>10254</v>
          </cell>
          <cell r="M761">
            <v>1.0254000000000001</v>
          </cell>
          <cell r="N761">
            <v>23499</v>
          </cell>
          <cell r="O761">
            <v>0.57444997659474872</v>
          </cell>
          <cell r="Q761">
            <v>0.02</v>
          </cell>
          <cell r="R761">
            <v>102</v>
          </cell>
          <cell r="S761">
            <v>5202</v>
          </cell>
          <cell r="T761">
            <v>215.22</v>
          </cell>
          <cell r="U761">
            <v>4.1372549019607893E-2</v>
          </cell>
          <cell r="V761">
            <v>4.1372549019607845E-2</v>
          </cell>
          <cell r="W761">
            <v>5417.22</v>
          </cell>
          <cell r="X761">
            <v>0.04</v>
          </cell>
          <cell r="Y761">
            <v>400</v>
          </cell>
          <cell r="Z761">
            <v>9984</v>
          </cell>
          <cell r="AA761">
            <v>10400</v>
          </cell>
          <cell r="AB761">
            <v>0.47911346153846152</v>
          </cell>
          <cell r="AC761">
            <v>1.0213461538461532E-2</v>
          </cell>
          <cell r="AD761">
            <v>10254</v>
          </cell>
          <cell r="AE761">
            <v>1.0254000000000001</v>
          </cell>
          <cell r="AF761">
            <v>10664</v>
          </cell>
          <cell r="AG761">
            <v>1.0253846153846153</v>
          </cell>
          <cell r="AH761">
            <v>410</v>
          </cell>
          <cell r="AI761">
            <v>-1.5384615384750333E-5</v>
          </cell>
          <cell r="AJ761">
            <v>23499</v>
          </cell>
          <cell r="AK761">
            <v>0.57444997659474872</v>
          </cell>
          <cell r="AL761">
            <v>24499</v>
          </cell>
          <cell r="AM761">
            <v>0.5754928772602963</v>
          </cell>
          <cell r="AN761">
            <v>1.0429006655475748E-3</v>
          </cell>
        </row>
        <row r="762">
          <cell r="B762" t="str">
            <v>PT-RCQ80LWU7</v>
          </cell>
          <cell r="C762">
            <v>44111</v>
          </cell>
          <cell r="D762">
            <v>5100</v>
          </cell>
          <cell r="E762">
            <v>211</v>
          </cell>
          <cell r="F762">
            <v>211</v>
          </cell>
          <cell r="G762">
            <v>4.1372549019607845E-2</v>
          </cell>
          <cell r="H762">
            <v>5311</v>
          </cell>
          <cell r="I762">
            <v>9600</v>
          </cell>
          <cell r="J762">
            <v>10000</v>
          </cell>
          <cell r="K762">
            <v>0.46889999999999998</v>
          </cell>
          <cell r="L762">
            <v>10254</v>
          </cell>
          <cell r="M762">
            <v>1.0254000000000001</v>
          </cell>
          <cell r="N762">
            <v>23499</v>
          </cell>
          <cell r="O762">
            <v>0.57444997659474872</v>
          </cell>
          <cell r="Q762">
            <v>0.02</v>
          </cell>
          <cell r="R762">
            <v>102</v>
          </cell>
          <cell r="S762">
            <v>5202</v>
          </cell>
          <cell r="T762">
            <v>215.22</v>
          </cell>
          <cell r="U762">
            <v>4.1372549019607893E-2</v>
          </cell>
          <cell r="V762">
            <v>4.1372549019607845E-2</v>
          </cell>
          <cell r="W762">
            <v>5417.22</v>
          </cell>
          <cell r="X762">
            <v>0.04</v>
          </cell>
          <cell r="Y762">
            <v>400</v>
          </cell>
          <cell r="Z762">
            <v>9984</v>
          </cell>
          <cell r="AA762">
            <v>10400</v>
          </cell>
          <cell r="AB762">
            <v>0.47911346153846152</v>
          </cell>
          <cell r="AC762">
            <v>1.0213461538461532E-2</v>
          </cell>
          <cell r="AD762">
            <v>10254</v>
          </cell>
          <cell r="AE762">
            <v>1.0254000000000001</v>
          </cell>
          <cell r="AF762">
            <v>10664</v>
          </cell>
          <cell r="AG762">
            <v>1.0253846153846153</v>
          </cell>
          <cell r="AH762">
            <v>410</v>
          </cell>
          <cell r="AI762">
            <v>-1.5384615384750333E-5</v>
          </cell>
          <cell r="AJ762">
            <v>23499</v>
          </cell>
          <cell r="AK762">
            <v>0.57444997659474872</v>
          </cell>
          <cell r="AL762">
            <v>24499</v>
          </cell>
          <cell r="AM762">
            <v>0.5754928772602963</v>
          </cell>
          <cell r="AN762">
            <v>1.0429006655475748E-3</v>
          </cell>
        </row>
        <row r="763">
          <cell r="B763" t="str">
            <v>PT-RCQ80WU</v>
          </cell>
          <cell r="C763">
            <v>43713</v>
          </cell>
          <cell r="D763">
            <v>5200</v>
          </cell>
          <cell r="E763">
            <v>203</v>
          </cell>
          <cell r="F763">
            <v>203</v>
          </cell>
          <cell r="G763">
            <v>3.9038461538461536E-2</v>
          </cell>
          <cell r="H763">
            <v>5403</v>
          </cell>
          <cell r="I763">
            <v>9780</v>
          </cell>
          <cell r="J763">
            <v>10187</v>
          </cell>
          <cell r="K763">
            <v>0.46961814076764502</v>
          </cell>
          <cell r="L763">
            <v>10446</v>
          </cell>
          <cell r="M763">
            <v>1.0254245607146364</v>
          </cell>
          <cell r="N763">
            <v>23899</v>
          </cell>
          <cell r="O763">
            <v>0.57374785555881003</v>
          </cell>
          <cell r="Q763">
            <v>0.02</v>
          </cell>
          <cell r="R763">
            <v>104</v>
          </cell>
          <cell r="S763">
            <v>5304</v>
          </cell>
          <cell r="T763">
            <v>207.05999999999997</v>
          </cell>
          <cell r="U763">
            <v>3.9038461538461612E-2</v>
          </cell>
          <cell r="V763">
            <v>3.9038461538461536E-2</v>
          </cell>
          <cell r="W763">
            <v>5511.06</v>
          </cell>
          <cell r="X763">
            <v>0.04</v>
          </cell>
          <cell r="Y763">
            <v>407.48</v>
          </cell>
          <cell r="Z763">
            <v>10171</v>
          </cell>
          <cell r="AA763">
            <v>10595</v>
          </cell>
          <cell r="AB763">
            <v>0.4798433223218499</v>
          </cell>
          <cell r="AC763">
            <v>1.0225181554204876E-2</v>
          </cell>
          <cell r="AD763">
            <v>10446</v>
          </cell>
          <cell r="AE763">
            <v>1.0254245607146364</v>
          </cell>
          <cell r="AF763">
            <v>10864</v>
          </cell>
          <cell r="AG763">
            <v>1.0253893345917886</v>
          </cell>
          <cell r="AH763">
            <v>418</v>
          </cell>
          <cell r="AI763">
            <v>-3.5226122847786812E-5</v>
          </cell>
          <cell r="AJ763">
            <v>23899</v>
          </cell>
          <cell r="AK763">
            <v>0.57374785555881003</v>
          </cell>
          <cell r="AL763">
            <v>24899</v>
          </cell>
          <cell r="AM763">
            <v>0.57448090284750397</v>
          </cell>
          <cell r="AN763">
            <v>7.3304728869394431E-4</v>
          </cell>
        </row>
        <row r="764">
          <cell r="B764" t="str">
            <v>PT-RCQ80WU7</v>
          </cell>
          <cell r="C764">
            <v>44111</v>
          </cell>
          <cell r="D764">
            <v>5200</v>
          </cell>
          <cell r="E764">
            <v>203</v>
          </cell>
          <cell r="F764">
            <v>203</v>
          </cell>
          <cell r="G764">
            <v>3.9038461538461536E-2</v>
          </cell>
          <cell r="H764">
            <v>5403</v>
          </cell>
          <cell r="I764">
            <v>9780</v>
          </cell>
          <cell r="J764">
            <v>10187</v>
          </cell>
          <cell r="K764">
            <v>0.46961814076764502</v>
          </cell>
          <cell r="L764">
            <v>10446</v>
          </cell>
          <cell r="M764">
            <v>1.0254245607146364</v>
          </cell>
          <cell r="N764">
            <v>23899</v>
          </cell>
          <cell r="O764">
            <v>0.57374785555881003</v>
          </cell>
          <cell r="Q764">
            <v>0.02</v>
          </cell>
          <cell r="R764">
            <v>104</v>
          </cell>
          <cell r="S764">
            <v>5304</v>
          </cell>
          <cell r="T764">
            <v>207.05999999999997</v>
          </cell>
          <cell r="U764">
            <v>3.9038461538461612E-2</v>
          </cell>
          <cell r="V764">
            <v>3.9038461538461536E-2</v>
          </cell>
          <cell r="W764">
            <v>5511.06</v>
          </cell>
          <cell r="X764">
            <v>0.04</v>
          </cell>
          <cell r="Y764">
            <v>407.48</v>
          </cell>
          <cell r="Z764">
            <v>10171</v>
          </cell>
          <cell r="AA764">
            <v>10595</v>
          </cell>
          <cell r="AB764">
            <v>0.4798433223218499</v>
          </cell>
          <cell r="AC764">
            <v>1.0225181554204876E-2</v>
          </cell>
          <cell r="AD764">
            <v>10446</v>
          </cell>
          <cell r="AE764">
            <v>1.0254245607146364</v>
          </cell>
          <cell r="AF764">
            <v>10864</v>
          </cell>
          <cell r="AG764">
            <v>1.0253893345917886</v>
          </cell>
          <cell r="AH764">
            <v>418</v>
          </cell>
          <cell r="AI764">
            <v>-3.5226122847786812E-5</v>
          </cell>
          <cell r="AJ764">
            <v>23899</v>
          </cell>
          <cell r="AK764">
            <v>0.57374785555881003</v>
          </cell>
          <cell r="AL764">
            <v>24899</v>
          </cell>
          <cell r="AM764">
            <v>0.57448090284750397</v>
          </cell>
          <cell r="AN764">
            <v>7.3304728869394431E-4</v>
          </cell>
        </row>
        <row r="765">
          <cell r="B765" t="str">
            <v>PT-RDQ10BU</v>
          </cell>
          <cell r="C765">
            <v>44439</v>
          </cell>
          <cell r="D765">
            <v>9530</v>
          </cell>
          <cell r="H765">
            <v>9701</v>
          </cell>
          <cell r="I765">
            <v>15696</v>
          </cell>
          <cell r="J765">
            <v>16350</v>
          </cell>
          <cell r="L765" t="e">
            <v>#N/A</v>
          </cell>
          <cell r="M765" t="e">
            <v>#N/A</v>
          </cell>
          <cell r="N765">
            <v>39999</v>
          </cell>
          <cell r="O765">
            <v>0.5912397809945249</v>
          </cell>
          <cell r="Q765">
            <v>0.02</v>
          </cell>
          <cell r="R765">
            <v>190.6</v>
          </cell>
          <cell r="S765">
            <v>9720.6</v>
          </cell>
          <cell r="T765">
            <v>0</v>
          </cell>
          <cell r="U765">
            <v>0</v>
          </cell>
          <cell r="V765">
            <v>0</v>
          </cell>
          <cell r="W765">
            <v>9720.6</v>
          </cell>
          <cell r="Z765">
            <v>0</v>
          </cell>
          <cell r="AD765" t="e">
            <v>#N/A</v>
          </cell>
          <cell r="AE765" t="e">
            <v>#N/A</v>
          </cell>
          <cell r="AF765">
            <v>0</v>
          </cell>
          <cell r="AG765" t="e">
            <v>#DIV/0!</v>
          </cell>
          <cell r="AH765" t="e">
            <v>#N/A</v>
          </cell>
          <cell r="AI765" t="e">
            <v>#DIV/0!</v>
          </cell>
          <cell r="AJ765">
            <v>39999</v>
          </cell>
          <cell r="AK765">
            <v>0.5912397809945249</v>
          </cell>
          <cell r="AL765">
            <v>39999</v>
          </cell>
          <cell r="AM765">
            <v>1</v>
          </cell>
          <cell r="AN765">
            <v>0.4087602190054751</v>
          </cell>
        </row>
        <row r="766">
          <cell r="B766" t="str">
            <v>PT-RDQ10WU</v>
          </cell>
          <cell r="C766">
            <v>44439</v>
          </cell>
          <cell r="D766">
            <v>9530</v>
          </cell>
          <cell r="H766">
            <v>9701</v>
          </cell>
          <cell r="I766">
            <v>15696</v>
          </cell>
          <cell r="J766">
            <v>16350</v>
          </cell>
          <cell r="L766" t="e">
            <v>#N/A</v>
          </cell>
          <cell r="M766" t="e">
            <v>#N/A</v>
          </cell>
          <cell r="N766">
            <v>39999</v>
          </cell>
          <cell r="O766">
            <v>0.5912397809945249</v>
          </cell>
          <cell r="Q766">
            <v>0.02</v>
          </cell>
          <cell r="R766">
            <v>190.6</v>
          </cell>
          <cell r="S766">
            <v>9720.6</v>
          </cell>
          <cell r="T766">
            <v>0</v>
          </cell>
          <cell r="U766">
            <v>0</v>
          </cell>
          <cell r="V766">
            <v>0</v>
          </cell>
          <cell r="W766">
            <v>9720.6</v>
          </cell>
          <cell r="Z766">
            <v>0</v>
          </cell>
          <cell r="AD766" t="e">
            <v>#N/A</v>
          </cell>
          <cell r="AE766" t="e">
            <v>#N/A</v>
          </cell>
          <cell r="AF766">
            <v>0</v>
          </cell>
          <cell r="AG766" t="e">
            <v>#DIV/0!</v>
          </cell>
          <cell r="AH766" t="e">
            <v>#N/A</v>
          </cell>
          <cell r="AI766" t="e">
            <v>#DIV/0!</v>
          </cell>
          <cell r="AJ766">
            <v>39999</v>
          </cell>
          <cell r="AK766">
            <v>0.5912397809945249</v>
          </cell>
          <cell r="AL766">
            <v>39999</v>
          </cell>
          <cell r="AM766">
            <v>1</v>
          </cell>
          <cell r="AN766">
            <v>0.4087602190054751</v>
          </cell>
        </row>
        <row r="767">
          <cell r="B767" t="str">
            <v>PT-RDQ80BU</v>
          </cell>
          <cell r="C767">
            <v>44439</v>
          </cell>
          <cell r="D767">
            <v>7700</v>
          </cell>
          <cell r="H767">
            <v>7868</v>
          </cell>
          <cell r="I767">
            <v>12720</v>
          </cell>
          <cell r="J767">
            <v>13250</v>
          </cell>
          <cell r="L767" t="e">
            <v>#N/A</v>
          </cell>
          <cell r="M767" t="e">
            <v>#N/A</v>
          </cell>
          <cell r="N767">
            <v>29999</v>
          </cell>
          <cell r="O767">
            <v>0.55831861062035404</v>
          </cell>
          <cell r="Q767">
            <v>0.02</v>
          </cell>
          <cell r="R767">
            <v>154</v>
          </cell>
          <cell r="S767">
            <v>7854</v>
          </cell>
          <cell r="T767">
            <v>0</v>
          </cell>
          <cell r="U767">
            <v>0</v>
          </cell>
          <cell r="V767">
            <v>0</v>
          </cell>
          <cell r="W767">
            <v>7854</v>
          </cell>
          <cell r="Z767">
            <v>0</v>
          </cell>
          <cell r="AD767" t="e">
            <v>#N/A</v>
          </cell>
          <cell r="AE767" t="e">
            <v>#N/A</v>
          </cell>
          <cell r="AF767">
            <v>0</v>
          </cell>
          <cell r="AG767" t="e">
            <v>#DIV/0!</v>
          </cell>
          <cell r="AH767" t="e">
            <v>#N/A</v>
          </cell>
          <cell r="AI767" t="e">
            <v>#DIV/0!</v>
          </cell>
          <cell r="AJ767">
            <v>29999</v>
          </cell>
          <cell r="AK767">
            <v>0.55831861062035404</v>
          </cell>
          <cell r="AL767">
            <v>29999</v>
          </cell>
          <cell r="AM767">
            <v>1</v>
          </cell>
          <cell r="AN767">
            <v>0.44168138937964596</v>
          </cell>
        </row>
        <row r="768">
          <cell r="B768" t="str">
            <v>PT-RDQ80WU</v>
          </cell>
          <cell r="C768">
            <v>44439</v>
          </cell>
          <cell r="D768">
            <v>7700</v>
          </cell>
          <cell r="H768">
            <v>7868</v>
          </cell>
          <cell r="I768">
            <v>12720</v>
          </cell>
          <cell r="J768">
            <v>13250</v>
          </cell>
          <cell r="L768" t="e">
            <v>#N/A</v>
          </cell>
          <cell r="M768" t="e">
            <v>#N/A</v>
          </cell>
          <cell r="N768">
            <v>29999</v>
          </cell>
          <cell r="O768">
            <v>0.55831861062035404</v>
          </cell>
          <cell r="Q768">
            <v>0.02</v>
          </cell>
          <cell r="R768">
            <v>154</v>
          </cell>
          <cell r="S768">
            <v>7854</v>
          </cell>
          <cell r="T768">
            <v>0</v>
          </cell>
          <cell r="U768">
            <v>0</v>
          </cell>
          <cell r="V768">
            <v>0</v>
          </cell>
          <cell r="W768">
            <v>7854</v>
          </cell>
          <cell r="Z768">
            <v>0</v>
          </cell>
          <cell r="AD768" t="e">
            <v>#N/A</v>
          </cell>
          <cell r="AE768" t="e">
            <v>#N/A</v>
          </cell>
          <cell r="AF768">
            <v>0</v>
          </cell>
          <cell r="AG768" t="e">
            <v>#DIV/0!</v>
          </cell>
          <cell r="AH768" t="e">
            <v>#N/A</v>
          </cell>
          <cell r="AI768" t="e">
            <v>#DIV/0!</v>
          </cell>
          <cell r="AJ768">
            <v>29999</v>
          </cell>
          <cell r="AK768">
            <v>0.55831861062035404</v>
          </cell>
          <cell r="AL768">
            <v>29999</v>
          </cell>
          <cell r="AM768">
            <v>1</v>
          </cell>
          <cell r="AN768">
            <v>0.44168138937964596</v>
          </cell>
        </row>
        <row r="769">
          <cell r="B769" t="str">
            <v>PT-RDQ90BU</v>
          </cell>
          <cell r="C769">
            <v>44439</v>
          </cell>
          <cell r="D769">
            <v>8600</v>
          </cell>
          <cell r="H769">
            <v>8770</v>
          </cell>
          <cell r="I769">
            <v>14160</v>
          </cell>
          <cell r="J769">
            <v>14750</v>
          </cell>
          <cell r="L769" t="e">
            <v>#N/A</v>
          </cell>
          <cell r="M769" t="e">
            <v>#N/A</v>
          </cell>
          <cell r="N769">
            <v>34999</v>
          </cell>
          <cell r="O769">
            <v>0.57855938741106883</v>
          </cell>
          <cell r="Q769">
            <v>0.02</v>
          </cell>
          <cell r="R769">
            <v>172</v>
          </cell>
          <cell r="S769">
            <v>8772</v>
          </cell>
          <cell r="T769">
            <v>0</v>
          </cell>
          <cell r="U769">
            <v>0</v>
          </cell>
          <cell r="V769">
            <v>0</v>
          </cell>
          <cell r="W769">
            <v>8772</v>
          </cell>
          <cell r="Z769">
            <v>0</v>
          </cell>
          <cell r="AD769" t="e">
            <v>#N/A</v>
          </cell>
          <cell r="AE769" t="e">
            <v>#N/A</v>
          </cell>
          <cell r="AF769">
            <v>0</v>
          </cell>
          <cell r="AG769" t="e">
            <v>#DIV/0!</v>
          </cell>
          <cell r="AH769" t="e">
            <v>#N/A</v>
          </cell>
          <cell r="AI769" t="e">
            <v>#DIV/0!</v>
          </cell>
          <cell r="AJ769">
            <v>34999</v>
          </cell>
          <cell r="AK769">
            <v>0.57855938741106883</v>
          </cell>
          <cell r="AL769">
            <v>34999</v>
          </cell>
          <cell r="AM769">
            <v>1</v>
          </cell>
          <cell r="AN769">
            <v>0.42144061258893117</v>
          </cell>
        </row>
        <row r="770">
          <cell r="B770" t="str">
            <v>PT-RDQ90WU</v>
          </cell>
          <cell r="C770">
            <v>44439</v>
          </cell>
          <cell r="D770">
            <v>8600</v>
          </cell>
          <cell r="H770">
            <v>8770</v>
          </cell>
          <cell r="I770">
            <v>14160</v>
          </cell>
          <cell r="J770">
            <v>14750</v>
          </cell>
          <cell r="L770" t="e">
            <v>#N/A</v>
          </cell>
          <cell r="M770" t="e">
            <v>#N/A</v>
          </cell>
          <cell r="N770">
            <v>34999</v>
          </cell>
          <cell r="O770">
            <v>0.57855938741106883</v>
          </cell>
          <cell r="Q770">
            <v>0.02</v>
          </cell>
          <cell r="R770">
            <v>172</v>
          </cell>
          <cell r="S770">
            <v>8772</v>
          </cell>
          <cell r="T770">
            <v>0</v>
          </cell>
          <cell r="U770">
            <v>0</v>
          </cell>
          <cell r="V770">
            <v>0</v>
          </cell>
          <cell r="W770">
            <v>8772</v>
          </cell>
          <cell r="Z770">
            <v>0</v>
          </cell>
          <cell r="AD770" t="e">
            <v>#N/A</v>
          </cell>
          <cell r="AE770" t="e">
            <v>#N/A</v>
          </cell>
          <cell r="AF770">
            <v>0</v>
          </cell>
          <cell r="AG770" t="e">
            <v>#DIV/0!</v>
          </cell>
          <cell r="AH770" t="e">
            <v>#N/A</v>
          </cell>
          <cell r="AI770" t="e">
            <v>#DIV/0!</v>
          </cell>
          <cell r="AJ770">
            <v>34999</v>
          </cell>
          <cell r="AK770">
            <v>0.57855938741106883</v>
          </cell>
          <cell r="AL770">
            <v>34999</v>
          </cell>
          <cell r="AM770">
            <v>1</v>
          </cell>
          <cell r="AN770">
            <v>0.42144061258893117</v>
          </cell>
        </row>
        <row r="771">
          <cell r="B771" t="str">
            <v>PT-RQ13KU</v>
          </cell>
          <cell r="C771">
            <v>43556</v>
          </cell>
          <cell r="D771">
            <v>15000</v>
          </cell>
          <cell r="E771">
            <v>297</v>
          </cell>
          <cell r="F771">
            <v>297</v>
          </cell>
          <cell r="G771">
            <v>1.9800000000000002E-2</v>
          </cell>
          <cell r="H771">
            <v>15297</v>
          </cell>
          <cell r="I771">
            <v>42720</v>
          </cell>
          <cell r="J771">
            <v>44500</v>
          </cell>
          <cell r="K771">
            <v>0.65624719101123596</v>
          </cell>
          <cell r="L771">
            <v>45316</v>
          </cell>
          <cell r="M771">
            <v>1.0183370786516854</v>
          </cell>
          <cell r="N771">
            <v>89999</v>
          </cell>
          <cell r="O771">
            <v>0.50555006166735184</v>
          </cell>
          <cell r="Q771">
            <v>0.02</v>
          </cell>
          <cell r="R771">
            <v>300</v>
          </cell>
          <cell r="S771">
            <v>15300</v>
          </cell>
          <cell r="T771">
            <v>302.94</v>
          </cell>
          <cell r="U771">
            <v>1.9800000000000033E-2</v>
          </cell>
          <cell r="V771">
            <v>1.9800000000000002E-2</v>
          </cell>
          <cell r="W771">
            <v>15602.94</v>
          </cell>
          <cell r="X771">
            <v>0.04</v>
          </cell>
          <cell r="Y771">
            <v>1780</v>
          </cell>
          <cell r="Z771">
            <v>44429</v>
          </cell>
          <cell r="AA771">
            <v>46280</v>
          </cell>
          <cell r="AB771">
            <v>0.66285782195332754</v>
          </cell>
          <cell r="AC771">
            <v>6.6106309420915776E-3</v>
          </cell>
          <cell r="AD771">
            <v>45316</v>
          </cell>
          <cell r="AE771">
            <v>1.0183370786516854</v>
          </cell>
          <cell r="AF771">
            <v>47457</v>
          </cell>
          <cell r="AG771">
            <v>1.0254321521175453</v>
          </cell>
          <cell r="AH771">
            <v>2141</v>
          </cell>
          <cell r="AI771">
            <v>7.0950734658599135E-3</v>
          </cell>
          <cell r="AJ771">
            <v>89999</v>
          </cell>
          <cell r="AK771">
            <v>0.50555006166735184</v>
          </cell>
          <cell r="AL771">
            <v>93699</v>
          </cell>
          <cell r="AM771">
            <v>0.50607797308402436</v>
          </cell>
          <cell r="AN771">
            <v>5.2791141667252184E-4</v>
          </cell>
        </row>
        <row r="772">
          <cell r="B772" t="str">
            <v>PT-RQ13KU-SWA</v>
          </cell>
          <cell r="C772">
            <v>43020</v>
          </cell>
          <cell r="D772">
            <v>28148.5</v>
          </cell>
          <cell r="H772">
            <v>29019.07</v>
          </cell>
          <cell r="I772">
            <v>61047</v>
          </cell>
          <cell r="J772">
            <v>63591</v>
          </cell>
          <cell r="L772" t="e">
            <v>#N/A</v>
          </cell>
          <cell r="M772" t="e">
            <v>#N/A</v>
          </cell>
          <cell r="N772">
            <v>93497</v>
          </cell>
          <cell r="O772">
            <v>0.31986053028439421</v>
          </cell>
          <cell r="Q772">
            <v>0.02</v>
          </cell>
          <cell r="R772">
            <v>562.97</v>
          </cell>
          <cell r="S772">
            <v>28711.47</v>
          </cell>
          <cell r="T772">
            <v>0</v>
          </cell>
          <cell r="U772">
            <v>0</v>
          </cell>
          <cell r="V772">
            <v>0</v>
          </cell>
          <cell r="W772">
            <v>28711.47</v>
          </cell>
          <cell r="Z772">
            <v>61047</v>
          </cell>
          <cell r="AA772">
            <v>63591</v>
          </cell>
          <cell r="AD772" t="e">
            <v>#N/A</v>
          </cell>
          <cell r="AE772" t="e">
            <v>#N/A</v>
          </cell>
          <cell r="AF772">
            <v>65208</v>
          </cell>
          <cell r="AG772">
            <v>1.0254281266216918</v>
          </cell>
          <cell r="AH772" t="e">
            <v>#N/A</v>
          </cell>
          <cell r="AI772" t="e">
            <v>#N/A</v>
          </cell>
          <cell r="AJ772">
            <v>93497</v>
          </cell>
          <cell r="AK772">
            <v>0.31986053028439421</v>
          </cell>
          <cell r="AL772">
            <v>93497</v>
          </cell>
          <cell r="AM772">
            <v>0.31986053028439421</v>
          </cell>
          <cell r="AN772">
            <v>0</v>
          </cell>
        </row>
        <row r="773">
          <cell r="B773" t="str">
            <v>PT-RQ13KUY</v>
          </cell>
          <cell r="C773">
            <v>42317</v>
          </cell>
          <cell r="D773">
            <v>19044.75</v>
          </cell>
          <cell r="H773">
            <v>19315.189999999999</v>
          </cell>
          <cell r="I773">
            <v>71586</v>
          </cell>
          <cell r="J773">
            <v>76155</v>
          </cell>
          <cell r="L773" t="e">
            <v>#N/A</v>
          </cell>
          <cell r="M773" t="e">
            <v>#N/A</v>
          </cell>
          <cell r="N773">
            <v>104999</v>
          </cell>
          <cell r="O773">
            <v>0.27470737816550639</v>
          </cell>
          <cell r="Q773">
            <v>0.02</v>
          </cell>
          <cell r="R773">
            <v>380.89499999999998</v>
          </cell>
          <cell r="S773">
            <v>19425.645</v>
          </cell>
          <cell r="T773">
            <v>0</v>
          </cell>
          <cell r="U773">
            <v>0</v>
          </cell>
          <cell r="V773">
            <v>0</v>
          </cell>
          <cell r="W773">
            <v>19425.645</v>
          </cell>
          <cell r="Z773">
            <v>0</v>
          </cell>
          <cell r="AD773" t="e">
            <v>#N/A</v>
          </cell>
          <cell r="AE773" t="e">
            <v>#N/A</v>
          </cell>
          <cell r="AF773">
            <v>0</v>
          </cell>
          <cell r="AG773" t="e">
            <v>#DIV/0!</v>
          </cell>
          <cell r="AH773" t="e">
            <v>#N/A</v>
          </cell>
          <cell r="AI773" t="e">
            <v>#DIV/0!</v>
          </cell>
          <cell r="AJ773">
            <v>104999</v>
          </cell>
          <cell r="AK773">
            <v>0.27470737816550639</v>
          </cell>
          <cell r="AL773">
            <v>104999</v>
          </cell>
          <cell r="AM773">
            <v>1</v>
          </cell>
          <cell r="AN773">
            <v>0.72529262183449361</v>
          </cell>
        </row>
        <row r="774">
          <cell r="B774" t="str">
            <v>PT-RQ22KU</v>
          </cell>
          <cell r="C774">
            <v>43556</v>
          </cell>
          <cell r="D774">
            <v>28200</v>
          </cell>
          <cell r="E774">
            <v>368</v>
          </cell>
          <cell r="F774">
            <v>368</v>
          </cell>
          <cell r="G774">
            <v>1.3049645390070922E-2</v>
          </cell>
          <cell r="H774">
            <v>28568</v>
          </cell>
          <cell r="I774">
            <v>50784</v>
          </cell>
          <cell r="J774">
            <v>52900</v>
          </cell>
          <cell r="K774">
            <v>0.45996219281663514</v>
          </cell>
          <cell r="L774">
            <v>53870</v>
          </cell>
          <cell r="M774">
            <v>1.0183364839319471</v>
          </cell>
          <cell r="N774">
            <v>99999</v>
          </cell>
          <cell r="O774">
            <v>0.47099470994709947</v>
          </cell>
          <cell r="Q774">
            <v>0.02</v>
          </cell>
          <cell r="R774">
            <v>564</v>
          </cell>
          <cell r="S774">
            <v>28764</v>
          </cell>
          <cell r="T774">
            <v>375.36</v>
          </cell>
          <cell r="U774">
            <v>1.3049645390070943E-2</v>
          </cell>
          <cell r="V774">
            <v>1.3049645390070922E-2</v>
          </cell>
          <cell r="W774">
            <v>29139.360000000001</v>
          </cell>
          <cell r="X774">
            <v>0.04</v>
          </cell>
          <cell r="Y774">
            <v>2116</v>
          </cell>
          <cell r="Z774">
            <v>52815</v>
          </cell>
          <cell r="AA774">
            <v>55016</v>
          </cell>
          <cell r="AB774">
            <v>0.47034753526246909</v>
          </cell>
          <cell r="AC774">
            <v>1.0385342445833945E-2</v>
          </cell>
          <cell r="AD774">
            <v>53870</v>
          </cell>
          <cell r="AE774">
            <v>1.0183364839319471</v>
          </cell>
          <cell r="AF774">
            <v>56415</v>
          </cell>
          <cell r="AG774">
            <v>1.0254289661189473</v>
          </cell>
          <cell r="AH774">
            <v>2545</v>
          </cell>
          <cell r="AI774">
            <v>7.0924821870002042E-3</v>
          </cell>
          <cell r="AJ774">
            <v>99999</v>
          </cell>
          <cell r="AK774">
            <v>0.47099470994709947</v>
          </cell>
          <cell r="AL774">
            <v>104249</v>
          </cell>
          <cell r="AM774">
            <v>0.47226352291149076</v>
          </cell>
          <cell r="AN774">
            <v>1.2688129643912971E-3</v>
          </cell>
        </row>
        <row r="775">
          <cell r="B775" t="str">
            <v>PT-RQ22KUY</v>
          </cell>
          <cell r="C775">
            <v>43312</v>
          </cell>
          <cell r="D775">
            <v>22120</v>
          </cell>
          <cell r="H775">
            <v>22425</v>
          </cell>
          <cell r="I775">
            <v>62400</v>
          </cell>
          <cell r="J775">
            <v>65000</v>
          </cell>
          <cell r="L775" t="e">
            <v>#N/A</v>
          </cell>
          <cell r="M775" t="e">
            <v>#N/A</v>
          </cell>
          <cell r="N775">
            <v>124999</v>
          </cell>
          <cell r="O775">
            <v>0.47999583996671968</v>
          </cell>
          <cell r="Q775">
            <v>0.02</v>
          </cell>
          <cell r="R775">
            <v>442.40000000000003</v>
          </cell>
          <cell r="S775">
            <v>22562.400000000001</v>
          </cell>
          <cell r="T775">
            <v>0</v>
          </cell>
          <cell r="U775">
            <v>0</v>
          </cell>
          <cell r="V775">
            <v>0</v>
          </cell>
          <cell r="W775">
            <v>22562.400000000001</v>
          </cell>
          <cell r="Z775">
            <v>0</v>
          </cell>
          <cell r="AD775" t="e">
            <v>#N/A</v>
          </cell>
          <cell r="AE775" t="e">
            <v>#N/A</v>
          </cell>
          <cell r="AF775">
            <v>0</v>
          </cell>
          <cell r="AG775" t="e">
            <v>#DIV/0!</v>
          </cell>
          <cell r="AH775" t="e">
            <v>#N/A</v>
          </cell>
          <cell r="AI775" t="e">
            <v>#DIV/0!</v>
          </cell>
          <cell r="AJ775">
            <v>124999</v>
          </cell>
          <cell r="AK775">
            <v>0.47999583996671968</v>
          </cell>
          <cell r="AL775">
            <v>124999</v>
          </cell>
          <cell r="AM775">
            <v>1</v>
          </cell>
          <cell r="AN775">
            <v>0.52000416003328032</v>
          </cell>
        </row>
        <row r="776">
          <cell r="B776" t="str">
            <v>PT-RQ32KE</v>
          </cell>
          <cell r="C776">
            <v>43243</v>
          </cell>
          <cell r="D776">
            <v>47072</v>
          </cell>
          <cell r="H776">
            <v>48437</v>
          </cell>
          <cell r="I776">
            <v>66150</v>
          </cell>
          <cell r="J776">
            <v>66150</v>
          </cell>
          <cell r="L776" t="e">
            <v>#N/A</v>
          </cell>
          <cell r="M776" t="e">
            <v>#N/A</v>
          </cell>
          <cell r="N776">
            <v>129999</v>
          </cell>
          <cell r="O776">
            <v>0.4911499319225533</v>
          </cell>
          <cell r="Q776">
            <v>0.02</v>
          </cell>
          <cell r="R776">
            <v>941.44</v>
          </cell>
          <cell r="S776">
            <v>48013.440000000002</v>
          </cell>
          <cell r="T776">
            <v>0</v>
          </cell>
          <cell r="U776">
            <v>0</v>
          </cell>
          <cell r="V776">
            <v>0</v>
          </cell>
          <cell r="W776">
            <v>48013.440000000002</v>
          </cell>
          <cell r="Z776">
            <v>0</v>
          </cell>
          <cell r="AD776" t="e">
            <v>#N/A</v>
          </cell>
          <cell r="AE776" t="e">
            <v>#N/A</v>
          </cell>
          <cell r="AF776">
            <v>0</v>
          </cell>
          <cell r="AG776" t="e">
            <v>#DIV/0!</v>
          </cell>
          <cell r="AH776" t="e">
            <v>#N/A</v>
          </cell>
          <cell r="AI776" t="e">
            <v>#DIV/0!</v>
          </cell>
          <cell r="AJ776">
            <v>129999</v>
          </cell>
          <cell r="AK776">
            <v>0.4911499319225533</v>
          </cell>
          <cell r="AL776">
            <v>129999</v>
          </cell>
          <cell r="AM776">
            <v>1</v>
          </cell>
          <cell r="AN776">
            <v>0.5088500680774467</v>
          </cell>
        </row>
        <row r="777">
          <cell r="B777" t="str">
            <v>PT-RQ32KU</v>
          </cell>
          <cell r="C777">
            <v>43556</v>
          </cell>
          <cell r="D777">
            <v>34947</v>
          </cell>
          <cell r="H777">
            <v>35472</v>
          </cell>
          <cell r="I777">
            <v>60960</v>
          </cell>
          <cell r="J777">
            <v>63500</v>
          </cell>
          <cell r="L777" t="e">
            <v>#N/A</v>
          </cell>
          <cell r="M777" t="e">
            <v>#N/A</v>
          </cell>
          <cell r="N777">
            <v>124999</v>
          </cell>
          <cell r="O777">
            <v>0.4919959359674877</v>
          </cell>
          <cell r="Q777">
            <v>0.02</v>
          </cell>
          <cell r="R777">
            <v>698.94</v>
          </cell>
          <cell r="S777">
            <v>35645.94</v>
          </cell>
          <cell r="T777">
            <v>0</v>
          </cell>
          <cell r="U777">
            <v>0</v>
          </cell>
          <cell r="V777">
            <v>0</v>
          </cell>
          <cell r="W777">
            <v>35645.94</v>
          </cell>
          <cell r="Z777">
            <v>0</v>
          </cell>
          <cell r="AD777" t="e">
            <v>#N/A</v>
          </cell>
          <cell r="AE777" t="e">
            <v>#N/A</v>
          </cell>
          <cell r="AF777">
            <v>0</v>
          </cell>
          <cell r="AG777" t="e">
            <v>#DIV/0!</v>
          </cell>
          <cell r="AH777" t="e">
            <v>#N/A</v>
          </cell>
          <cell r="AI777" t="e">
            <v>#DIV/0!</v>
          </cell>
          <cell r="AJ777">
            <v>124999</v>
          </cell>
          <cell r="AK777">
            <v>0.4919959359674877</v>
          </cell>
          <cell r="AL777">
            <v>124999</v>
          </cell>
          <cell r="AM777">
            <v>1</v>
          </cell>
          <cell r="AN777">
            <v>0.5080040640325123</v>
          </cell>
        </row>
        <row r="778">
          <cell r="B778" t="str">
            <v>PT-RQ32KUY</v>
          </cell>
          <cell r="C778">
            <v>42712</v>
          </cell>
          <cell r="D778">
            <v>33899.599999999999</v>
          </cell>
          <cell r="H778">
            <v>34526</v>
          </cell>
          <cell r="I778">
            <v>81120</v>
          </cell>
          <cell r="J778">
            <v>84500</v>
          </cell>
          <cell r="L778" t="e">
            <v>#N/A</v>
          </cell>
          <cell r="M778" t="e">
            <v>#N/A</v>
          </cell>
          <cell r="N778">
            <v>129999</v>
          </cell>
          <cell r="O778">
            <v>0.34999499996153816</v>
          </cell>
          <cell r="Q778">
            <v>0.02</v>
          </cell>
          <cell r="R778">
            <v>677.99199999999996</v>
          </cell>
          <cell r="S778">
            <v>34577.591999999997</v>
          </cell>
          <cell r="T778">
            <v>0</v>
          </cell>
          <cell r="U778">
            <v>0</v>
          </cell>
          <cell r="V778">
            <v>0</v>
          </cell>
          <cell r="W778">
            <v>34577.591999999997</v>
          </cell>
          <cell r="Z778">
            <v>0</v>
          </cell>
          <cell r="AD778" t="e">
            <v>#N/A</v>
          </cell>
          <cell r="AE778" t="e">
            <v>#N/A</v>
          </cell>
          <cell r="AF778">
            <v>0</v>
          </cell>
          <cell r="AG778" t="e">
            <v>#DIV/0!</v>
          </cell>
          <cell r="AH778" t="e">
            <v>#N/A</v>
          </cell>
          <cell r="AI778" t="e">
            <v>#DIV/0!</v>
          </cell>
          <cell r="AJ778">
            <v>129999</v>
          </cell>
          <cell r="AK778">
            <v>0.34999499996153816</v>
          </cell>
          <cell r="AL778">
            <v>129999</v>
          </cell>
          <cell r="AM778">
            <v>1</v>
          </cell>
          <cell r="AN778">
            <v>0.65000500003846184</v>
          </cell>
        </row>
        <row r="779">
          <cell r="B779" t="str">
            <v>PT-RQ32YLU</v>
          </cell>
          <cell r="C779">
            <v>43319</v>
          </cell>
          <cell r="D779">
            <v>53000</v>
          </cell>
          <cell r="H779">
            <v>53519</v>
          </cell>
          <cell r="I779">
            <v>120000</v>
          </cell>
          <cell r="J779">
            <v>125000</v>
          </cell>
          <cell r="L779" t="e">
            <v>#N/A</v>
          </cell>
          <cell r="M779" t="e">
            <v>#N/A</v>
          </cell>
          <cell r="N779">
            <v>229999</v>
          </cell>
          <cell r="O779">
            <v>0.45651937617120075</v>
          </cell>
          <cell r="Q779">
            <v>0.02</v>
          </cell>
          <cell r="R779">
            <v>1060</v>
          </cell>
          <cell r="S779">
            <v>54060</v>
          </cell>
          <cell r="T779">
            <v>0</v>
          </cell>
          <cell r="U779">
            <v>0</v>
          </cell>
          <cell r="V779">
            <v>0</v>
          </cell>
          <cell r="W779">
            <v>54060</v>
          </cell>
          <cell r="Z779">
            <v>0</v>
          </cell>
          <cell r="AD779" t="e">
            <v>#N/A</v>
          </cell>
          <cell r="AE779" t="e">
            <v>#N/A</v>
          </cell>
          <cell r="AF779">
            <v>0</v>
          </cell>
          <cell r="AG779" t="e">
            <v>#DIV/0!</v>
          </cell>
          <cell r="AH779" t="e">
            <v>#N/A</v>
          </cell>
          <cell r="AI779" t="e">
            <v>#DIV/0!</v>
          </cell>
          <cell r="AJ779">
            <v>229999</v>
          </cell>
          <cell r="AK779">
            <v>0.45651937617120075</v>
          </cell>
          <cell r="AL779">
            <v>229999</v>
          </cell>
          <cell r="AM779">
            <v>1</v>
          </cell>
          <cell r="AN779">
            <v>0.54348062382879925</v>
          </cell>
        </row>
        <row r="780">
          <cell r="B780" t="str">
            <v>PT-RQ32YLUY</v>
          </cell>
          <cell r="C780">
            <v>43319</v>
          </cell>
          <cell r="D780">
            <v>31800</v>
          </cell>
          <cell r="H780">
            <v>32276</v>
          </cell>
          <cell r="I780">
            <v>120000</v>
          </cell>
          <cell r="J780">
            <v>125000</v>
          </cell>
          <cell r="L780" t="e">
            <v>#N/A</v>
          </cell>
          <cell r="M780" t="e">
            <v>#N/A</v>
          </cell>
          <cell r="N780">
            <v>229999</v>
          </cell>
          <cell r="O780">
            <v>0.45651937617120075</v>
          </cell>
          <cell r="Q780">
            <v>0.02</v>
          </cell>
          <cell r="R780">
            <v>636</v>
          </cell>
          <cell r="S780">
            <v>32436</v>
          </cell>
          <cell r="T780">
            <v>0</v>
          </cell>
          <cell r="U780">
            <v>0</v>
          </cell>
          <cell r="V780">
            <v>0</v>
          </cell>
          <cell r="W780">
            <v>32436</v>
          </cell>
          <cell r="Z780">
            <v>0</v>
          </cell>
          <cell r="AD780" t="e">
            <v>#N/A</v>
          </cell>
          <cell r="AE780" t="e">
            <v>#N/A</v>
          </cell>
          <cell r="AF780">
            <v>0</v>
          </cell>
          <cell r="AG780" t="e">
            <v>#DIV/0!</v>
          </cell>
          <cell r="AH780" t="e">
            <v>#N/A</v>
          </cell>
          <cell r="AI780" t="e">
            <v>#DIV/0!</v>
          </cell>
          <cell r="AJ780">
            <v>229999</v>
          </cell>
          <cell r="AK780">
            <v>0.45651937617120075</v>
          </cell>
          <cell r="AL780">
            <v>229999</v>
          </cell>
          <cell r="AM780">
            <v>1</v>
          </cell>
          <cell r="AN780">
            <v>0.54348062382879925</v>
          </cell>
        </row>
        <row r="781">
          <cell r="B781" t="str">
            <v>PT-RQ32YRU</v>
          </cell>
          <cell r="C781">
            <v>43319</v>
          </cell>
          <cell r="D781">
            <v>53000</v>
          </cell>
          <cell r="H781">
            <v>53519</v>
          </cell>
          <cell r="I781">
            <v>120000</v>
          </cell>
          <cell r="J781">
            <v>125000</v>
          </cell>
          <cell r="L781" t="e">
            <v>#N/A</v>
          </cell>
          <cell r="M781" t="e">
            <v>#N/A</v>
          </cell>
          <cell r="N781">
            <v>229999</v>
          </cell>
          <cell r="O781">
            <v>0.45651937617120075</v>
          </cell>
          <cell r="Q781">
            <v>0.02</v>
          </cell>
          <cell r="R781">
            <v>1060</v>
          </cell>
          <cell r="S781">
            <v>54060</v>
          </cell>
          <cell r="T781">
            <v>0</v>
          </cell>
          <cell r="U781">
            <v>0</v>
          </cell>
          <cell r="V781">
            <v>0</v>
          </cell>
          <cell r="W781">
            <v>54060</v>
          </cell>
          <cell r="Z781">
            <v>0</v>
          </cell>
          <cell r="AD781" t="e">
            <v>#N/A</v>
          </cell>
          <cell r="AE781" t="e">
            <v>#N/A</v>
          </cell>
          <cell r="AF781">
            <v>0</v>
          </cell>
          <cell r="AG781" t="e">
            <v>#DIV/0!</v>
          </cell>
          <cell r="AH781" t="e">
            <v>#N/A</v>
          </cell>
          <cell r="AI781" t="e">
            <v>#DIV/0!</v>
          </cell>
          <cell r="AJ781">
            <v>229999</v>
          </cell>
          <cell r="AK781">
            <v>0.45651937617120075</v>
          </cell>
          <cell r="AL781">
            <v>229999</v>
          </cell>
          <cell r="AM781">
            <v>1</v>
          </cell>
          <cell r="AN781">
            <v>0.54348062382879925</v>
          </cell>
        </row>
        <row r="782">
          <cell r="B782" t="str">
            <v>PT-RQ32YRUY</v>
          </cell>
          <cell r="C782">
            <v>43319</v>
          </cell>
          <cell r="D782">
            <v>31800</v>
          </cell>
          <cell r="H782">
            <v>32276</v>
          </cell>
          <cell r="I782">
            <v>120000</v>
          </cell>
          <cell r="J782">
            <v>125000</v>
          </cell>
          <cell r="L782" t="e">
            <v>#N/A</v>
          </cell>
          <cell r="M782" t="e">
            <v>#N/A</v>
          </cell>
          <cell r="N782">
            <v>229999</v>
          </cell>
          <cell r="O782">
            <v>0.45651937617120075</v>
          </cell>
          <cell r="Q782">
            <v>0.02</v>
          </cell>
          <cell r="R782">
            <v>636</v>
          </cell>
          <cell r="S782">
            <v>32436</v>
          </cell>
          <cell r="T782">
            <v>0</v>
          </cell>
          <cell r="U782">
            <v>0</v>
          </cell>
          <cell r="V782">
            <v>0</v>
          </cell>
          <cell r="W782">
            <v>32436</v>
          </cell>
          <cell r="Z782">
            <v>0</v>
          </cell>
          <cell r="AD782" t="e">
            <v>#N/A</v>
          </cell>
          <cell r="AE782" t="e">
            <v>#N/A</v>
          </cell>
          <cell r="AF782">
            <v>0</v>
          </cell>
          <cell r="AG782" t="e">
            <v>#DIV/0!</v>
          </cell>
          <cell r="AH782" t="e">
            <v>#N/A</v>
          </cell>
          <cell r="AI782" t="e">
            <v>#DIV/0!</v>
          </cell>
          <cell r="AJ782">
            <v>229999</v>
          </cell>
          <cell r="AK782">
            <v>0.45651937617120075</v>
          </cell>
          <cell r="AL782">
            <v>229999</v>
          </cell>
          <cell r="AM782">
            <v>1</v>
          </cell>
          <cell r="AN782">
            <v>0.54348062382879925</v>
          </cell>
        </row>
        <row r="783">
          <cell r="B783" t="str">
            <v>PT-RQ35KU</v>
          </cell>
          <cell r="C783">
            <v>44699</v>
          </cell>
          <cell r="D783">
            <v>38159.14</v>
          </cell>
          <cell r="E783">
            <v>731.86000000000058</v>
          </cell>
          <cell r="F783">
            <v>731.86000000000058</v>
          </cell>
          <cell r="G783">
            <v>1.9179153408593604E-2</v>
          </cell>
          <cell r="H783">
            <v>38891</v>
          </cell>
          <cell r="I783">
            <v>68160</v>
          </cell>
          <cell r="J783">
            <v>71000</v>
          </cell>
          <cell r="K783">
            <v>0.45223943661971833</v>
          </cell>
          <cell r="L783">
            <v>72806</v>
          </cell>
          <cell r="M783">
            <v>1.0254366197183098</v>
          </cell>
          <cell r="N783">
            <v>129999</v>
          </cell>
          <cell r="O783">
            <v>0.45384195263040483</v>
          </cell>
          <cell r="Q783">
            <v>0.02</v>
          </cell>
          <cell r="R783">
            <v>763.18280000000004</v>
          </cell>
          <cell r="S783">
            <v>38922.322800000002</v>
          </cell>
          <cell r="T783">
            <v>746.49720000000059</v>
          </cell>
          <cell r="U783">
            <v>1.9179153408593538E-2</v>
          </cell>
          <cell r="V783">
            <v>1.9179153408593604E-2</v>
          </cell>
          <cell r="W783">
            <v>39668.82</v>
          </cell>
          <cell r="X783">
            <v>0.04</v>
          </cell>
          <cell r="Y783">
            <v>2840</v>
          </cell>
          <cell r="Z783">
            <v>70886</v>
          </cell>
          <cell r="AA783">
            <v>73840</v>
          </cell>
          <cell r="AB783">
            <v>0.46277329360780067</v>
          </cell>
          <cell r="AC783">
            <v>1.0533856988082346E-2</v>
          </cell>
          <cell r="AD783">
            <v>72806</v>
          </cell>
          <cell r="AE783">
            <v>1.0254366197183098</v>
          </cell>
          <cell r="AF783">
            <v>75718</v>
          </cell>
          <cell r="AG783">
            <v>1.025433369447454</v>
          </cell>
          <cell r="AH783">
            <v>2912</v>
          </cell>
          <cell r="AI783">
            <v>-3.2502708557924365E-6</v>
          </cell>
          <cell r="AJ783">
            <v>129999</v>
          </cell>
          <cell r="AK783">
            <v>0.45384195263040483</v>
          </cell>
          <cell r="AL783">
            <v>135199</v>
          </cell>
          <cell r="AM783">
            <v>0.45384211421682108</v>
          </cell>
          <cell r="AN783">
            <v>1.6158641624741676E-7</v>
          </cell>
        </row>
        <row r="784">
          <cell r="B784" t="str">
            <v>PT-RQ35KUY</v>
          </cell>
          <cell r="C784">
            <v>44165</v>
          </cell>
          <cell r="D784">
            <v>26711.4</v>
          </cell>
          <cell r="H784">
            <v>27049</v>
          </cell>
          <cell r="I784">
            <v>68160</v>
          </cell>
          <cell r="J784">
            <v>71000</v>
          </cell>
          <cell r="L784" t="e">
            <v>#N/A</v>
          </cell>
          <cell r="M784" t="e">
            <v>#N/A</v>
          </cell>
          <cell r="N784">
            <v>129999</v>
          </cell>
          <cell r="O784">
            <v>0.45384195263040483</v>
          </cell>
          <cell r="Q784">
            <v>0.02</v>
          </cell>
          <cell r="R784">
            <v>534.22800000000007</v>
          </cell>
          <cell r="S784">
            <v>27245.628000000001</v>
          </cell>
          <cell r="T784">
            <v>0</v>
          </cell>
          <cell r="U784">
            <v>0</v>
          </cell>
          <cell r="V784">
            <v>0</v>
          </cell>
          <cell r="W784">
            <v>27245.628000000001</v>
          </cell>
          <cell r="Z784">
            <v>0</v>
          </cell>
          <cell r="AD784" t="e">
            <v>#N/A</v>
          </cell>
          <cell r="AE784" t="e">
            <v>#N/A</v>
          </cell>
          <cell r="AF784">
            <v>0</v>
          </cell>
          <cell r="AG784" t="e">
            <v>#DIV/0!</v>
          </cell>
          <cell r="AH784" t="e">
            <v>#N/A</v>
          </cell>
          <cell r="AI784" t="e">
            <v>#DIV/0!</v>
          </cell>
          <cell r="AJ784">
            <v>129999</v>
          </cell>
          <cell r="AK784">
            <v>0.45384195263040483</v>
          </cell>
          <cell r="AL784">
            <v>129999</v>
          </cell>
          <cell r="AM784">
            <v>1</v>
          </cell>
          <cell r="AN784">
            <v>0.54615804736959517</v>
          </cell>
        </row>
        <row r="785">
          <cell r="B785" t="str">
            <v>PT-RQ50KU</v>
          </cell>
          <cell r="C785">
            <v>44699</v>
          </cell>
          <cell r="D785">
            <v>98000</v>
          </cell>
          <cell r="E785">
            <v>1578</v>
          </cell>
          <cell r="F785">
            <v>1578.0000000000002</v>
          </cell>
          <cell r="G785">
            <v>1.6102040816326532E-2</v>
          </cell>
          <cell r="H785">
            <v>99578</v>
          </cell>
          <cell r="I785">
            <v>132480</v>
          </cell>
          <cell r="J785">
            <v>138000</v>
          </cell>
          <cell r="K785">
            <v>0.27842028985507244</v>
          </cell>
          <cell r="L785">
            <v>141509</v>
          </cell>
          <cell r="M785">
            <v>1.0254275362318841</v>
          </cell>
          <cell r="N785">
            <v>249999</v>
          </cell>
          <cell r="O785">
            <v>0.44799779199116796</v>
          </cell>
          <cell r="Q785">
            <v>0.02</v>
          </cell>
          <cell r="R785">
            <v>1960</v>
          </cell>
          <cell r="S785">
            <v>99960</v>
          </cell>
          <cell r="T785">
            <v>1609.5600000000002</v>
          </cell>
          <cell r="U785">
            <v>1.6102040816326508E-2</v>
          </cell>
          <cell r="V785">
            <v>1.6102040816326532E-2</v>
          </cell>
          <cell r="W785">
            <v>101569.56</v>
          </cell>
          <cell r="X785">
            <v>0.04</v>
          </cell>
          <cell r="Y785">
            <v>5520</v>
          </cell>
          <cell r="Z785">
            <v>137779</v>
          </cell>
          <cell r="AA785">
            <v>143520</v>
          </cell>
          <cell r="AB785">
            <v>0.29229682274247493</v>
          </cell>
          <cell r="AC785">
            <v>1.3876532887402482E-2</v>
          </cell>
          <cell r="AD785">
            <v>141509</v>
          </cell>
          <cell r="AE785">
            <v>1.0254275362318841</v>
          </cell>
          <cell r="AF785">
            <v>147170</v>
          </cell>
          <cell r="AG785">
            <v>1.0254319955406912</v>
          </cell>
          <cell r="AH785">
            <v>5661</v>
          </cell>
          <cell r="AI785">
            <v>4.4593088071032128E-6</v>
          </cell>
          <cell r="AJ785">
            <v>249999</v>
          </cell>
          <cell r="AK785">
            <v>0.44799779199116796</v>
          </cell>
          <cell r="AL785">
            <v>259999</v>
          </cell>
          <cell r="AM785">
            <v>0.44799787691491122</v>
          </cell>
          <cell r="AN785">
            <v>8.4923743259857076E-8</v>
          </cell>
        </row>
        <row r="786">
          <cell r="B786" t="str">
            <v>PT-RQ50KUY</v>
          </cell>
          <cell r="C786">
            <v>43768</v>
          </cell>
          <cell r="D786">
            <v>73500</v>
          </cell>
          <cell r="H786">
            <v>74341</v>
          </cell>
          <cell r="I786">
            <v>132480</v>
          </cell>
          <cell r="J786">
            <v>138000</v>
          </cell>
          <cell r="L786" t="e">
            <v>#N/A</v>
          </cell>
          <cell r="M786" t="e">
            <v>#N/A</v>
          </cell>
          <cell r="N786">
            <v>249999</v>
          </cell>
          <cell r="O786">
            <v>0.44799779199116796</v>
          </cell>
          <cell r="Q786">
            <v>0.02</v>
          </cell>
          <cell r="R786">
            <v>1470</v>
          </cell>
          <cell r="S786">
            <v>74970</v>
          </cell>
          <cell r="T786">
            <v>0</v>
          </cell>
          <cell r="U786">
            <v>0</v>
          </cell>
          <cell r="V786">
            <v>0</v>
          </cell>
          <cell r="W786">
            <v>74970</v>
          </cell>
          <cell r="Z786">
            <v>0</v>
          </cell>
          <cell r="AD786" t="e">
            <v>#N/A</v>
          </cell>
          <cell r="AE786" t="e">
            <v>#N/A</v>
          </cell>
          <cell r="AF786">
            <v>0</v>
          </cell>
          <cell r="AG786" t="e">
            <v>#DIV/0!</v>
          </cell>
          <cell r="AH786" t="e">
            <v>#N/A</v>
          </cell>
          <cell r="AI786" t="e">
            <v>#DIV/0!</v>
          </cell>
          <cell r="AJ786">
            <v>249999</v>
          </cell>
          <cell r="AK786">
            <v>0.44799779199116796</v>
          </cell>
          <cell r="AL786">
            <v>249999</v>
          </cell>
          <cell r="AM786">
            <v>1</v>
          </cell>
          <cell r="AN786">
            <v>0.55200220800883204</v>
          </cell>
        </row>
        <row r="787">
          <cell r="B787" t="str">
            <v>PT-RS11KU</v>
          </cell>
          <cell r="C787">
            <v>42825</v>
          </cell>
          <cell r="D787">
            <v>15848.28</v>
          </cell>
          <cell r="H787">
            <v>16091</v>
          </cell>
          <cell r="I787">
            <v>20160</v>
          </cell>
          <cell r="J787">
            <v>21000</v>
          </cell>
          <cell r="L787" t="e">
            <v>#N/A</v>
          </cell>
          <cell r="M787" t="e">
            <v>#N/A</v>
          </cell>
          <cell r="N787">
            <v>34999</v>
          </cell>
          <cell r="O787">
            <v>0.39998285665304723</v>
          </cell>
          <cell r="Q787">
            <v>0.02</v>
          </cell>
          <cell r="R787">
            <v>316.96559999999999</v>
          </cell>
          <cell r="S787">
            <v>16165.2456</v>
          </cell>
          <cell r="T787">
            <v>0</v>
          </cell>
          <cell r="U787">
            <v>0</v>
          </cell>
          <cell r="V787">
            <v>0</v>
          </cell>
          <cell r="W787">
            <v>16165.2456</v>
          </cell>
          <cell r="Z787">
            <v>0</v>
          </cell>
          <cell r="AD787" t="e">
            <v>#N/A</v>
          </cell>
          <cell r="AE787" t="e">
            <v>#N/A</v>
          </cell>
          <cell r="AF787">
            <v>0</v>
          </cell>
          <cell r="AG787" t="e">
            <v>#DIV/0!</v>
          </cell>
          <cell r="AH787" t="e">
            <v>#N/A</v>
          </cell>
          <cell r="AI787" t="e">
            <v>#DIV/0!</v>
          </cell>
          <cell r="AJ787">
            <v>34999</v>
          </cell>
          <cell r="AK787">
            <v>0.39998285665304723</v>
          </cell>
          <cell r="AL787">
            <v>34999</v>
          </cell>
          <cell r="AM787">
            <v>1</v>
          </cell>
          <cell r="AN787">
            <v>0.60001714334695277</v>
          </cell>
        </row>
        <row r="788">
          <cell r="B788" t="str">
            <v>PT-RS20KU</v>
          </cell>
          <cell r="C788">
            <v>43003</v>
          </cell>
          <cell r="D788">
            <v>24901</v>
          </cell>
          <cell r="H788">
            <v>25211</v>
          </cell>
          <cell r="I788">
            <v>45120</v>
          </cell>
          <cell r="J788">
            <v>47000</v>
          </cell>
          <cell r="L788" t="e">
            <v>#N/A</v>
          </cell>
          <cell r="M788" t="e">
            <v>#N/A</v>
          </cell>
          <cell r="N788">
            <v>79999</v>
          </cell>
          <cell r="O788">
            <v>0.41249265615820196</v>
          </cell>
          <cell r="Q788">
            <v>0.02</v>
          </cell>
          <cell r="R788">
            <v>498.02000000000004</v>
          </cell>
          <cell r="S788">
            <v>25399.02</v>
          </cell>
          <cell r="T788">
            <v>0</v>
          </cell>
          <cell r="U788">
            <v>0</v>
          </cell>
          <cell r="V788">
            <v>0</v>
          </cell>
          <cell r="W788">
            <v>25399.02</v>
          </cell>
          <cell r="Z788">
            <v>0</v>
          </cell>
          <cell r="AD788" t="e">
            <v>#N/A</v>
          </cell>
          <cell r="AE788" t="e">
            <v>#N/A</v>
          </cell>
          <cell r="AF788">
            <v>0</v>
          </cell>
          <cell r="AG788" t="e">
            <v>#DIV/0!</v>
          </cell>
          <cell r="AH788" t="e">
            <v>#N/A</v>
          </cell>
          <cell r="AI788" t="e">
            <v>#DIV/0!</v>
          </cell>
          <cell r="AJ788">
            <v>79999</v>
          </cell>
          <cell r="AK788">
            <v>0.41249265615820196</v>
          </cell>
          <cell r="AL788">
            <v>79999</v>
          </cell>
          <cell r="AM788">
            <v>1</v>
          </cell>
          <cell r="AN788">
            <v>0.58750734384179804</v>
          </cell>
        </row>
        <row r="789">
          <cell r="B789" t="str">
            <v>PT-RS30KU</v>
          </cell>
          <cell r="C789">
            <v>42627</v>
          </cell>
          <cell r="D789">
            <v>30760</v>
          </cell>
          <cell r="H789">
            <v>31380</v>
          </cell>
          <cell r="I789">
            <v>58500</v>
          </cell>
          <cell r="J789">
            <v>60938</v>
          </cell>
          <cell r="L789" t="e">
            <v>#N/A</v>
          </cell>
          <cell r="M789" t="e">
            <v>#N/A</v>
          </cell>
          <cell r="N789">
            <v>89999</v>
          </cell>
          <cell r="O789">
            <v>0.32290358781764239</v>
          </cell>
          <cell r="Q789">
            <v>0.02</v>
          </cell>
          <cell r="R789">
            <v>615.20000000000005</v>
          </cell>
          <cell r="S789">
            <v>31375.200000000001</v>
          </cell>
          <cell r="T789">
            <v>0</v>
          </cell>
          <cell r="U789">
            <v>0</v>
          </cell>
          <cell r="V789">
            <v>0</v>
          </cell>
          <cell r="W789">
            <v>31375.200000000001</v>
          </cell>
          <cell r="Z789">
            <v>0</v>
          </cell>
          <cell r="AD789" t="e">
            <v>#N/A</v>
          </cell>
          <cell r="AE789" t="e">
            <v>#N/A</v>
          </cell>
          <cell r="AF789">
            <v>0</v>
          </cell>
          <cell r="AG789" t="e">
            <v>#DIV/0!</v>
          </cell>
          <cell r="AH789" t="e">
            <v>#N/A</v>
          </cell>
          <cell r="AI789" t="e">
            <v>#DIV/0!</v>
          </cell>
          <cell r="AJ789">
            <v>89999</v>
          </cell>
          <cell r="AK789">
            <v>0.32290358781764239</v>
          </cell>
          <cell r="AL789">
            <v>89999</v>
          </cell>
          <cell r="AM789">
            <v>1</v>
          </cell>
          <cell r="AN789">
            <v>0.67709641218235761</v>
          </cell>
        </row>
        <row r="790">
          <cell r="B790" t="str">
            <v>PT-RW330EJ</v>
          </cell>
          <cell r="C790">
            <v>42695</v>
          </cell>
          <cell r="D790">
            <v>1470.4</v>
          </cell>
          <cell r="H790">
            <v>1555</v>
          </cell>
          <cell r="I790">
            <v>2060</v>
          </cell>
          <cell r="J790">
            <v>2146</v>
          </cell>
          <cell r="L790" t="e">
            <v>#N/A</v>
          </cell>
          <cell r="M790" t="e">
            <v>#N/A</v>
          </cell>
          <cell r="N790" t="e">
            <v>#N/A</v>
          </cell>
          <cell r="O790" t="e">
            <v>#N/A</v>
          </cell>
          <cell r="Q790">
            <v>0.02</v>
          </cell>
          <cell r="R790">
            <v>29.408000000000001</v>
          </cell>
          <cell r="S790">
            <v>1499.808</v>
          </cell>
          <cell r="T790">
            <v>0</v>
          </cell>
          <cell r="U790">
            <v>0</v>
          </cell>
          <cell r="V790">
            <v>0</v>
          </cell>
          <cell r="W790">
            <v>1499.808</v>
          </cell>
          <cell r="Z790">
            <v>0</v>
          </cell>
          <cell r="AD790" t="e">
            <v>#N/A</v>
          </cell>
          <cell r="AE790" t="e">
            <v>#N/A</v>
          </cell>
          <cell r="AF790">
            <v>0</v>
          </cell>
          <cell r="AG790" t="e">
            <v>#DIV/0!</v>
          </cell>
          <cell r="AH790" t="e">
            <v>#N/A</v>
          </cell>
          <cell r="AI790" t="e">
            <v>#DIV/0!</v>
          </cell>
          <cell r="AJ790" t="e">
            <v>#N/A</v>
          </cell>
          <cell r="AK790" t="e">
            <v>#N/A</v>
          </cell>
          <cell r="AL790" t="e">
            <v>#N/A</v>
          </cell>
          <cell r="AM790" t="e">
            <v>#N/A</v>
          </cell>
          <cell r="AN790" t="e">
            <v>#N/A</v>
          </cell>
        </row>
        <row r="791">
          <cell r="B791" t="str">
            <v>PT-RW620BU</v>
          </cell>
          <cell r="C791">
            <v>43840</v>
          </cell>
          <cell r="D791">
            <v>2715.03</v>
          </cell>
          <cell r="H791">
            <v>2799</v>
          </cell>
          <cell r="I791">
            <v>5032</v>
          </cell>
          <cell r="J791">
            <v>5242</v>
          </cell>
          <cell r="L791" t="e">
            <v>#N/A</v>
          </cell>
          <cell r="M791" t="e">
            <v>#N/A</v>
          </cell>
          <cell r="N791">
            <v>11999</v>
          </cell>
          <cell r="O791">
            <v>0.56313026085507123</v>
          </cell>
          <cell r="Q791">
            <v>0.02</v>
          </cell>
          <cell r="R791">
            <v>54.300600000000003</v>
          </cell>
          <cell r="S791">
            <v>2769.3306000000002</v>
          </cell>
          <cell r="T791">
            <v>0</v>
          </cell>
          <cell r="U791">
            <v>0</v>
          </cell>
          <cell r="V791">
            <v>0</v>
          </cell>
          <cell r="W791">
            <v>2769.3306000000002</v>
          </cell>
          <cell r="Z791">
            <v>0</v>
          </cell>
          <cell r="AD791" t="e">
            <v>#N/A</v>
          </cell>
          <cell r="AE791" t="e">
            <v>#N/A</v>
          </cell>
          <cell r="AF791">
            <v>0</v>
          </cell>
          <cell r="AG791" t="e">
            <v>#DIV/0!</v>
          </cell>
          <cell r="AH791" t="e">
            <v>#N/A</v>
          </cell>
          <cell r="AI791" t="e">
            <v>#DIV/0!</v>
          </cell>
          <cell r="AJ791">
            <v>11999</v>
          </cell>
          <cell r="AK791">
            <v>0.56313026085507123</v>
          </cell>
          <cell r="AL791">
            <v>11999</v>
          </cell>
          <cell r="AM791">
            <v>1</v>
          </cell>
          <cell r="AN791">
            <v>0.43686973914492877</v>
          </cell>
        </row>
        <row r="792">
          <cell r="B792" t="str">
            <v>PT-RW620BU7</v>
          </cell>
          <cell r="C792">
            <v>43836</v>
          </cell>
          <cell r="D792">
            <v>2715.03</v>
          </cell>
          <cell r="H792">
            <v>2799</v>
          </cell>
          <cell r="I792">
            <v>5032</v>
          </cell>
          <cell r="J792">
            <v>5242</v>
          </cell>
          <cell r="L792" t="e">
            <v>#N/A</v>
          </cell>
          <cell r="M792" t="e">
            <v>#N/A</v>
          </cell>
          <cell r="N792">
            <v>11999</v>
          </cell>
          <cell r="O792">
            <v>0.56313026085507123</v>
          </cell>
          <cell r="Q792">
            <v>0.02</v>
          </cell>
          <cell r="R792">
            <v>54.300600000000003</v>
          </cell>
          <cell r="S792">
            <v>2769.3306000000002</v>
          </cell>
          <cell r="T792">
            <v>0</v>
          </cell>
          <cell r="U792">
            <v>0</v>
          </cell>
          <cell r="V792">
            <v>0</v>
          </cell>
          <cell r="W792">
            <v>2769.3306000000002</v>
          </cell>
          <cell r="Z792">
            <v>0</v>
          </cell>
          <cell r="AD792" t="e">
            <v>#N/A</v>
          </cell>
          <cell r="AE792" t="e">
            <v>#N/A</v>
          </cell>
          <cell r="AF792">
            <v>0</v>
          </cell>
          <cell r="AG792" t="e">
            <v>#DIV/0!</v>
          </cell>
          <cell r="AH792" t="e">
            <v>#N/A</v>
          </cell>
          <cell r="AI792" t="e">
            <v>#DIV/0!</v>
          </cell>
          <cell r="AJ792">
            <v>11999</v>
          </cell>
          <cell r="AK792">
            <v>0.56313026085507123</v>
          </cell>
          <cell r="AL792">
            <v>11999</v>
          </cell>
          <cell r="AM792">
            <v>1</v>
          </cell>
          <cell r="AN792">
            <v>0.43686973914492877</v>
          </cell>
        </row>
        <row r="793">
          <cell r="B793" t="str">
            <v>PT-RW620LBU</v>
          </cell>
          <cell r="C793">
            <v>43840</v>
          </cell>
          <cell r="D793">
            <v>2610.1799999999998</v>
          </cell>
          <cell r="H793">
            <v>2691</v>
          </cell>
          <cell r="I793">
            <v>4852</v>
          </cell>
          <cell r="J793">
            <v>5054</v>
          </cell>
          <cell r="L793" t="e">
            <v>#N/A</v>
          </cell>
          <cell r="M793" t="e">
            <v>#N/A</v>
          </cell>
          <cell r="N793">
            <v>11499</v>
          </cell>
          <cell r="O793">
            <v>0.56048352030611359</v>
          </cell>
          <cell r="Q793">
            <v>0.02</v>
          </cell>
          <cell r="R793">
            <v>52.203599999999994</v>
          </cell>
          <cell r="S793">
            <v>2662.3835999999997</v>
          </cell>
          <cell r="T793">
            <v>0</v>
          </cell>
          <cell r="U793">
            <v>0</v>
          </cell>
          <cell r="V793">
            <v>0</v>
          </cell>
          <cell r="W793">
            <v>2662.3835999999997</v>
          </cell>
          <cell r="Z793">
            <v>0</v>
          </cell>
          <cell r="AD793" t="e">
            <v>#N/A</v>
          </cell>
          <cell r="AE793" t="e">
            <v>#N/A</v>
          </cell>
          <cell r="AF793">
            <v>0</v>
          </cell>
          <cell r="AG793" t="e">
            <v>#DIV/0!</v>
          </cell>
          <cell r="AH793" t="e">
            <v>#N/A</v>
          </cell>
          <cell r="AI793" t="e">
            <v>#DIV/0!</v>
          </cell>
          <cell r="AJ793">
            <v>11499</v>
          </cell>
          <cell r="AK793">
            <v>0.56048352030611359</v>
          </cell>
          <cell r="AL793">
            <v>11499</v>
          </cell>
          <cell r="AM793">
            <v>1</v>
          </cell>
          <cell r="AN793">
            <v>0.43951647969388641</v>
          </cell>
        </row>
        <row r="794">
          <cell r="B794" t="str">
            <v>PT-RW620LBU7</v>
          </cell>
          <cell r="C794">
            <v>43836</v>
          </cell>
          <cell r="D794">
            <v>2610.1799999999998</v>
          </cell>
          <cell r="H794">
            <v>2691</v>
          </cell>
          <cell r="I794">
            <v>4852</v>
          </cell>
          <cell r="J794">
            <v>5054</v>
          </cell>
          <cell r="L794" t="e">
            <v>#N/A</v>
          </cell>
          <cell r="M794" t="e">
            <v>#N/A</v>
          </cell>
          <cell r="N794">
            <v>11499</v>
          </cell>
          <cell r="O794">
            <v>0.56048352030611359</v>
          </cell>
          <cell r="Q794">
            <v>0.02</v>
          </cell>
          <cell r="R794">
            <v>52.203599999999994</v>
          </cell>
          <cell r="S794">
            <v>2662.3835999999997</v>
          </cell>
          <cell r="T794">
            <v>0</v>
          </cell>
          <cell r="U794">
            <v>0</v>
          </cell>
          <cell r="V794">
            <v>0</v>
          </cell>
          <cell r="W794">
            <v>2662.3835999999997</v>
          </cell>
          <cell r="Z794">
            <v>0</v>
          </cell>
          <cell r="AD794" t="e">
            <v>#N/A</v>
          </cell>
          <cell r="AE794" t="e">
            <v>#N/A</v>
          </cell>
          <cell r="AF794">
            <v>0</v>
          </cell>
          <cell r="AG794" t="e">
            <v>#DIV/0!</v>
          </cell>
          <cell r="AH794" t="e">
            <v>#N/A</v>
          </cell>
          <cell r="AI794" t="e">
            <v>#DIV/0!</v>
          </cell>
          <cell r="AJ794">
            <v>11499</v>
          </cell>
          <cell r="AK794">
            <v>0.56048352030611359</v>
          </cell>
          <cell r="AL794">
            <v>11499</v>
          </cell>
          <cell r="AM794">
            <v>1</v>
          </cell>
          <cell r="AN794">
            <v>0.43951647969388641</v>
          </cell>
        </row>
        <row r="795">
          <cell r="B795" t="str">
            <v>PT-RW620LWU</v>
          </cell>
          <cell r="C795">
            <v>43840</v>
          </cell>
          <cell r="D795">
            <v>2610.1799999999998</v>
          </cell>
          <cell r="H795">
            <v>2691</v>
          </cell>
          <cell r="I795">
            <v>4852</v>
          </cell>
          <cell r="J795">
            <v>5054</v>
          </cell>
          <cell r="L795" t="e">
            <v>#N/A</v>
          </cell>
          <cell r="M795" t="e">
            <v>#N/A</v>
          </cell>
          <cell r="N795">
            <v>11499</v>
          </cell>
          <cell r="O795">
            <v>0.56048352030611359</v>
          </cell>
          <cell r="Q795">
            <v>0.02</v>
          </cell>
          <cell r="R795">
            <v>52.203599999999994</v>
          </cell>
          <cell r="S795">
            <v>2662.3835999999997</v>
          </cell>
          <cell r="T795">
            <v>0</v>
          </cell>
          <cell r="U795">
            <v>0</v>
          </cell>
          <cell r="V795">
            <v>0</v>
          </cell>
          <cell r="W795">
            <v>2662.3835999999997</v>
          </cell>
          <cell r="Z795">
            <v>0</v>
          </cell>
          <cell r="AD795" t="e">
            <v>#N/A</v>
          </cell>
          <cell r="AE795" t="e">
            <v>#N/A</v>
          </cell>
          <cell r="AF795">
            <v>0</v>
          </cell>
          <cell r="AG795" t="e">
            <v>#DIV/0!</v>
          </cell>
          <cell r="AH795" t="e">
            <v>#N/A</v>
          </cell>
          <cell r="AI795" t="e">
            <v>#DIV/0!</v>
          </cell>
          <cell r="AJ795">
            <v>11499</v>
          </cell>
          <cell r="AK795">
            <v>0.56048352030611359</v>
          </cell>
          <cell r="AL795">
            <v>11499</v>
          </cell>
          <cell r="AM795">
            <v>1</v>
          </cell>
          <cell r="AN795">
            <v>0.43951647969388641</v>
          </cell>
        </row>
        <row r="796">
          <cell r="B796" t="str">
            <v>PT-RW620LWU7</v>
          </cell>
          <cell r="C796">
            <v>43836</v>
          </cell>
          <cell r="D796">
            <v>2610.1799999999998</v>
          </cell>
          <cell r="H796">
            <v>2691</v>
          </cell>
          <cell r="I796">
            <v>4852</v>
          </cell>
          <cell r="J796">
            <v>5054</v>
          </cell>
          <cell r="L796" t="e">
            <v>#N/A</v>
          </cell>
          <cell r="M796" t="e">
            <v>#N/A</v>
          </cell>
          <cell r="N796">
            <v>11499</v>
          </cell>
          <cell r="O796">
            <v>0.56048352030611359</v>
          </cell>
          <cell r="Q796">
            <v>0.02</v>
          </cell>
          <cell r="R796">
            <v>52.203599999999994</v>
          </cell>
          <cell r="S796">
            <v>2662.3835999999997</v>
          </cell>
          <cell r="T796">
            <v>0</v>
          </cell>
          <cell r="U796">
            <v>0</v>
          </cell>
          <cell r="V796">
            <v>0</v>
          </cell>
          <cell r="W796">
            <v>2662.3835999999997</v>
          </cell>
          <cell r="Z796">
            <v>0</v>
          </cell>
          <cell r="AD796" t="e">
            <v>#N/A</v>
          </cell>
          <cell r="AE796" t="e">
            <v>#N/A</v>
          </cell>
          <cell r="AF796">
            <v>0</v>
          </cell>
          <cell r="AG796" t="e">
            <v>#DIV/0!</v>
          </cell>
          <cell r="AH796" t="e">
            <v>#N/A</v>
          </cell>
          <cell r="AI796" t="e">
            <v>#DIV/0!</v>
          </cell>
          <cell r="AJ796">
            <v>11499</v>
          </cell>
          <cell r="AK796">
            <v>0.56048352030611359</v>
          </cell>
          <cell r="AL796">
            <v>11499</v>
          </cell>
          <cell r="AM796">
            <v>1</v>
          </cell>
          <cell r="AN796">
            <v>0.43951647969388641</v>
          </cell>
        </row>
        <row r="797">
          <cell r="B797" t="str">
            <v>PT-RW620WU</v>
          </cell>
          <cell r="C797">
            <v>43840</v>
          </cell>
          <cell r="D797">
            <v>2715.03</v>
          </cell>
          <cell r="H797">
            <v>2799</v>
          </cell>
          <cell r="I797">
            <v>5032</v>
          </cell>
          <cell r="J797">
            <v>5242</v>
          </cell>
          <cell r="L797" t="e">
            <v>#N/A</v>
          </cell>
          <cell r="M797" t="e">
            <v>#N/A</v>
          </cell>
          <cell r="N797">
            <v>11999</v>
          </cell>
          <cell r="O797">
            <v>0.56313026085507123</v>
          </cell>
          <cell r="Q797">
            <v>0.02</v>
          </cell>
          <cell r="R797">
            <v>54.300600000000003</v>
          </cell>
          <cell r="S797">
            <v>2769.3306000000002</v>
          </cell>
          <cell r="T797">
            <v>0</v>
          </cell>
          <cell r="U797">
            <v>0</v>
          </cell>
          <cell r="V797">
            <v>0</v>
          </cell>
          <cell r="W797">
            <v>2769.3306000000002</v>
          </cell>
          <cell r="Z797">
            <v>0</v>
          </cell>
          <cell r="AD797" t="e">
            <v>#N/A</v>
          </cell>
          <cell r="AE797" t="e">
            <v>#N/A</v>
          </cell>
          <cell r="AF797">
            <v>0</v>
          </cell>
          <cell r="AG797" t="e">
            <v>#DIV/0!</v>
          </cell>
          <cell r="AH797" t="e">
            <v>#N/A</v>
          </cell>
          <cell r="AI797" t="e">
            <v>#DIV/0!</v>
          </cell>
          <cell r="AJ797">
            <v>11999</v>
          </cell>
          <cell r="AK797">
            <v>0.56313026085507123</v>
          </cell>
          <cell r="AL797">
            <v>11999</v>
          </cell>
          <cell r="AM797">
            <v>1</v>
          </cell>
          <cell r="AN797">
            <v>0.43686973914492877</v>
          </cell>
        </row>
        <row r="798">
          <cell r="B798" t="str">
            <v>PT-RW620WU7</v>
          </cell>
          <cell r="C798">
            <v>43836</v>
          </cell>
          <cell r="D798">
            <v>2715.03</v>
          </cell>
          <cell r="H798">
            <v>2799</v>
          </cell>
          <cell r="I798">
            <v>5032</v>
          </cell>
          <cell r="J798">
            <v>5242</v>
          </cell>
          <cell r="L798" t="e">
            <v>#N/A</v>
          </cell>
          <cell r="M798" t="e">
            <v>#N/A</v>
          </cell>
          <cell r="N798">
            <v>11999</v>
          </cell>
          <cell r="O798">
            <v>0.56313026085507123</v>
          </cell>
          <cell r="Q798">
            <v>0.02</v>
          </cell>
          <cell r="R798">
            <v>54.300600000000003</v>
          </cell>
          <cell r="S798">
            <v>2769.3306000000002</v>
          </cell>
          <cell r="T798">
            <v>0</v>
          </cell>
          <cell r="U798">
            <v>0</v>
          </cell>
          <cell r="V798">
            <v>0</v>
          </cell>
          <cell r="W798">
            <v>2769.3306000000002</v>
          </cell>
          <cell r="Z798">
            <v>0</v>
          </cell>
          <cell r="AD798" t="e">
            <v>#N/A</v>
          </cell>
          <cell r="AE798" t="e">
            <v>#N/A</v>
          </cell>
          <cell r="AF798">
            <v>0</v>
          </cell>
          <cell r="AG798" t="e">
            <v>#DIV/0!</v>
          </cell>
          <cell r="AH798" t="e">
            <v>#N/A</v>
          </cell>
          <cell r="AI798" t="e">
            <v>#DIV/0!</v>
          </cell>
          <cell r="AJ798">
            <v>11999</v>
          </cell>
          <cell r="AK798">
            <v>0.56313026085507123</v>
          </cell>
          <cell r="AL798">
            <v>11999</v>
          </cell>
          <cell r="AM798">
            <v>1</v>
          </cell>
          <cell r="AN798">
            <v>0.43686973914492877</v>
          </cell>
        </row>
        <row r="799">
          <cell r="B799" t="str">
            <v>PT-RW630BU</v>
          </cell>
          <cell r="C799">
            <v>42552</v>
          </cell>
          <cell r="D799">
            <v>4561.1499999999996</v>
          </cell>
          <cell r="H799">
            <v>4698.87</v>
          </cell>
          <cell r="I799">
            <v>6430</v>
          </cell>
          <cell r="J799">
            <v>6698</v>
          </cell>
          <cell r="L799" t="e">
            <v>#N/A</v>
          </cell>
          <cell r="M799" t="e">
            <v>#N/A</v>
          </cell>
          <cell r="N799">
            <v>14299</v>
          </cell>
          <cell r="O799">
            <v>0.53157563465976643</v>
          </cell>
          <cell r="Q799">
            <v>0.02</v>
          </cell>
          <cell r="R799">
            <v>91.222999999999999</v>
          </cell>
          <cell r="S799">
            <v>4652.3729999999996</v>
          </cell>
          <cell r="T799">
            <v>0</v>
          </cell>
          <cell r="U799">
            <v>0</v>
          </cell>
          <cell r="V799">
            <v>0</v>
          </cell>
          <cell r="W799">
            <v>4652.3729999999996</v>
          </cell>
          <cell r="Z799">
            <v>0</v>
          </cell>
          <cell r="AD799" t="e">
            <v>#N/A</v>
          </cell>
          <cell r="AE799" t="e">
            <v>#N/A</v>
          </cell>
          <cell r="AF799">
            <v>0</v>
          </cell>
          <cell r="AG799" t="e">
            <v>#DIV/0!</v>
          </cell>
          <cell r="AH799" t="e">
            <v>#N/A</v>
          </cell>
          <cell r="AI799" t="e">
            <v>#DIV/0!</v>
          </cell>
          <cell r="AJ799">
            <v>14299</v>
          </cell>
          <cell r="AK799">
            <v>0.53157563465976643</v>
          </cell>
          <cell r="AL799">
            <v>14299</v>
          </cell>
          <cell r="AM799">
            <v>1</v>
          </cell>
          <cell r="AN799">
            <v>0.46842436534023357</v>
          </cell>
        </row>
        <row r="800">
          <cell r="B800" t="str">
            <v>PT-RW630BUY</v>
          </cell>
          <cell r="C800">
            <v>41890</v>
          </cell>
          <cell r="D800">
            <v>4396.13</v>
          </cell>
          <cell r="H800">
            <v>4533.7299999999996</v>
          </cell>
          <cell r="I800">
            <v>6430</v>
          </cell>
          <cell r="J800">
            <v>6816</v>
          </cell>
          <cell r="L800" t="e">
            <v>#N/A</v>
          </cell>
          <cell r="M800" t="e">
            <v>#N/A</v>
          </cell>
          <cell r="N800" t="e">
            <v>#N/A</v>
          </cell>
          <cell r="O800" t="e">
            <v>#N/A</v>
          </cell>
          <cell r="Q800">
            <v>0.02</v>
          </cell>
          <cell r="R800">
            <v>87.922600000000003</v>
          </cell>
          <cell r="S800">
            <v>4484.0526</v>
          </cell>
          <cell r="T800">
            <v>0</v>
          </cell>
          <cell r="U800">
            <v>0</v>
          </cell>
          <cell r="V800">
            <v>0</v>
          </cell>
          <cell r="W800">
            <v>4484.0526</v>
          </cell>
          <cell r="Z800">
            <v>0</v>
          </cell>
          <cell r="AD800" t="e">
            <v>#N/A</v>
          </cell>
          <cell r="AE800" t="e">
            <v>#N/A</v>
          </cell>
          <cell r="AF800">
            <v>0</v>
          </cell>
          <cell r="AG800" t="e">
            <v>#DIV/0!</v>
          </cell>
          <cell r="AH800" t="e">
            <v>#N/A</v>
          </cell>
          <cell r="AI800" t="e">
            <v>#DIV/0!</v>
          </cell>
          <cell r="AJ800" t="e">
            <v>#N/A</v>
          </cell>
          <cell r="AK800" t="e">
            <v>#N/A</v>
          </cell>
          <cell r="AL800" t="e">
            <v>#N/A</v>
          </cell>
          <cell r="AM800" t="e">
            <v>#N/A</v>
          </cell>
          <cell r="AN800" t="e">
            <v>#N/A</v>
          </cell>
        </row>
        <row r="801">
          <cell r="B801" t="str">
            <v>PT-RW630LBU</v>
          </cell>
          <cell r="C801">
            <v>42552</v>
          </cell>
          <cell r="D801">
            <v>4286.66</v>
          </cell>
          <cell r="H801">
            <v>4423.83</v>
          </cell>
          <cell r="I801">
            <v>6250</v>
          </cell>
          <cell r="J801">
            <v>6510</v>
          </cell>
          <cell r="L801" t="e">
            <v>#N/A</v>
          </cell>
          <cell r="M801" t="e">
            <v>#N/A</v>
          </cell>
          <cell r="N801">
            <v>13899</v>
          </cell>
          <cell r="O801">
            <v>0.53162097992661339</v>
          </cell>
          <cell r="Q801">
            <v>0.02</v>
          </cell>
          <cell r="R801">
            <v>85.733199999999997</v>
          </cell>
          <cell r="S801">
            <v>4372.3931999999995</v>
          </cell>
          <cell r="T801">
            <v>0</v>
          </cell>
          <cell r="U801">
            <v>0</v>
          </cell>
          <cell r="V801">
            <v>0</v>
          </cell>
          <cell r="W801">
            <v>4372.3931999999995</v>
          </cell>
          <cell r="Z801">
            <v>0</v>
          </cell>
          <cell r="AD801" t="e">
            <v>#N/A</v>
          </cell>
          <cell r="AE801" t="e">
            <v>#N/A</v>
          </cell>
          <cell r="AF801">
            <v>0</v>
          </cell>
          <cell r="AG801" t="e">
            <v>#DIV/0!</v>
          </cell>
          <cell r="AH801" t="e">
            <v>#N/A</v>
          </cell>
          <cell r="AI801" t="e">
            <v>#DIV/0!</v>
          </cell>
          <cell r="AJ801">
            <v>13899</v>
          </cell>
          <cell r="AK801">
            <v>0.53162097992661339</v>
          </cell>
          <cell r="AL801">
            <v>13899</v>
          </cell>
          <cell r="AM801">
            <v>1</v>
          </cell>
          <cell r="AN801">
            <v>0.46837902007338661</v>
          </cell>
        </row>
        <row r="802">
          <cell r="B802" t="str">
            <v>PT-RW630LWU</v>
          </cell>
          <cell r="C802">
            <v>42552</v>
          </cell>
          <cell r="D802">
            <v>4286.66</v>
          </cell>
          <cell r="H802">
            <v>4423.83</v>
          </cell>
          <cell r="I802">
            <v>6250</v>
          </cell>
          <cell r="J802">
            <v>6510</v>
          </cell>
          <cell r="L802" t="e">
            <v>#N/A</v>
          </cell>
          <cell r="M802" t="e">
            <v>#N/A</v>
          </cell>
          <cell r="N802">
            <v>13899</v>
          </cell>
          <cell r="O802">
            <v>0.53162097992661339</v>
          </cell>
          <cell r="Q802">
            <v>0.02</v>
          </cell>
          <cell r="R802">
            <v>85.733199999999997</v>
          </cell>
          <cell r="S802">
            <v>4372.3931999999995</v>
          </cell>
          <cell r="T802">
            <v>0</v>
          </cell>
          <cell r="U802">
            <v>0</v>
          </cell>
          <cell r="V802">
            <v>0</v>
          </cell>
          <cell r="W802">
            <v>4372.3931999999995</v>
          </cell>
          <cell r="Z802">
            <v>0</v>
          </cell>
          <cell r="AD802" t="e">
            <v>#N/A</v>
          </cell>
          <cell r="AE802" t="e">
            <v>#N/A</v>
          </cell>
          <cell r="AF802">
            <v>0</v>
          </cell>
          <cell r="AG802" t="e">
            <v>#DIV/0!</v>
          </cell>
          <cell r="AH802" t="e">
            <v>#N/A</v>
          </cell>
          <cell r="AI802" t="e">
            <v>#DIV/0!</v>
          </cell>
          <cell r="AJ802">
            <v>13899</v>
          </cell>
          <cell r="AK802">
            <v>0.53162097992661339</v>
          </cell>
          <cell r="AL802">
            <v>13899</v>
          </cell>
          <cell r="AM802">
            <v>1</v>
          </cell>
          <cell r="AN802">
            <v>0.46837902007338661</v>
          </cell>
        </row>
        <row r="803">
          <cell r="B803" t="str">
            <v>PT-RW630WU</v>
          </cell>
          <cell r="C803">
            <v>42552</v>
          </cell>
          <cell r="D803">
            <v>4561.1499999999996</v>
          </cell>
          <cell r="H803">
            <v>4698.87</v>
          </cell>
          <cell r="I803">
            <v>6430</v>
          </cell>
          <cell r="J803">
            <v>6698</v>
          </cell>
          <cell r="L803" t="e">
            <v>#N/A</v>
          </cell>
          <cell r="M803" t="e">
            <v>#N/A</v>
          </cell>
          <cell r="N803">
            <v>14299</v>
          </cell>
          <cell r="O803">
            <v>0.53157563465976643</v>
          </cell>
          <cell r="Q803">
            <v>0.02</v>
          </cell>
          <cell r="R803">
            <v>91.222999999999999</v>
          </cell>
          <cell r="S803">
            <v>4652.3729999999996</v>
          </cell>
          <cell r="T803">
            <v>0</v>
          </cell>
          <cell r="U803">
            <v>0</v>
          </cell>
          <cell r="V803">
            <v>0</v>
          </cell>
          <cell r="W803">
            <v>4652.3729999999996</v>
          </cell>
          <cell r="Z803">
            <v>0</v>
          </cell>
          <cell r="AD803" t="e">
            <v>#N/A</v>
          </cell>
          <cell r="AE803" t="e">
            <v>#N/A</v>
          </cell>
          <cell r="AF803">
            <v>0</v>
          </cell>
          <cell r="AG803" t="e">
            <v>#DIV/0!</v>
          </cell>
          <cell r="AH803" t="e">
            <v>#N/A</v>
          </cell>
          <cell r="AI803" t="e">
            <v>#DIV/0!</v>
          </cell>
          <cell r="AJ803">
            <v>14299</v>
          </cell>
          <cell r="AK803">
            <v>0.53157563465976643</v>
          </cell>
          <cell r="AL803">
            <v>14299</v>
          </cell>
          <cell r="AM803">
            <v>1</v>
          </cell>
          <cell r="AN803">
            <v>0.46842436534023357</v>
          </cell>
        </row>
        <row r="804">
          <cell r="B804" t="str">
            <v>PT-RW730BU</v>
          </cell>
          <cell r="C804">
            <v>43840</v>
          </cell>
          <cell r="D804">
            <v>3245.73</v>
          </cell>
          <cell r="H804">
            <v>3347</v>
          </cell>
          <cell r="I804">
            <v>6240</v>
          </cell>
          <cell r="J804">
            <v>6500</v>
          </cell>
          <cell r="L804" t="e">
            <v>#N/A</v>
          </cell>
          <cell r="M804" t="e">
            <v>#N/A</v>
          </cell>
          <cell r="N804">
            <v>15549</v>
          </cell>
          <cell r="O804">
            <v>0.58196668596051193</v>
          </cell>
          <cell r="Q804">
            <v>0.02</v>
          </cell>
          <cell r="R804">
            <v>64.914600000000007</v>
          </cell>
          <cell r="S804">
            <v>3310.6446000000001</v>
          </cell>
          <cell r="T804">
            <v>0</v>
          </cell>
          <cell r="U804">
            <v>0</v>
          </cell>
          <cell r="V804">
            <v>0</v>
          </cell>
          <cell r="W804">
            <v>3310.6446000000001</v>
          </cell>
          <cell r="Z804">
            <v>0</v>
          </cell>
          <cell r="AD804" t="e">
            <v>#N/A</v>
          </cell>
          <cell r="AE804" t="e">
            <v>#N/A</v>
          </cell>
          <cell r="AF804">
            <v>0</v>
          </cell>
          <cell r="AG804" t="e">
            <v>#DIV/0!</v>
          </cell>
          <cell r="AH804" t="e">
            <v>#N/A</v>
          </cell>
          <cell r="AI804" t="e">
            <v>#DIV/0!</v>
          </cell>
          <cell r="AJ804">
            <v>15549</v>
          </cell>
          <cell r="AK804">
            <v>0.58196668596051193</v>
          </cell>
          <cell r="AL804">
            <v>15549</v>
          </cell>
          <cell r="AM804">
            <v>1</v>
          </cell>
          <cell r="AN804">
            <v>0.41803331403948807</v>
          </cell>
        </row>
        <row r="805">
          <cell r="B805" t="str">
            <v>PT-RW730BU7</v>
          </cell>
          <cell r="C805">
            <v>43836</v>
          </cell>
          <cell r="D805">
            <v>3245.73</v>
          </cell>
          <cell r="H805">
            <v>3347</v>
          </cell>
          <cell r="I805">
            <v>6240</v>
          </cell>
          <cell r="J805">
            <v>6500</v>
          </cell>
          <cell r="L805" t="e">
            <v>#N/A</v>
          </cell>
          <cell r="M805" t="e">
            <v>#N/A</v>
          </cell>
          <cell r="N805">
            <v>15549</v>
          </cell>
          <cell r="O805">
            <v>0.58196668596051193</v>
          </cell>
          <cell r="Q805">
            <v>0.02</v>
          </cell>
          <cell r="R805">
            <v>64.914600000000007</v>
          </cell>
          <cell r="S805">
            <v>3310.6446000000001</v>
          </cell>
          <cell r="T805">
            <v>0</v>
          </cell>
          <cell r="U805">
            <v>0</v>
          </cell>
          <cell r="V805">
            <v>0</v>
          </cell>
          <cell r="W805">
            <v>3310.6446000000001</v>
          </cell>
          <cell r="Z805">
            <v>0</v>
          </cell>
          <cell r="AD805" t="e">
            <v>#N/A</v>
          </cell>
          <cell r="AE805" t="e">
            <v>#N/A</v>
          </cell>
          <cell r="AF805">
            <v>0</v>
          </cell>
          <cell r="AG805" t="e">
            <v>#DIV/0!</v>
          </cell>
          <cell r="AH805" t="e">
            <v>#N/A</v>
          </cell>
          <cell r="AI805" t="e">
            <v>#DIV/0!</v>
          </cell>
          <cell r="AJ805">
            <v>15549</v>
          </cell>
          <cell r="AK805">
            <v>0.58196668596051193</v>
          </cell>
          <cell r="AL805">
            <v>15549</v>
          </cell>
          <cell r="AM805">
            <v>1</v>
          </cell>
          <cell r="AN805">
            <v>0.41803331403948807</v>
          </cell>
        </row>
        <row r="806">
          <cell r="B806" t="str">
            <v>PT-RW730BUY</v>
          </cell>
          <cell r="C806">
            <v>42592</v>
          </cell>
          <cell r="D806">
            <v>4394</v>
          </cell>
          <cell r="H806">
            <v>4522</v>
          </cell>
          <cell r="I806">
            <v>7575</v>
          </cell>
          <cell r="J806">
            <v>7891</v>
          </cell>
          <cell r="L806" t="e">
            <v>#N/A</v>
          </cell>
          <cell r="M806" t="e">
            <v>#N/A</v>
          </cell>
          <cell r="N806">
            <v>16949</v>
          </cell>
          <cell r="O806">
            <v>0.53442680984128854</v>
          </cell>
          <cell r="Q806">
            <v>0.02</v>
          </cell>
          <cell r="R806">
            <v>87.88</v>
          </cell>
          <cell r="S806">
            <v>4481.88</v>
          </cell>
          <cell r="T806">
            <v>0</v>
          </cell>
          <cell r="U806">
            <v>0</v>
          </cell>
          <cell r="V806">
            <v>0</v>
          </cell>
          <cell r="W806">
            <v>4481.88</v>
          </cell>
          <cell r="Z806">
            <v>0</v>
          </cell>
          <cell r="AD806" t="e">
            <v>#N/A</v>
          </cell>
          <cell r="AE806" t="e">
            <v>#N/A</v>
          </cell>
          <cell r="AF806">
            <v>0</v>
          </cell>
          <cell r="AG806" t="e">
            <v>#DIV/0!</v>
          </cell>
          <cell r="AH806" t="e">
            <v>#N/A</v>
          </cell>
          <cell r="AI806" t="e">
            <v>#DIV/0!</v>
          </cell>
          <cell r="AJ806">
            <v>16949</v>
          </cell>
          <cell r="AK806">
            <v>0.53442680984128854</v>
          </cell>
          <cell r="AL806">
            <v>16949</v>
          </cell>
          <cell r="AM806">
            <v>1</v>
          </cell>
          <cell r="AN806">
            <v>0.46557319015871146</v>
          </cell>
        </row>
        <row r="807">
          <cell r="B807" t="str">
            <v>PT-RW730LBU</v>
          </cell>
          <cell r="C807">
            <v>43840</v>
          </cell>
          <cell r="D807">
            <v>3140.88</v>
          </cell>
          <cell r="H807">
            <v>3239</v>
          </cell>
          <cell r="I807">
            <v>6060</v>
          </cell>
          <cell r="J807">
            <v>6312</v>
          </cell>
          <cell r="L807" t="e">
            <v>#N/A</v>
          </cell>
          <cell r="M807" t="e">
            <v>#N/A</v>
          </cell>
          <cell r="N807">
            <v>15149</v>
          </cell>
          <cell r="O807">
            <v>0.58333883424648492</v>
          </cell>
          <cell r="Q807">
            <v>0.02</v>
          </cell>
          <cell r="R807">
            <v>62.817600000000006</v>
          </cell>
          <cell r="S807">
            <v>3203.6976</v>
          </cell>
          <cell r="T807">
            <v>0</v>
          </cell>
          <cell r="U807">
            <v>0</v>
          </cell>
          <cell r="V807">
            <v>0</v>
          </cell>
          <cell r="W807">
            <v>3203.6976</v>
          </cell>
          <cell r="Z807">
            <v>0</v>
          </cell>
          <cell r="AD807" t="e">
            <v>#N/A</v>
          </cell>
          <cell r="AE807" t="e">
            <v>#N/A</v>
          </cell>
          <cell r="AF807">
            <v>0</v>
          </cell>
          <cell r="AG807" t="e">
            <v>#DIV/0!</v>
          </cell>
          <cell r="AH807" t="e">
            <v>#N/A</v>
          </cell>
          <cell r="AI807" t="e">
            <v>#DIV/0!</v>
          </cell>
          <cell r="AJ807">
            <v>15149</v>
          </cell>
          <cell r="AK807">
            <v>0.58333883424648492</v>
          </cell>
          <cell r="AL807">
            <v>15149</v>
          </cell>
          <cell r="AM807">
            <v>1</v>
          </cell>
          <cell r="AN807">
            <v>0.41666116575351508</v>
          </cell>
        </row>
        <row r="808">
          <cell r="B808" t="str">
            <v>PT-RW730LBU7</v>
          </cell>
          <cell r="C808">
            <v>43836</v>
          </cell>
          <cell r="D808">
            <v>3140.88</v>
          </cell>
          <cell r="H808">
            <v>3239</v>
          </cell>
          <cell r="I808">
            <v>6060</v>
          </cell>
          <cell r="J808">
            <v>6312</v>
          </cell>
          <cell r="L808" t="e">
            <v>#N/A</v>
          </cell>
          <cell r="M808" t="e">
            <v>#N/A</v>
          </cell>
          <cell r="N808">
            <v>15149</v>
          </cell>
          <cell r="O808">
            <v>0.58333883424648492</v>
          </cell>
          <cell r="Q808">
            <v>0.02</v>
          </cell>
          <cell r="R808">
            <v>62.817600000000006</v>
          </cell>
          <cell r="S808">
            <v>3203.6976</v>
          </cell>
          <cell r="T808">
            <v>0</v>
          </cell>
          <cell r="U808">
            <v>0</v>
          </cell>
          <cell r="V808">
            <v>0</v>
          </cell>
          <cell r="W808">
            <v>3203.6976</v>
          </cell>
          <cell r="Z808">
            <v>0</v>
          </cell>
          <cell r="AD808" t="e">
            <v>#N/A</v>
          </cell>
          <cell r="AE808" t="e">
            <v>#N/A</v>
          </cell>
          <cell r="AF808">
            <v>0</v>
          </cell>
          <cell r="AG808" t="e">
            <v>#DIV/0!</v>
          </cell>
          <cell r="AH808" t="e">
            <v>#N/A</v>
          </cell>
          <cell r="AI808" t="e">
            <v>#DIV/0!</v>
          </cell>
          <cell r="AJ808">
            <v>15149</v>
          </cell>
          <cell r="AK808">
            <v>0.58333883424648492</v>
          </cell>
          <cell r="AL808">
            <v>15149</v>
          </cell>
          <cell r="AM808">
            <v>1</v>
          </cell>
          <cell r="AN808">
            <v>0.41666116575351508</v>
          </cell>
        </row>
        <row r="809">
          <cell r="B809" t="str">
            <v>PT-RW730LWU</v>
          </cell>
          <cell r="C809">
            <v>43840</v>
          </cell>
          <cell r="D809">
            <v>3140.88</v>
          </cell>
          <cell r="H809">
            <v>3239</v>
          </cell>
          <cell r="I809">
            <v>6060</v>
          </cell>
          <cell r="J809">
            <v>6312</v>
          </cell>
          <cell r="L809" t="e">
            <v>#N/A</v>
          </cell>
          <cell r="M809" t="e">
            <v>#N/A</v>
          </cell>
          <cell r="N809">
            <v>15149</v>
          </cell>
          <cell r="O809">
            <v>0.58333883424648492</v>
          </cell>
          <cell r="Q809">
            <v>0.02</v>
          </cell>
          <cell r="R809">
            <v>62.817600000000006</v>
          </cell>
          <cell r="S809">
            <v>3203.6976</v>
          </cell>
          <cell r="T809">
            <v>0</v>
          </cell>
          <cell r="U809">
            <v>0</v>
          </cell>
          <cell r="V809">
            <v>0</v>
          </cell>
          <cell r="W809">
            <v>3203.6976</v>
          </cell>
          <cell r="Z809">
            <v>0</v>
          </cell>
          <cell r="AD809" t="e">
            <v>#N/A</v>
          </cell>
          <cell r="AE809" t="e">
            <v>#N/A</v>
          </cell>
          <cell r="AF809">
            <v>0</v>
          </cell>
          <cell r="AG809" t="e">
            <v>#DIV/0!</v>
          </cell>
          <cell r="AH809" t="e">
            <v>#N/A</v>
          </cell>
          <cell r="AI809" t="e">
            <v>#DIV/0!</v>
          </cell>
          <cell r="AJ809">
            <v>15149</v>
          </cell>
          <cell r="AK809">
            <v>0.58333883424648492</v>
          </cell>
          <cell r="AL809">
            <v>15149</v>
          </cell>
          <cell r="AM809">
            <v>1</v>
          </cell>
          <cell r="AN809">
            <v>0.41666116575351508</v>
          </cell>
        </row>
        <row r="810">
          <cell r="B810" t="str">
            <v>PT-RW730LWU7</v>
          </cell>
          <cell r="C810">
            <v>43836</v>
          </cell>
          <cell r="D810">
            <v>3140.88</v>
          </cell>
          <cell r="H810">
            <v>3239</v>
          </cell>
          <cell r="I810">
            <v>6060</v>
          </cell>
          <cell r="J810">
            <v>6312</v>
          </cell>
          <cell r="L810" t="e">
            <v>#N/A</v>
          </cell>
          <cell r="M810" t="e">
            <v>#N/A</v>
          </cell>
          <cell r="N810">
            <v>15149</v>
          </cell>
          <cell r="O810">
            <v>0.58333883424648492</v>
          </cell>
          <cell r="Q810">
            <v>0.02</v>
          </cell>
          <cell r="R810">
            <v>62.817600000000006</v>
          </cell>
          <cell r="S810">
            <v>3203.6976</v>
          </cell>
          <cell r="T810">
            <v>0</v>
          </cell>
          <cell r="U810">
            <v>0</v>
          </cell>
          <cell r="V810">
            <v>0</v>
          </cell>
          <cell r="W810">
            <v>3203.6976</v>
          </cell>
          <cell r="Z810">
            <v>0</v>
          </cell>
          <cell r="AD810" t="e">
            <v>#N/A</v>
          </cell>
          <cell r="AE810" t="e">
            <v>#N/A</v>
          </cell>
          <cell r="AF810">
            <v>0</v>
          </cell>
          <cell r="AG810" t="e">
            <v>#DIV/0!</v>
          </cell>
          <cell r="AH810" t="e">
            <v>#N/A</v>
          </cell>
          <cell r="AI810" t="e">
            <v>#DIV/0!</v>
          </cell>
          <cell r="AJ810">
            <v>15149</v>
          </cell>
          <cell r="AK810">
            <v>0.58333883424648492</v>
          </cell>
          <cell r="AL810">
            <v>15149</v>
          </cell>
          <cell r="AM810">
            <v>1</v>
          </cell>
          <cell r="AN810">
            <v>0.41666116575351508</v>
          </cell>
        </row>
        <row r="811">
          <cell r="B811" t="str">
            <v>PT-RW730WU</v>
          </cell>
          <cell r="C811">
            <v>43840</v>
          </cell>
          <cell r="D811">
            <v>3245.73</v>
          </cell>
          <cell r="H811">
            <v>3347</v>
          </cell>
          <cell r="I811">
            <v>6240</v>
          </cell>
          <cell r="J811">
            <v>6500</v>
          </cell>
          <cell r="L811" t="e">
            <v>#N/A</v>
          </cell>
          <cell r="M811" t="e">
            <v>#N/A</v>
          </cell>
          <cell r="N811">
            <v>15549</v>
          </cell>
          <cell r="O811">
            <v>0.58196668596051193</v>
          </cell>
          <cell r="Q811">
            <v>0.02</v>
          </cell>
          <cell r="R811">
            <v>64.914600000000007</v>
          </cell>
          <cell r="S811">
            <v>3310.6446000000001</v>
          </cell>
          <cell r="T811">
            <v>0</v>
          </cell>
          <cell r="U811">
            <v>0</v>
          </cell>
          <cell r="V811">
            <v>0</v>
          </cell>
          <cell r="W811">
            <v>3310.6446000000001</v>
          </cell>
          <cell r="Z811">
            <v>0</v>
          </cell>
          <cell r="AD811" t="e">
            <v>#N/A</v>
          </cell>
          <cell r="AE811" t="e">
            <v>#N/A</v>
          </cell>
          <cell r="AF811">
            <v>0</v>
          </cell>
          <cell r="AG811" t="e">
            <v>#DIV/0!</v>
          </cell>
          <cell r="AH811" t="e">
            <v>#N/A</v>
          </cell>
          <cell r="AI811" t="e">
            <v>#DIV/0!</v>
          </cell>
          <cell r="AJ811">
            <v>15549</v>
          </cell>
          <cell r="AK811">
            <v>0.58196668596051193</v>
          </cell>
          <cell r="AL811">
            <v>15549</v>
          </cell>
          <cell r="AM811">
            <v>1</v>
          </cell>
          <cell r="AN811">
            <v>0.41803331403948807</v>
          </cell>
        </row>
        <row r="812">
          <cell r="B812" t="str">
            <v>PT-RW730WU7</v>
          </cell>
          <cell r="C812">
            <v>43836</v>
          </cell>
          <cell r="D812">
            <v>3245.73</v>
          </cell>
          <cell r="H812">
            <v>3347</v>
          </cell>
          <cell r="I812">
            <v>6240</v>
          </cell>
          <cell r="J812">
            <v>6500</v>
          </cell>
          <cell r="L812" t="e">
            <v>#N/A</v>
          </cell>
          <cell r="M812" t="e">
            <v>#N/A</v>
          </cell>
          <cell r="N812">
            <v>15549</v>
          </cell>
          <cell r="O812">
            <v>0.58196668596051193</v>
          </cell>
          <cell r="Q812">
            <v>0.02</v>
          </cell>
          <cell r="R812">
            <v>64.914600000000007</v>
          </cell>
          <cell r="S812">
            <v>3310.6446000000001</v>
          </cell>
          <cell r="T812">
            <v>0</v>
          </cell>
          <cell r="U812">
            <v>0</v>
          </cell>
          <cell r="V812">
            <v>0</v>
          </cell>
          <cell r="W812">
            <v>3310.6446000000001</v>
          </cell>
          <cell r="Z812">
            <v>0</v>
          </cell>
          <cell r="AD812" t="e">
            <v>#N/A</v>
          </cell>
          <cell r="AE812" t="e">
            <v>#N/A</v>
          </cell>
          <cell r="AF812">
            <v>0</v>
          </cell>
          <cell r="AG812" t="e">
            <v>#DIV/0!</v>
          </cell>
          <cell r="AH812" t="e">
            <v>#N/A</v>
          </cell>
          <cell r="AI812" t="e">
            <v>#DIV/0!</v>
          </cell>
          <cell r="AJ812">
            <v>15549</v>
          </cell>
          <cell r="AK812">
            <v>0.58196668596051193</v>
          </cell>
          <cell r="AL812">
            <v>15549</v>
          </cell>
          <cell r="AM812">
            <v>1</v>
          </cell>
          <cell r="AN812">
            <v>0.41803331403948807</v>
          </cell>
        </row>
        <row r="813">
          <cell r="B813" t="str">
            <v>PT-RW930BU</v>
          </cell>
          <cell r="C813">
            <v>43472</v>
          </cell>
          <cell r="D813">
            <v>4604.8500000000004</v>
          </cell>
          <cell r="H813">
            <v>4806</v>
          </cell>
          <cell r="I813">
            <v>7782</v>
          </cell>
          <cell r="J813">
            <v>8106</v>
          </cell>
          <cell r="L813" t="e">
            <v>#N/A</v>
          </cell>
          <cell r="M813" t="e">
            <v>#N/A</v>
          </cell>
          <cell r="N813">
            <v>18999</v>
          </cell>
          <cell r="O813">
            <v>0.57334596557713557</v>
          </cell>
          <cell r="Q813">
            <v>0.02</v>
          </cell>
          <cell r="R813">
            <v>92.097000000000008</v>
          </cell>
          <cell r="S813">
            <v>4696.9470000000001</v>
          </cell>
          <cell r="T813">
            <v>0</v>
          </cell>
          <cell r="U813">
            <v>0</v>
          </cell>
          <cell r="V813">
            <v>0</v>
          </cell>
          <cell r="W813">
            <v>4696.9470000000001</v>
          </cell>
          <cell r="Z813">
            <v>0</v>
          </cell>
          <cell r="AD813" t="e">
            <v>#N/A</v>
          </cell>
          <cell r="AE813" t="e">
            <v>#N/A</v>
          </cell>
          <cell r="AF813">
            <v>0</v>
          </cell>
          <cell r="AG813" t="e">
            <v>#DIV/0!</v>
          </cell>
          <cell r="AH813" t="e">
            <v>#N/A</v>
          </cell>
          <cell r="AI813" t="e">
            <v>#DIV/0!</v>
          </cell>
          <cell r="AJ813">
            <v>18999</v>
          </cell>
          <cell r="AK813">
            <v>0.57334596557713557</v>
          </cell>
          <cell r="AL813">
            <v>18999</v>
          </cell>
          <cell r="AM813">
            <v>1</v>
          </cell>
          <cell r="AN813">
            <v>0.42665403442286443</v>
          </cell>
        </row>
        <row r="814">
          <cell r="B814" t="str">
            <v>PT-RW930BU7</v>
          </cell>
          <cell r="C814">
            <v>43836</v>
          </cell>
          <cell r="D814">
            <v>4604.8500000000004</v>
          </cell>
          <cell r="H814">
            <v>4806</v>
          </cell>
          <cell r="I814">
            <v>7782</v>
          </cell>
          <cell r="J814">
            <v>8106</v>
          </cell>
          <cell r="L814" t="e">
            <v>#N/A</v>
          </cell>
          <cell r="M814" t="e">
            <v>#N/A</v>
          </cell>
          <cell r="N814">
            <v>18999</v>
          </cell>
          <cell r="O814">
            <v>0.57334596557713557</v>
          </cell>
          <cell r="Q814">
            <v>0.02</v>
          </cell>
          <cell r="R814">
            <v>92.097000000000008</v>
          </cell>
          <cell r="S814">
            <v>4696.9470000000001</v>
          </cell>
          <cell r="T814">
            <v>0</v>
          </cell>
          <cell r="U814">
            <v>0</v>
          </cell>
          <cell r="V814">
            <v>0</v>
          </cell>
          <cell r="W814">
            <v>4696.9470000000001</v>
          </cell>
          <cell r="Z814">
            <v>0</v>
          </cell>
          <cell r="AD814" t="e">
            <v>#N/A</v>
          </cell>
          <cell r="AE814" t="e">
            <v>#N/A</v>
          </cell>
          <cell r="AF814">
            <v>0</v>
          </cell>
          <cell r="AG814" t="e">
            <v>#DIV/0!</v>
          </cell>
          <cell r="AH814" t="e">
            <v>#N/A</v>
          </cell>
          <cell r="AI814" t="e">
            <v>#DIV/0!</v>
          </cell>
          <cell r="AJ814">
            <v>18999</v>
          </cell>
          <cell r="AK814">
            <v>0.57334596557713557</v>
          </cell>
          <cell r="AL814">
            <v>18999</v>
          </cell>
          <cell r="AM814">
            <v>1</v>
          </cell>
          <cell r="AN814">
            <v>0.42665403442286443</v>
          </cell>
        </row>
        <row r="815">
          <cell r="B815" t="str">
            <v>PT-RW930BUY</v>
          </cell>
          <cell r="C815">
            <v>42528</v>
          </cell>
          <cell r="D815">
            <v>4011.42</v>
          </cell>
          <cell r="H815">
            <v>4149</v>
          </cell>
          <cell r="I815">
            <v>10950</v>
          </cell>
          <cell r="J815">
            <v>11406</v>
          </cell>
          <cell r="L815" t="e">
            <v>#N/A</v>
          </cell>
          <cell r="M815" t="e">
            <v>#N/A</v>
          </cell>
          <cell r="N815">
            <v>24799</v>
          </cell>
          <cell r="O815">
            <v>0.54006209927819671</v>
          </cell>
          <cell r="Q815">
            <v>0.02</v>
          </cell>
          <cell r="R815">
            <v>80.228400000000008</v>
          </cell>
          <cell r="S815">
            <v>4091.6484</v>
          </cell>
          <cell r="T815">
            <v>0</v>
          </cell>
          <cell r="U815">
            <v>0</v>
          </cell>
          <cell r="V815">
            <v>0</v>
          </cell>
          <cell r="W815">
            <v>4091.6484</v>
          </cell>
          <cell r="Z815">
            <v>0</v>
          </cell>
          <cell r="AD815" t="e">
            <v>#N/A</v>
          </cell>
          <cell r="AE815" t="e">
            <v>#N/A</v>
          </cell>
          <cell r="AF815">
            <v>0</v>
          </cell>
          <cell r="AG815" t="e">
            <v>#DIV/0!</v>
          </cell>
          <cell r="AH815" t="e">
            <v>#N/A</v>
          </cell>
          <cell r="AI815" t="e">
            <v>#DIV/0!</v>
          </cell>
          <cell r="AJ815">
            <v>24799</v>
          </cell>
          <cell r="AK815">
            <v>0.54006209927819671</v>
          </cell>
          <cell r="AL815">
            <v>24799</v>
          </cell>
          <cell r="AM815">
            <v>1</v>
          </cell>
          <cell r="AN815">
            <v>0.45993790072180329</v>
          </cell>
        </row>
        <row r="816">
          <cell r="B816" t="str">
            <v>PT-RW930LBU</v>
          </cell>
          <cell r="C816">
            <v>43472</v>
          </cell>
          <cell r="D816">
            <v>4500.3</v>
          </cell>
          <cell r="H816">
            <v>4701</v>
          </cell>
          <cell r="I816">
            <v>7602</v>
          </cell>
          <cell r="J816">
            <v>7919</v>
          </cell>
          <cell r="L816" t="e">
            <v>#N/A</v>
          </cell>
          <cell r="M816" t="e">
            <v>#N/A</v>
          </cell>
          <cell r="N816">
            <v>18599</v>
          </cell>
          <cell r="O816">
            <v>0.57422442066777779</v>
          </cell>
          <cell r="Q816">
            <v>0.02</v>
          </cell>
          <cell r="R816">
            <v>90.006</v>
          </cell>
          <cell r="S816">
            <v>4590.3060000000005</v>
          </cell>
          <cell r="T816">
            <v>0</v>
          </cell>
          <cell r="U816">
            <v>0</v>
          </cell>
          <cell r="V816">
            <v>0</v>
          </cell>
          <cell r="W816">
            <v>4590.3060000000005</v>
          </cell>
          <cell r="Z816">
            <v>0</v>
          </cell>
          <cell r="AD816" t="e">
            <v>#N/A</v>
          </cell>
          <cell r="AE816" t="e">
            <v>#N/A</v>
          </cell>
          <cell r="AF816">
            <v>0</v>
          </cell>
          <cell r="AG816" t="e">
            <v>#DIV/0!</v>
          </cell>
          <cell r="AH816" t="e">
            <v>#N/A</v>
          </cell>
          <cell r="AI816" t="e">
            <v>#DIV/0!</v>
          </cell>
          <cell r="AJ816">
            <v>18599</v>
          </cell>
          <cell r="AK816">
            <v>0.57422442066777779</v>
          </cell>
          <cell r="AL816">
            <v>18599</v>
          </cell>
          <cell r="AM816">
            <v>1</v>
          </cell>
          <cell r="AN816">
            <v>0.42577557933222221</v>
          </cell>
        </row>
        <row r="817">
          <cell r="B817" t="str">
            <v>PT-RW930LBU7</v>
          </cell>
          <cell r="C817">
            <v>43836</v>
          </cell>
          <cell r="D817">
            <v>4500.3</v>
          </cell>
          <cell r="H817">
            <v>4701</v>
          </cell>
          <cell r="I817">
            <v>7602</v>
          </cell>
          <cell r="J817">
            <v>7919</v>
          </cell>
          <cell r="L817" t="e">
            <v>#N/A</v>
          </cell>
          <cell r="M817" t="e">
            <v>#N/A</v>
          </cell>
          <cell r="N817">
            <v>18599</v>
          </cell>
          <cell r="O817">
            <v>0.57422442066777779</v>
          </cell>
          <cell r="Q817">
            <v>0.02</v>
          </cell>
          <cell r="R817">
            <v>90.006</v>
          </cell>
          <cell r="S817">
            <v>4590.3060000000005</v>
          </cell>
          <cell r="T817">
            <v>0</v>
          </cell>
          <cell r="U817">
            <v>0</v>
          </cell>
          <cell r="V817">
            <v>0</v>
          </cell>
          <cell r="W817">
            <v>4590.3060000000005</v>
          </cell>
          <cell r="Z817">
            <v>0</v>
          </cell>
          <cell r="AD817" t="e">
            <v>#N/A</v>
          </cell>
          <cell r="AE817" t="e">
            <v>#N/A</v>
          </cell>
          <cell r="AF817">
            <v>0</v>
          </cell>
          <cell r="AG817" t="e">
            <v>#DIV/0!</v>
          </cell>
          <cell r="AH817" t="e">
            <v>#N/A</v>
          </cell>
          <cell r="AI817" t="e">
            <v>#DIV/0!</v>
          </cell>
          <cell r="AJ817">
            <v>18599</v>
          </cell>
          <cell r="AK817">
            <v>0.57422442066777779</v>
          </cell>
          <cell r="AL817">
            <v>18599</v>
          </cell>
          <cell r="AM817">
            <v>1</v>
          </cell>
          <cell r="AN817">
            <v>0.42577557933222221</v>
          </cell>
        </row>
        <row r="818">
          <cell r="B818" t="str">
            <v>PT-RW930LWU</v>
          </cell>
          <cell r="C818">
            <v>43472</v>
          </cell>
          <cell r="D818">
            <v>4500.3</v>
          </cell>
          <cell r="H818">
            <v>4701</v>
          </cell>
          <cell r="I818">
            <v>7602</v>
          </cell>
          <cell r="J818">
            <v>7919</v>
          </cell>
          <cell r="L818" t="e">
            <v>#N/A</v>
          </cell>
          <cell r="M818" t="e">
            <v>#N/A</v>
          </cell>
          <cell r="N818">
            <v>18599</v>
          </cell>
          <cell r="O818">
            <v>0.57422442066777779</v>
          </cell>
          <cell r="Q818">
            <v>0.02</v>
          </cell>
          <cell r="R818">
            <v>90.006</v>
          </cell>
          <cell r="S818">
            <v>4590.3060000000005</v>
          </cell>
          <cell r="T818">
            <v>0</v>
          </cell>
          <cell r="U818">
            <v>0</v>
          </cell>
          <cell r="V818">
            <v>0</v>
          </cell>
          <cell r="W818">
            <v>4590.3060000000005</v>
          </cell>
          <cell r="Z818">
            <v>0</v>
          </cell>
          <cell r="AD818" t="e">
            <v>#N/A</v>
          </cell>
          <cell r="AE818" t="e">
            <v>#N/A</v>
          </cell>
          <cell r="AF818">
            <v>0</v>
          </cell>
          <cell r="AG818" t="e">
            <v>#DIV/0!</v>
          </cell>
          <cell r="AH818" t="e">
            <v>#N/A</v>
          </cell>
          <cell r="AI818" t="e">
            <v>#DIV/0!</v>
          </cell>
          <cell r="AJ818">
            <v>18599</v>
          </cell>
          <cell r="AK818">
            <v>0.57422442066777779</v>
          </cell>
          <cell r="AL818">
            <v>18599</v>
          </cell>
          <cell r="AM818">
            <v>1</v>
          </cell>
          <cell r="AN818">
            <v>0.42577557933222221</v>
          </cell>
        </row>
        <row r="819">
          <cell r="B819" t="str">
            <v>PT-RW930LWU7</v>
          </cell>
          <cell r="C819">
            <v>43836</v>
          </cell>
          <cell r="D819">
            <v>4500.3</v>
          </cell>
          <cell r="H819">
            <v>4701</v>
          </cell>
          <cell r="I819">
            <v>7602</v>
          </cell>
          <cell r="J819">
            <v>7919</v>
          </cell>
          <cell r="L819" t="e">
            <v>#N/A</v>
          </cell>
          <cell r="M819" t="e">
            <v>#N/A</v>
          </cell>
          <cell r="N819">
            <v>18599</v>
          </cell>
          <cell r="O819">
            <v>0.57422442066777779</v>
          </cell>
          <cell r="Q819">
            <v>0.02</v>
          </cell>
          <cell r="R819">
            <v>90.006</v>
          </cell>
          <cell r="S819">
            <v>4590.3060000000005</v>
          </cell>
          <cell r="T819">
            <v>0</v>
          </cell>
          <cell r="U819">
            <v>0</v>
          </cell>
          <cell r="V819">
            <v>0</v>
          </cell>
          <cell r="W819">
            <v>4590.3060000000005</v>
          </cell>
          <cell r="Z819">
            <v>0</v>
          </cell>
          <cell r="AD819" t="e">
            <v>#N/A</v>
          </cell>
          <cell r="AE819" t="e">
            <v>#N/A</v>
          </cell>
          <cell r="AF819">
            <v>0</v>
          </cell>
          <cell r="AG819" t="e">
            <v>#DIV/0!</v>
          </cell>
          <cell r="AH819" t="e">
            <v>#N/A</v>
          </cell>
          <cell r="AI819" t="e">
            <v>#DIV/0!</v>
          </cell>
          <cell r="AJ819">
            <v>18599</v>
          </cell>
          <cell r="AK819">
            <v>0.57422442066777779</v>
          </cell>
          <cell r="AL819">
            <v>18599</v>
          </cell>
          <cell r="AM819">
            <v>1</v>
          </cell>
          <cell r="AN819">
            <v>0.42577557933222221</v>
          </cell>
        </row>
        <row r="820">
          <cell r="B820" t="str">
            <v>PT-RW930WU</v>
          </cell>
          <cell r="C820">
            <v>43472</v>
          </cell>
          <cell r="D820">
            <v>4604.8500000000004</v>
          </cell>
          <cell r="H820">
            <v>4806</v>
          </cell>
          <cell r="I820">
            <v>7782</v>
          </cell>
          <cell r="J820">
            <v>8106</v>
          </cell>
          <cell r="L820" t="e">
            <v>#N/A</v>
          </cell>
          <cell r="M820" t="e">
            <v>#N/A</v>
          </cell>
          <cell r="N820">
            <v>18999</v>
          </cell>
          <cell r="O820">
            <v>0.57334596557713557</v>
          </cell>
          <cell r="Q820">
            <v>0.02</v>
          </cell>
          <cell r="R820">
            <v>92.097000000000008</v>
          </cell>
          <cell r="S820">
            <v>4696.9470000000001</v>
          </cell>
          <cell r="T820">
            <v>0</v>
          </cell>
          <cell r="U820">
            <v>0</v>
          </cell>
          <cell r="V820">
            <v>0</v>
          </cell>
          <cell r="W820">
            <v>4696.9470000000001</v>
          </cell>
          <cell r="Z820">
            <v>0</v>
          </cell>
          <cell r="AD820" t="e">
            <v>#N/A</v>
          </cell>
          <cell r="AE820" t="e">
            <v>#N/A</v>
          </cell>
          <cell r="AF820">
            <v>0</v>
          </cell>
          <cell r="AG820" t="e">
            <v>#DIV/0!</v>
          </cell>
          <cell r="AH820" t="e">
            <v>#N/A</v>
          </cell>
          <cell r="AI820" t="e">
            <v>#DIV/0!</v>
          </cell>
          <cell r="AJ820">
            <v>18999</v>
          </cell>
          <cell r="AK820">
            <v>0.57334596557713557</v>
          </cell>
          <cell r="AL820">
            <v>18999</v>
          </cell>
          <cell r="AM820">
            <v>1</v>
          </cell>
          <cell r="AN820">
            <v>0.42665403442286443</v>
          </cell>
        </row>
        <row r="821">
          <cell r="B821" t="str">
            <v>PT-RW930WU7</v>
          </cell>
          <cell r="C821">
            <v>43836</v>
          </cell>
          <cell r="D821">
            <v>4604.8500000000004</v>
          </cell>
          <cell r="H821">
            <v>4806</v>
          </cell>
          <cell r="I821">
            <v>7782</v>
          </cell>
          <cell r="J821">
            <v>8106</v>
          </cell>
          <cell r="L821" t="e">
            <v>#N/A</v>
          </cell>
          <cell r="M821" t="e">
            <v>#N/A</v>
          </cell>
          <cell r="N821">
            <v>18999</v>
          </cell>
          <cell r="O821">
            <v>0.57334596557713557</v>
          </cell>
          <cell r="Q821">
            <v>0.02</v>
          </cell>
          <cell r="R821">
            <v>92.097000000000008</v>
          </cell>
          <cell r="S821">
            <v>4696.9470000000001</v>
          </cell>
          <cell r="T821">
            <v>0</v>
          </cell>
          <cell r="U821">
            <v>0</v>
          </cell>
          <cell r="V821">
            <v>0</v>
          </cell>
          <cell r="W821">
            <v>4696.9470000000001</v>
          </cell>
          <cell r="Z821">
            <v>0</v>
          </cell>
          <cell r="AD821" t="e">
            <v>#N/A</v>
          </cell>
          <cell r="AE821" t="e">
            <v>#N/A</v>
          </cell>
          <cell r="AF821">
            <v>0</v>
          </cell>
          <cell r="AG821" t="e">
            <v>#DIV/0!</v>
          </cell>
          <cell r="AH821" t="e">
            <v>#N/A</v>
          </cell>
          <cell r="AI821" t="e">
            <v>#DIV/0!</v>
          </cell>
          <cell r="AJ821">
            <v>18999</v>
          </cell>
          <cell r="AK821">
            <v>0.57334596557713557</v>
          </cell>
          <cell r="AL821">
            <v>18999</v>
          </cell>
          <cell r="AM821">
            <v>1</v>
          </cell>
          <cell r="AN821">
            <v>0.42665403442286443</v>
          </cell>
        </row>
        <row r="822">
          <cell r="B822" t="str">
            <v>PT-RX110BU</v>
          </cell>
          <cell r="C822">
            <v>42499</v>
          </cell>
          <cell r="D822">
            <v>5572</v>
          </cell>
          <cell r="H822">
            <v>5712</v>
          </cell>
          <cell r="I822">
            <v>10950</v>
          </cell>
          <cell r="J822">
            <v>11406</v>
          </cell>
          <cell r="L822" t="e">
            <v>#N/A</v>
          </cell>
          <cell r="M822" t="e">
            <v>#N/A</v>
          </cell>
          <cell r="N822">
            <v>24799</v>
          </cell>
          <cell r="O822">
            <v>0.54006209927819671</v>
          </cell>
          <cell r="Q822">
            <v>0.02</v>
          </cell>
          <cell r="R822">
            <v>111.44</v>
          </cell>
          <cell r="S822">
            <v>5683.44</v>
          </cell>
          <cell r="T822">
            <v>0</v>
          </cell>
          <cell r="U822">
            <v>0</v>
          </cell>
          <cell r="V822">
            <v>0</v>
          </cell>
          <cell r="W822">
            <v>5683.44</v>
          </cell>
          <cell r="Z822">
            <v>0</v>
          </cell>
          <cell r="AD822" t="e">
            <v>#N/A</v>
          </cell>
          <cell r="AE822" t="e">
            <v>#N/A</v>
          </cell>
          <cell r="AF822">
            <v>0</v>
          </cell>
          <cell r="AG822" t="e">
            <v>#DIV/0!</v>
          </cell>
          <cell r="AH822" t="e">
            <v>#N/A</v>
          </cell>
          <cell r="AI822" t="e">
            <v>#DIV/0!</v>
          </cell>
          <cell r="AJ822">
            <v>24799</v>
          </cell>
          <cell r="AK822">
            <v>0.54006209927819671</v>
          </cell>
          <cell r="AL822">
            <v>24799</v>
          </cell>
          <cell r="AM822">
            <v>1</v>
          </cell>
          <cell r="AN822">
            <v>0.45993790072180329</v>
          </cell>
        </row>
        <row r="823">
          <cell r="B823" t="str">
            <v>PT-RX110BUY</v>
          </cell>
          <cell r="C823">
            <v>42528</v>
          </cell>
          <cell r="D823">
            <v>4011.42</v>
          </cell>
          <cell r="H823">
            <v>4149</v>
          </cell>
          <cell r="I823">
            <v>10950</v>
          </cell>
          <cell r="J823">
            <v>11406</v>
          </cell>
          <cell r="L823" t="e">
            <v>#N/A</v>
          </cell>
          <cell r="M823" t="e">
            <v>#N/A</v>
          </cell>
          <cell r="N823">
            <v>24799</v>
          </cell>
          <cell r="O823">
            <v>0.54006209927819671</v>
          </cell>
          <cell r="Q823">
            <v>0.02</v>
          </cell>
          <cell r="R823">
            <v>80.228400000000008</v>
          </cell>
          <cell r="S823">
            <v>4091.6484</v>
          </cell>
          <cell r="T823">
            <v>0</v>
          </cell>
          <cell r="U823">
            <v>0</v>
          </cell>
          <cell r="V823">
            <v>0</v>
          </cell>
          <cell r="W823">
            <v>4091.6484</v>
          </cell>
          <cell r="Z823">
            <v>0</v>
          </cell>
          <cell r="AD823" t="e">
            <v>#N/A</v>
          </cell>
          <cell r="AE823" t="e">
            <v>#N/A</v>
          </cell>
          <cell r="AF823">
            <v>0</v>
          </cell>
          <cell r="AG823" t="e">
            <v>#DIV/0!</v>
          </cell>
          <cell r="AH823" t="e">
            <v>#N/A</v>
          </cell>
          <cell r="AI823" t="e">
            <v>#DIV/0!</v>
          </cell>
          <cell r="AJ823">
            <v>24799</v>
          </cell>
          <cell r="AK823">
            <v>0.54006209927819671</v>
          </cell>
          <cell r="AL823">
            <v>24799</v>
          </cell>
          <cell r="AM823">
            <v>1</v>
          </cell>
          <cell r="AN823">
            <v>0.45993790072180329</v>
          </cell>
        </row>
        <row r="824">
          <cell r="B824" t="str">
            <v>PT-RX110LBU</v>
          </cell>
          <cell r="C824">
            <v>42499</v>
          </cell>
          <cell r="D824">
            <v>5407</v>
          </cell>
          <cell r="H824">
            <v>5547</v>
          </cell>
          <cell r="I824">
            <v>10770</v>
          </cell>
          <cell r="J824">
            <v>11219</v>
          </cell>
          <cell r="L824" t="e">
            <v>#N/A</v>
          </cell>
          <cell r="M824" t="e">
            <v>#N/A</v>
          </cell>
          <cell r="N824">
            <v>24399</v>
          </cell>
          <cell r="O824">
            <v>0.54018607319972123</v>
          </cell>
          <cell r="Q824">
            <v>0.02</v>
          </cell>
          <cell r="R824">
            <v>108.14</v>
          </cell>
          <cell r="S824">
            <v>5515.14</v>
          </cell>
          <cell r="T824">
            <v>0</v>
          </cell>
          <cell r="U824">
            <v>0</v>
          </cell>
          <cell r="V824">
            <v>0</v>
          </cell>
          <cell r="W824">
            <v>5515.14</v>
          </cell>
          <cell r="Z824">
            <v>0</v>
          </cell>
          <cell r="AD824" t="e">
            <v>#N/A</v>
          </cell>
          <cell r="AE824" t="e">
            <v>#N/A</v>
          </cell>
          <cell r="AF824">
            <v>0</v>
          </cell>
          <cell r="AG824" t="e">
            <v>#DIV/0!</v>
          </cell>
          <cell r="AH824" t="e">
            <v>#N/A</v>
          </cell>
          <cell r="AI824" t="e">
            <v>#DIV/0!</v>
          </cell>
          <cell r="AJ824">
            <v>24399</v>
          </cell>
          <cell r="AK824">
            <v>0.54018607319972123</v>
          </cell>
          <cell r="AL824">
            <v>24399</v>
          </cell>
          <cell r="AM824">
            <v>1</v>
          </cell>
          <cell r="AN824">
            <v>0.45981392680027877</v>
          </cell>
        </row>
        <row r="825">
          <cell r="B825" t="str">
            <v>PT-RX110LWU</v>
          </cell>
          <cell r="C825">
            <v>42499</v>
          </cell>
          <cell r="D825">
            <v>5407</v>
          </cell>
          <cell r="H825">
            <v>5547</v>
          </cell>
          <cell r="I825">
            <v>10770</v>
          </cell>
          <cell r="J825">
            <v>11219</v>
          </cell>
          <cell r="L825" t="e">
            <v>#N/A</v>
          </cell>
          <cell r="M825" t="e">
            <v>#N/A</v>
          </cell>
          <cell r="N825">
            <v>24399</v>
          </cell>
          <cell r="O825">
            <v>0.54018607319972123</v>
          </cell>
          <cell r="Q825">
            <v>0.02</v>
          </cell>
          <cell r="R825">
            <v>108.14</v>
          </cell>
          <cell r="S825">
            <v>5515.14</v>
          </cell>
          <cell r="T825">
            <v>0</v>
          </cell>
          <cell r="U825">
            <v>0</v>
          </cell>
          <cell r="V825">
            <v>0</v>
          </cell>
          <cell r="W825">
            <v>5515.14</v>
          </cell>
          <cell r="Z825">
            <v>0</v>
          </cell>
          <cell r="AD825" t="e">
            <v>#N/A</v>
          </cell>
          <cell r="AE825" t="e">
            <v>#N/A</v>
          </cell>
          <cell r="AF825">
            <v>0</v>
          </cell>
          <cell r="AG825" t="e">
            <v>#DIV/0!</v>
          </cell>
          <cell r="AH825" t="e">
            <v>#N/A</v>
          </cell>
          <cell r="AI825" t="e">
            <v>#DIV/0!</v>
          </cell>
          <cell r="AJ825">
            <v>24399</v>
          </cell>
          <cell r="AK825">
            <v>0.54018607319972123</v>
          </cell>
          <cell r="AL825">
            <v>24399</v>
          </cell>
          <cell r="AM825">
            <v>1</v>
          </cell>
          <cell r="AN825">
            <v>0.45981392680027877</v>
          </cell>
        </row>
        <row r="826">
          <cell r="B826" t="str">
            <v>PT-RX110WU</v>
          </cell>
          <cell r="C826">
            <v>42499</v>
          </cell>
          <cell r="D826">
            <v>5572</v>
          </cell>
          <cell r="H826">
            <v>5712</v>
          </cell>
          <cell r="I826">
            <v>10950</v>
          </cell>
          <cell r="J826">
            <v>11406</v>
          </cell>
          <cell r="L826" t="e">
            <v>#N/A</v>
          </cell>
          <cell r="M826" t="e">
            <v>#N/A</v>
          </cell>
          <cell r="N826">
            <v>24799</v>
          </cell>
          <cell r="O826">
            <v>0.54006209927819671</v>
          </cell>
          <cell r="Q826">
            <v>0.02</v>
          </cell>
          <cell r="R826">
            <v>111.44</v>
          </cell>
          <cell r="S826">
            <v>5683.44</v>
          </cell>
          <cell r="T826">
            <v>0</v>
          </cell>
          <cell r="U826">
            <v>0</v>
          </cell>
          <cell r="V826">
            <v>0</v>
          </cell>
          <cell r="W826">
            <v>5683.44</v>
          </cell>
          <cell r="Z826">
            <v>0</v>
          </cell>
          <cell r="AD826" t="e">
            <v>#N/A</v>
          </cell>
          <cell r="AE826" t="e">
            <v>#N/A</v>
          </cell>
          <cell r="AF826">
            <v>0</v>
          </cell>
          <cell r="AG826" t="e">
            <v>#DIV/0!</v>
          </cell>
          <cell r="AH826" t="e">
            <v>#N/A</v>
          </cell>
          <cell r="AI826" t="e">
            <v>#DIV/0!</v>
          </cell>
          <cell r="AJ826">
            <v>24799</v>
          </cell>
          <cell r="AK826">
            <v>0.54006209927819671</v>
          </cell>
          <cell r="AL826">
            <v>24799</v>
          </cell>
          <cell r="AM826">
            <v>1</v>
          </cell>
          <cell r="AN826">
            <v>0.45993790072180329</v>
          </cell>
        </row>
        <row r="827">
          <cell r="B827" t="str">
            <v>PT-RZ120BU</v>
          </cell>
          <cell r="C827">
            <v>43252</v>
          </cell>
          <cell r="D827">
            <v>7329.89</v>
          </cell>
          <cell r="E827">
            <v>144.10999999999967</v>
          </cell>
          <cell r="F827">
            <v>144.10999999999967</v>
          </cell>
          <cell r="G827">
            <v>1.9660595179463766E-2</v>
          </cell>
          <cell r="H827">
            <v>7474</v>
          </cell>
          <cell r="I827">
            <v>12960</v>
          </cell>
          <cell r="J827">
            <v>13500</v>
          </cell>
          <cell r="K827">
            <v>0.44637037037037036</v>
          </cell>
          <cell r="L827">
            <v>13747</v>
          </cell>
          <cell r="M827">
            <v>1.0182962962962963</v>
          </cell>
          <cell r="N827">
            <v>29999</v>
          </cell>
          <cell r="O827">
            <v>0.54998499949998325</v>
          </cell>
          <cell r="Q827">
            <v>0.02</v>
          </cell>
          <cell r="R827">
            <v>146.59780000000001</v>
          </cell>
          <cell r="S827">
            <v>7476.4878000000008</v>
          </cell>
          <cell r="T827">
            <v>146.99219999999968</v>
          </cell>
          <cell r="U827">
            <v>1.9660595179463766E-2</v>
          </cell>
          <cell r="V827">
            <v>1.9660595179463766E-2</v>
          </cell>
          <cell r="W827">
            <v>7623.4800000000005</v>
          </cell>
          <cell r="X827">
            <v>0.04</v>
          </cell>
          <cell r="Y827">
            <v>540</v>
          </cell>
          <cell r="Z827">
            <v>13478</v>
          </cell>
          <cell r="AA827">
            <v>14040</v>
          </cell>
          <cell r="AB827">
            <v>0.45701709401709401</v>
          </cell>
          <cell r="AC827">
            <v>1.0646723646723644E-2</v>
          </cell>
          <cell r="AD827">
            <v>13747</v>
          </cell>
          <cell r="AE827">
            <v>1.0182962962962963</v>
          </cell>
          <cell r="AF827">
            <v>14397</v>
          </cell>
          <cell r="AG827">
            <v>1.0254273504273503</v>
          </cell>
          <cell r="AH827">
            <v>650</v>
          </cell>
          <cell r="AI827">
            <v>7.131054131054082E-3</v>
          </cell>
          <cell r="AJ827">
            <v>29999</v>
          </cell>
          <cell r="AK827">
            <v>0.54998499949998325</v>
          </cell>
          <cell r="AL827">
            <v>31199</v>
          </cell>
          <cell r="AM827">
            <v>0.54998557646078394</v>
          </cell>
          <cell r="AN827">
            <v>5.7696080069113975E-7</v>
          </cell>
        </row>
        <row r="828">
          <cell r="B828" t="str">
            <v>PT-RZ120BU7</v>
          </cell>
          <cell r="C828">
            <v>44025</v>
          </cell>
          <cell r="D828">
            <v>7329.89</v>
          </cell>
          <cell r="E828">
            <v>144.10999999999967</v>
          </cell>
          <cell r="F828">
            <v>144.10999999999967</v>
          </cell>
          <cell r="G828">
            <v>1.9660595179463766E-2</v>
          </cell>
          <cell r="H828">
            <v>7474</v>
          </cell>
          <cell r="I828">
            <v>12960</v>
          </cell>
          <cell r="J828">
            <v>13500</v>
          </cell>
          <cell r="K828">
            <v>0.44637037037037036</v>
          </cell>
          <cell r="L828">
            <v>13747</v>
          </cell>
          <cell r="M828">
            <v>1.0182962962962963</v>
          </cell>
          <cell r="N828">
            <v>29999</v>
          </cell>
          <cell r="O828">
            <v>0.54998499949998325</v>
          </cell>
          <cell r="Q828">
            <v>0.02</v>
          </cell>
          <cell r="R828">
            <v>146.59780000000001</v>
          </cell>
          <cell r="S828">
            <v>7476.4878000000008</v>
          </cell>
          <cell r="T828">
            <v>146.99219999999968</v>
          </cell>
          <cell r="U828">
            <v>1.9660595179463766E-2</v>
          </cell>
          <cell r="V828">
            <v>1.9660595179463766E-2</v>
          </cell>
          <cell r="W828">
            <v>7623.4800000000005</v>
          </cell>
          <cell r="X828">
            <v>0.04</v>
          </cell>
          <cell r="Y828">
            <v>540</v>
          </cell>
          <cell r="Z828">
            <v>13478</v>
          </cell>
          <cell r="AA828">
            <v>14040</v>
          </cell>
          <cell r="AB828">
            <v>0.45701709401709401</v>
          </cell>
          <cell r="AC828">
            <v>1.0646723646723644E-2</v>
          </cell>
          <cell r="AD828">
            <v>13747</v>
          </cell>
          <cell r="AE828">
            <v>1.0182962962962963</v>
          </cell>
          <cell r="AF828">
            <v>14397</v>
          </cell>
          <cell r="AG828">
            <v>1.0254273504273503</v>
          </cell>
          <cell r="AH828">
            <v>650</v>
          </cell>
          <cell r="AI828">
            <v>7.131054131054082E-3</v>
          </cell>
          <cell r="AJ828">
            <v>29999</v>
          </cell>
          <cell r="AK828">
            <v>0.54998499949998325</v>
          </cell>
          <cell r="AL828">
            <v>31199</v>
          </cell>
          <cell r="AM828">
            <v>0.54998557646078394</v>
          </cell>
          <cell r="AN828">
            <v>5.7696080069113975E-7</v>
          </cell>
        </row>
        <row r="829">
          <cell r="B829" t="str">
            <v>PT-RZ120BUY</v>
          </cell>
          <cell r="C829">
            <v>43395</v>
          </cell>
          <cell r="D829">
            <v>4397.93</v>
          </cell>
          <cell r="H829">
            <v>4536</v>
          </cell>
          <cell r="I829">
            <v>12960</v>
          </cell>
          <cell r="J829">
            <v>13500</v>
          </cell>
          <cell r="L829" t="e">
            <v>#N/A</v>
          </cell>
          <cell r="M829" t="e">
            <v>#N/A</v>
          </cell>
          <cell r="N829">
            <v>29999</v>
          </cell>
          <cell r="O829">
            <v>0.54998499949998325</v>
          </cell>
          <cell r="Q829">
            <v>0.02</v>
          </cell>
          <cell r="R829">
            <v>87.958600000000004</v>
          </cell>
          <cell r="S829">
            <v>4485.8886000000002</v>
          </cell>
          <cell r="T829">
            <v>0</v>
          </cell>
          <cell r="U829">
            <v>0</v>
          </cell>
          <cell r="V829">
            <v>0</v>
          </cell>
          <cell r="W829">
            <v>4485.8886000000002</v>
          </cell>
          <cell r="Z829">
            <v>0</v>
          </cell>
          <cell r="AD829" t="e">
            <v>#N/A</v>
          </cell>
          <cell r="AE829" t="e">
            <v>#N/A</v>
          </cell>
          <cell r="AF829">
            <v>0</v>
          </cell>
          <cell r="AG829" t="e">
            <v>#DIV/0!</v>
          </cell>
          <cell r="AH829" t="e">
            <v>#N/A</v>
          </cell>
          <cell r="AI829" t="e">
            <v>#DIV/0!</v>
          </cell>
          <cell r="AJ829">
            <v>29999</v>
          </cell>
          <cell r="AK829">
            <v>0.54998499949998325</v>
          </cell>
          <cell r="AL829">
            <v>29999</v>
          </cell>
          <cell r="AM829">
            <v>1</v>
          </cell>
          <cell r="AN829">
            <v>0.45001500050001675</v>
          </cell>
        </row>
        <row r="830">
          <cell r="B830" t="str">
            <v>PT-RZ120LBU</v>
          </cell>
          <cell r="C830">
            <v>43252</v>
          </cell>
          <cell r="D830">
            <v>7228.95</v>
          </cell>
          <cell r="E830">
            <v>144.05000000000018</v>
          </cell>
          <cell r="F830">
            <v>144.05000000000018</v>
          </cell>
          <cell r="G830">
            <v>1.9926822014262123E-2</v>
          </cell>
          <cell r="H830">
            <v>7373</v>
          </cell>
          <cell r="I830">
            <v>12780</v>
          </cell>
          <cell r="J830">
            <v>13313</v>
          </cell>
          <cell r="K830">
            <v>0.44618042514835121</v>
          </cell>
          <cell r="L830">
            <v>13557</v>
          </cell>
          <cell r="M830">
            <v>1.0183279501239391</v>
          </cell>
          <cell r="N830">
            <v>29599</v>
          </cell>
          <cell r="O830">
            <v>0.55022129125983987</v>
          </cell>
          <cell r="Q830">
            <v>0.02</v>
          </cell>
          <cell r="R830">
            <v>144.57900000000001</v>
          </cell>
          <cell r="S830">
            <v>7373.5289999999995</v>
          </cell>
          <cell r="T830">
            <v>146.93100000000018</v>
          </cell>
          <cell r="U830">
            <v>1.9926822014262168E-2</v>
          </cell>
          <cell r="V830">
            <v>1.9926822014262123E-2</v>
          </cell>
          <cell r="W830">
            <v>7520.46</v>
          </cell>
          <cell r="X830">
            <v>0.04</v>
          </cell>
          <cell r="Y830">
            <v>532.52</v>
          </cell>
          <cell r="Z830">
            <v>13292</v>
          </cell>
          <cell r="AA830">
            <v>13846</v>
          </cell>
          <cell r="AB830">
            <v>0.45684963166257403</v>
          </cell>
          <cell r="AC830">
            <v>1.0669206514222818E-2</v>
          </cell>
          <cell r="AD830">
            <v>13557</v>
          </cell>
          <cell r="AE830">
            <v>1.0183279501239391</v>
          </cell>
          <cell r="AF830">
            <v>14198</v>
          </cell>
          <cell r="AG830">
            <v>1.0254225046944967</v>
          </cell>
          <cell r="AH830">
            <v>641</v>
          </cell>
          <cell r="AI830">
            <v>7.0945545705576318E-3</v>
          </cell>
          <cell r="AJ830">
            <v>29599</v>
          </cell>
          <cell r="AK830">
            <v>0.55022129125983987</v>
          </cell>
          <cell r="AL830">
            <v>30799</v>
          </cell>
          <cell r="AM830">
            <v>0.55043994934900486</v>
          </cell>
          <cell r="AN830">
            <v>2.1865808916499141E-4</v>
          </cell>
        </row>
        <row r="831">
          <cell r="B831" t="str">
            <v>PT-RZ120LBU7</v>
          </cell>
          <cell r="C831">
            <v>44025</v>
          </cell>
          <cell r="D831">
            <v>7228.95</v>
          </cell>
          <cell r="E831">
            <v>144.05000000000018</v>
          </cell>
          <cell r="F831">
            <v>144.05000000000018</v>
          </cell>
          <cell r="G831">
            <v>1.9926822014262123E-2</v>
          </cell>
          <cell r="H831">
            <v>7373</v>
          </cell>
          <cell r="I831">
            <v>12780</v>
          </cell>
          <cell r="J831">
            <v>13313</v>
          </cell>
          <cell r="K831">
            <v>0.44618042514835121</v>
          </cell>
          <cell r="L831">
            <v>13557</v>
          </cell>
          <cell r="M831">
            <v>1.0183279501239391</v>
          </cell>
          <cell r="N831">
            <v>29599</v>
          </cell>
          <cell r="O831">
            <v>0.55022129125983987</v>
          </cell>
          <cell r="Q831">
            <v>0.02</v>
          </cell>
          <cell r="R831">
            <v>144.57900000000001</v>
          </cell>
          <cell r="S831">
            <v>7373.5289999999995</v>
          </cell>
          <cell r="T831">
            <v>146.93100000000018</v>
          </cell>
          <cell r="U831">
            <v>1.9926822014262168E-2</v>
          </cell>
          <cell r="V831">
            <v>1.9926822014262123E-2</v>
          </cell>
          <cell r="W831">
            <v>7520.46</v>
          </cell>
          <cell r="X831">
            <v>0.04</v>
          </cell>
          <cell r="Y831">
            <v>532.52</v>
          </cell>
          <cell r="Z831">
            <v>13292</v>
          </cell>
          <cell r="AA831">
            <v>13846</v>
          </cell>
          <cell r="AB831">
            <v>0.45684963166257403</v>
          </cell>
          <cell r="AC831">
            <v>1.0669206514222818E-2</v>
          </cell>
          <cell r="AD831">
            <v>13557</v>
          </cell>
          <cell r="AE831">
            <v>1.0183279501239391</v>
          </cell>
          <cell r="AF831">
            <v>14198</v>
          </cell>
          <cell r="AG831">
            <v>1.0254225046944967</v>
          </cell>
          <cell r="AH831">
            <v>641</v>
          </cell>
          <cell r="AI831">
            <v>7.0945545705576318E-3</v>
          </cell>
          <cell r="AJ831">
            <v>29599</v>
          </cell>
          <cell r="AK831">
            <v>0.55022129125983987</v>
          </cell>
          <cell r="AL831">
            <v>30799</v>
          </cell>
          <cell r="AM831">
            <v>0.55043994934900486</v>
          </cell>
          <cell r="AN831">
            <v>2.1865808916499141E-4</v>
          </cell>
        </row>
        <row r="832">
          <cell r="B832" t="str">
            <v>PT-RZ120LWU</v>
          </cell>
          <cell r="C832">
            <v>43252</v>
          </cell>
          <cell r="D832">
            <v>7228.95</v>
          </cell>
          <cell r="E832">
            <v>144.05000000000018</v>
          </cell>
          <cell r="F832">
            <v>144.05000000000018</v>
          </cell>
          <cell r="G832">
            <v>1.9926822014262123E-2</v>
          </cell>
          <cell r="H832">
            <v>7373</v>
          </cell>
          <cell r="I832">
            <v>12780</v>
          </cell>
          <cell r="J832">
            <v>13313</v>
          </cell>
          <cell r="K832">
            <v>0.44618042514835121</v>
          </cell>
          <cell r="L832">
            <v>13557</v>
          </cell>
          <cell r="M832">
            <v>1.0183279501239391</v>
          </cell>
          <cell r="N832">
            <v>29599</v>
          </cell>
          <cell r="O832">
            <v>0.55022129125983987</v>
          </cell>
          <cell r="Q832">
            <v>0.02</v>
          </cell>
          <cell r="R832">
            <v>144.57900000000001</v>
          </cell>
          <cell r="S832">
            <v>7373.5289999999995</v>
          </cell>
          <cell r="T832">
            <v>146.93100000000018</v>
          </cell>
          <cell r="U832">
            <v>1.9926822014262168E-2</v>
          </cell>
          <cell r="V832">
            <v>1.9926822014262123E-2</v>
          </cell>
          <cell r="W832">
            <v>7520.46</v>
          </cell>
          <cell r="X832">
            <v>0.04</v>
          </cell>
          <cell r="Y832">
            <v>532.52</v>
          </cell>
          <cell r="Z832">
            <v>13292</v>
          </cell>
          <cell r="AA832">
            <v>13846</v>
          </cell>
          <cell r="AB832">
            <v>0.45684963166257403</v>
          </cell>
          <cell r="AC832">
            <v>1.0669206514222818E-2</v>
          </cell>
          <cell r="AD832">
            <v>13557</v>
          </cell>
          <cell r="AE832">
            <v>1.0183279501239391</v>
          </cell>
          <cell r="AF832">
            <v>14198</v>
          </cell>
          <cell r="AG832">
            <v>1.0254225046944967</v>
          </cell>
          <cell r="AH832">
            <v>641</v>
          </cell>
          <cell r="AI832">
            <v>7.0945545705576318E-3</v>
          </cell>
          <cell r="AJ832">
            <v>29599</v>
          </cell>
          <cell r="AK832">
            <v>0.55022129125983987</v>
          </cell>
          <cell r="AL832">
            <v>30799</v>
          </cell>
          <cell r="AM832">
            <v>0.55043994934900486</v>
          </cell>
          <cell r="AN832">
            <v>2.1865808916499141E-4</v>
          </cell>
        </row>
        <row r="833">
          <cell r="B833" t="str">
            <v>PT-RZ120LWU7</v>
          </cell>
          <cell r="C833">
            <v>44025</v>
          </cell>
          <cell r="D833">
            <v>7228.95</v>
          </cell>
          <cell r="E833">
            <v>144.05000000000018</v>
          </cell>
          <cell r="F833">
            <v>144.05000000000018</v>
          </cell>
          <cell r="G833">
            <v>1.9926822014262123E-2</v>
          </cell>
          <cell r="H833">
            <v>7373</v>
          </cell>
          <cell r="I833">
            <v>12780</v>
          </cell>
          <cell r="J833">
            <v>13313</v>
          </cell>
          <cell r="K833">
            <v>0.44618042514835121</v>
          </cell>
          <cell r="L833">
            <v>13557</v>
          </cell>
          <cell r="M833">
            <v>1.0183279501239391</v>
          </cell>
          <cell r="N833">
            <v>29599</v>
          </cell>
          <cell r="O833">
            <v>0.55022129125983987</v>
          </cell>
          <cell r="Q833">
            <v>0.02</v>
          </cell>
          <cell r="R833">
            <v>144.57900000000001</v>
          </cell>
          <cell r="S833">
            <v>7373.5289999999995</v>
          </cell>
          <cell r="T833">
            <v>146.93100000000018</v>
          </cell>
          <cell r="U833">
            <v>1.9926822014262168E-2</v>
          </cell>
          <cell r="V833">
            <v>1.9926822014262123E-2</v>
          </cell>
          <cell r="W833">
            <v>7520.46</v>
          </cell>
          <cell r="X833">
            <v>0.04</v>
          </cell>
          <cell r="Y833">
            <v>532.52</v>
          </cell>
          <cell r="Z833">
            <v>13292</v>
          </cell>
          <cell r="AA833">
            <v>13846</v>
          </cell>
          <cell r="AB833">
            <v>0.45684963166257403</v>
          </cell>
          <cell r="AC833">
            <v>1.0669206514222818E-2</v>
          </cell>
          <cell r="AD833">
            <v>13557</v>
          </cell>
          <cell r="AE833">
            <v>1.0183279501239391</v>
          </cell>
          <cell r="AF833">
            <v>14198</v>
          </cell>
          <cell r="AG833">
            <v>1.0254225046944967</v>
          </cell>
          <cell r="AH833">
            <v>641</v>
          </cell>
          <cell r="AI833">
            <v>7.0945545705576318E-3</v>
          </cell>
          <cell r="AJ833">
            <v>29599</v>
          </cell>
          <cell r="AK833">
            <v>0.55022129125983987</v>
          </cell>
          <cell r="AL833">
            <v>30799</v>
          </cell>
          <cell r="AM833">
            <v>0.55043994934900486</v>
          </cell>
          <cell r="AN833">
            <v>2.1865808916499141E-4</v>
          </cell>
        </row>
        <row r="834">
          <cell r="B834" t="str">
            <v>PT-RZ120WU</v>
          </cell>
          <cell r="C834">
            <v>43252</v>
          </cell>
          <cell r="D834">
            <v>7329.89</v>
          </cell>
          <cell r="E834">
            <v>144.10999999999967</v>
          </cell>
          <cell r="F834">
            <v>144.10999999999967</v>
          </cell>
          <cell r="G834">
            <v>1.9660595179463766E-2</v>
          </cell>
          <cell r="H834">
            <v>7474</v>
          </cell>
          <cell r="I834">
            <v>12960</v>
          </cell>
          <cell r="J834">
            <v>13500</v>
          </cell>
          <cell r="K834">
            <v>0.44637037037037036</v>
          </cell>
          <cell r="L834">
            <v>13747</v>
          </cell>
          <cell r="M834">
            <v>1.0182962962962963</v>
          </cell>
          <cell r="N834">
            <v>29999</v>
          </cell>
          <cell r="O834">
            <v>0.54998499949998325</v>
          </cell>
          <cell r="Q834">
            <v>0.02</v>
          </cell>
          <cell r="R834">
            <v>146.59780000000001</v>
          </cell>
          <cell r="S834">
            <v>7476.4878000000008</v>
          </cell>
          <cell r="T834">
            <v>146.99219999999968</v>
          </cell>
          <cell r="U834">
            <v>1.9660595179463766E-2</v>
          </cell>
          <cell r="V834">
            <v>1.9660595179463766E-2</v>
          </cell>
          <cell r="W834">
            <v>7623.4800000000005</v>
          </cell>
          <cell r="X834">
            <v>0.04</v>
          </cell>
          <cell r="Y834">
            <v>540</v>
          </cell>
          <cell r="Z834">
            <v>13478</v>
          </cell>
          <cell r="AA834">
            <v>14040</v>
          </cell>
          <cell r="AB834">
            <v>0.45701709401709401</v>
          </cell>
          <cell r="AC834">
            <v>1.0646723646723644E-2</v>
          </cell>
          <cell r="AD834">
            <v>13747</v>
          </cell>
          <cell r="AE834">
            <v>1.0182962962962963</v>
          </cell>
          <cell r="AF834">
            <v>14397</v>
          </cell>
          <cell r="AG834">
            <v>1.0254273504273503</v>
          </cell>
          <cell r="AH834">
            <v>650</v>
          </cell>
          <cell r="AI834">
            <v>7.131054131054082E-3</v>
          </cell>
          <cell r="AJ834">
            <v>29999</v>
          </cell>
          <cell r="AK834">
            <v>0.54998499949998325</v>
          </cell>
          <cell r="AL834">
            <v>31199</v>
          </cell>
          <cell r="AM834">
            <v>0.54998557646078394</v>
          </cell>
          <cell r="AN834">
            <v>5.7696080069113975E-7</v>
          </cell>
        </row>
        <row r="835">
          <cell r="B835" t="str">
            <v>PT-RZ120WU7</v>
          </cell>
          <cell r="C835">
            <v>44025</v>
          </cell>
          <cell r="D835">
            <v>7329.89</v>
          </cell>
          <cell r="E835">
            <v>144.10999999999967</v>
          </cell>
          <cell r="F835">
            <v>144.10999999999967</v>
          </cell>
          <cell r="G835">
            <v>1.9660595179463766E-2</v>
          </cell>
          <cell r="H835">
            <v>7474</v>
          </cell>
          <cell r="I835">
            <v>12960</v>
          </cell>
          <cell r="J835">
            <v>13500</v>
          </cell>
          <cell r="K835">
            <v>0.44637037037037036</v>
          </cell>
          <cell r="L835">
            <v>13747</v>
          </cell>
          <cell r="M835">
            <v>1.0182962962962963</v>
          </cell>
          <cell r="N835">
            <v>29999</v>
          </cell>
          <cell r="O835">
            <v>0.54998499949998325</v>
          </cell>
          <cell r="Q835">
            <v>0.02</v>
          </cell>
          <cell r="R835">
            <v>146.59780000000001</v>
          </cell>
          <cell r="S835">
            <v>7476.4878000000008</v>
          </cell>
          <cell r="T835">
            <v>146.99219999999968</v>
          </cell>
          <cell r="U835">
            <v>1.9660595179463766E-2</v>
          </cell>
          <cell r="V835">
            <v>1.9660595179463766E-2</v>
          </cell>
          <cell r="W835">
            <v>7623.4800000000005</v>
          </cell>
          <cell r="X835">
            <v>0.04</v>
          </cell>
          <cell r="Y835">
            <v>540</v>
          </cell>
          <cell r="Z835">
            <v>13478</v>
          </cell>
          <cell r="AA835">
            <v>14040</v>
          </cell>
          <cell r="AB835">
            <v>0.45701709401709401</v>
          </cell>
          <cell r="AC835">
            <v>1.0646723646723644E-2</v>
          </cell>
          <cell r="AD835">
            <v>13747</v>
          </cell>
          <cell r="AE835">
            <v>1.0182962962962963</v>
          </cell>
          <cell r="AF835">
            <v>14397</v>
          </cell>
          <cell r="AG835">
            <v>1.0254273504273503</v>
          </cell>
          <cell r="AH835">
            <v>650</v>
          </cell>
          <cell r="AI835">
            <v>7.131054131054082E-3</v>
          </cell>
          <cell r="AJ835">
            <v>29999</v>
          </cell>
          <cell r="AK835">
            <v>0.54998499949998325</v>
          </cell>
          <cell r="AL835">
            <v>31199</v>
          </cell>
          <cell r="AM835">
            <v>0.54998557646078394</v>
          </cell>
          <cell r="AN835">
            <v>5.7696080069113975E-7</v>
          </cell>
        </row>
        <row r="836">
          <cell r="B836" t="str">
            <v>PT-RZ12KE</v>
          </cell>
          <cell r="C836">
            <v>42885</v>
          </cell>
          <cell r="D836">
            <v>21035</v>
          </cell>
          <cell r="H836">
            <v>21357.51</v>
          </cell>
          <cell r="I836">
            <v>24000</v>
          </cell>
          <cell r="J836">
            <v>24000</v>
          </cell>
          <cell r="L836" t="e">
            <v>#N/A</v>
          </cell>
          <cell r="M836" t="e">
            <v>#N/A</v>
          </cell>
          <cell r="N836">
            <v>39999</v>
          </cell>
          <cell r="O836">
            <v>0.39998499962499068</v>
          </cell>
          <cell r="Q836">
            <v>0.02</v>
          </cell>
          <cell r="R836">
            <v>420.7</v>
          </cell>
          <cell r="S836">
            <v>21455.7</v>
          </cell>
          <cell r="T836">
            <v>0</v>
          </cell>
          <cell r="U836">
            <v>0</v>
          </cell>
          <cell r="V836">
            <v>0</v>
          </cell>
          <cell r="W836">
            <v>21455.7</v>
          </cell>
          <cell r="Z836">
            <v>0</v>
          </cell>
          <cell r="AD836" t="e">
            <v>#N/A</v>
          </cell>
          <cell r="AE836" t="e">
            <v>#N/A</v>
          </cell>
          <cell r="AF836">
            <v>0</v>
          </cell>
          <cell r="AG836" t="e">
            <v>#DIV/0!</v>
          </cell>
          <cell r="AH836" t="e">
            <v>#N/A</v>
          </cell>
          <cell r="AI836" t="e">
            <v>#DIV/0!</v>
          </cell>
          <cell r="AJ836">
            <v>39999</v>
          </cell>
          <cell r="AK836">
            <v>0.39998499962499068</v>
          </cell>
          <cell r="AL836">
            <v>39999</v>
          </cell>
          <cell r="AM836">
            <v>1</v>
          </cell>
          <cell r="AN836">
            <v>0.60001500037500932</v>
          </cell>
        </row>
        <row r="837">
          <cell r="B837" t="str">
            <v>PT-RZ12KU</v>
          </cell>
          <cell r="C837">
            <v>43997</v>
          </cell>
          <cell r="D837">
            <v>12728.16</v>
          </cell>
          <cell r="E837">
            <v>381.84000000000015</v>
          </cell>
          <cell r="F837">
            <v>381.84000000000015</v>
          </cell>
          <cell r="G837">
            <v>2.9999622883433281E-2</v>
          </cell>
          <cell r="H837">
            <v>13110</v>
          </cell>
          <cell r="I837">
            <v>23040</v>
          </cell>
          <cell r="J837">
            <v>24000</v>
          </cell>
          <cell r="K837">
            <v>0.45374999999999999</v>
          </cell>
          <cell r="L837">
            <v>24432</v>
          </cell>
          <cell r="M837">
            <v>1.018</v>
          </cell>
          <cell r="N837">
            <v>44999</v>
          </cell>
          <cell r="O837">
            <v>0.46665481455143443</v>
          </cell>
          <cell r="Q837">
            <v>0.02</v>
          </cell>
          <cell r="R837">
            <v>254.56319999999999</v>
          </cell>
          <cell r="S837">
            <v>12982.7232</v>
          </cell>
          <cell r="T837">
            <v>389.4768000000002</v>
          </cell>
          <cell r="U837">
            <v>2.9999622883433295E-2</v>
          </cell>
          <cell r="V837">
            <v>2.9999622883433281E-2</v>
          </cell>
          <cell r="W837">
            <v>13372.2</v>
          </cell>
          <cell r="X837">
            <v>0.04</v>
          </cell>
          <cell r="Y837">
            <v>960</v>
          </cell>
          <cell r="Z837">
            <v>23962</v>
          </cell>
          <cell r="AA837">
            <v>24960</v>
          </cell>
          <cell r="AB837">
            <v>0.46425480769230765</v>
          </cell>
          <cell r="AC837">
            <v>1.0504807692307661E-2</v>
          </cell>
          <cell r="AD837">
            <v>24432</v>
          </cell>
          <cell r="AE837">
            <v>1.018</v>
          </cell>
          <cell r="AF837">
            <v>25595</v>
          </cell>
          <cell r="AG837">
            <v>1.0254407051282051</v>
          </cell>
          <cell r="AH837">
            <v>1163</v>
          </cell>
          <cell r="AI837">
            <v>7.4407051282050496E-3</v>
          </cell>
          <cell r="AJ837">
            <v>44999</v>
          </cell>
          <cell r="AK837">
            <v>0.46665481455143443</v>
          </cell>
          <cell r="AL837">
            <v>46799</v>
          </cell>
          <cell r="AM837">
            <v>0.46665527041176091</v>
          </cell>
          <cell r="AN837">
            <v>4.5586032648703423E-7</v>
          </cell>
        </row>
        <row r="838">
          <cell r="B838" t="str">
            <v>PT-RZ12KU-SWA</v>
          </cell>
          <cell r="C838">
            <v>43020</v>
          </cell>
          <cell r="D838">
            <v>13760.16</v>
          </cell>
          <cell r="H838">
            <v>14185.73</v>
          </cell>
          <cell r="I838">
            <v>25587</v>
          </cell>
          <cell r="J838">
            <v>26653</v>
          </cell>
          <cell r="L838" t="e">
            <v>#N/A</v>
          </cell>
          <cell r="M838" t="e">
            <v>#N/A</v>
          </cell>
          <cell r="N838">
            <v>43497</v>
          </cell>
          <cell r="O838">
            <v>0.38724509736303658</v>
          </cell>
          <cell r="Q838">
            <v>0.02</v>
          </cell>
          <cell r="R838">
            <v>275.20319999999998</v>
          </cell>
          <cell r="S838">
            <v>14035.3632</v>
          </cell>
          <cell r="T838">
            <v>0</v>
          </cell>
          <cell r="U838">
            <v>0</v>
          </cell>
          <cell r="V838">
            <v>0</v>
          </cell>
          <cell r="W838">
            <v>14035.3632</v>
          </cell>
          <cell r="Z838">
            <v>25587</v>
          </cell>
          <cell r="AA838">
            <v>26653</v>
          </cell>
          <cell r="AD838" t="e">
            <v>#N/A</v>
          </cell>
          <cell r="AE838" t="e">
            <v>#N/A</v>
          </cell>
          <cell r="AF838">
            <v>27331</v>
          </cell>
          <cell r="AG838">
            <v>1.0254380369939593</v>
          </cell>
          <cell r="AH838" t="e">
            <v>#N/A</v>
          </cell>
          <cell r="AI838" t="e">
            <v>#N/A</v>
          </cell>
          <cell r="AJ838">
            <v>43497</v>
          </cell>
          <cell r="AK838">
            <v>0.38724509736303658</v>
          </cell>
          <cell r="AL838">
            <v>43497</v>
          </cell>
          <cell r="AM838">
            <v>0.38724509736303658</v>
          </cell>
          <cell r="AN838">
            <v>0</v>
          </cell>
        </row>
        <row r="839">
          <cell r="B839" t="str">
            <v>PT-RZ12KUY</v>
          </cell>
          <cell r="C839">
            <v>42201</v>
          </cell>
          <cell r="D839">
            <v>13332.96</v>
          </cell>
          <cell r="H839">
            <v>13571.62</v>
          </cell>
          <cell r="I839">
            <v>31816</v>
          </cell>
          <cell r="J839">
            <v>33850</v>
          </cell>
          <cell r="L839" t="e">
            <v>#N/A</v>
          </cell>
          <cell r="M839" t="e">
            <v>#N/A</v>
          </cell>
          <cell r="N839">
            <v>44999</v>
          </cell>
          <cell r="O839">
            <v>0.247761061356919</v>
          </cell>
          <cell r="Q839">
            <v>0.02</v>
          </cell>
          <cell r="R839">
            <v>266.6592</v>
          </cell>
          <cell r="S839">
            <v>13599.619199999999</v>
          </cell>
          <cell r="T839">
            <v>0</v>
          </cell>
          <cell r="U839">
            <v>0</v>
          </cell>
          <cell r="V839">
            <v>0</v>
          </cell>
          <cell r="W839">
            <v>13599.619199999999</v>
          </cell>
          <cell r="Z839">
            <v>0</v>
          </cell>
          <cell r="AD839" t="e">
            <v>#N/A</v>
          </cell>
          <cell r="AE839" t="e">
            <v>#N/A</v>
          </cell>
          <cell r="AF839">
            <v>0</v>
          </cell>
          <cell r="AG839" t="e">
            <v>#DIV/0!</v>
          </cell>
          <cell r="AH839" t="e">
            <v>#N/A</v>
          </cell>
          <cell r="AI839" t="e">
            <v>#DIV/0!</v>
          </cell>
          <cell r="AJ839">
            <v>44999</v>
          </cell>
          <cell r="AK839">
            <v>0.247761061356919</v>
          </cell>
          <cell r="AL839">
            <v>44999</v>
          </cell>
          <cell r="AM839">
            <v>1</v>
          </cell>
          <cell r="AN839">
            <v>0.752238938643081</v>
          </cell>
        </row>
        <row r="840">
          <cell r="B840" t="str">
            <v>PT-RZ16KU</v>
          </cell>
          <cell r="C840">
            <v>44070</v>
          </cell>
          <cell r="D840">
            <v>20175</v>
          </cell>
          <cell r="E840">
            <v>340</v>
          </cell>
          <cell r="F840">
            <v>340</v>
          </cell>
          <cell r="G840">
            <v>1.6852540272614621E-2</v>
          </cell>
          <cell r="H840">
            <v>20515</v>
          </cell>
          <cell r="I840">
            <v>35328</v>
          </cell>
          <cell r="J840">
            <v>36800</v>
          </cell>
          <cell r="K840">
            <v>0.44252717391304347</v>
          </cell>
          <cell r="L840">
            <v>37720</v>
          </cell>
          <cell r="M840">
            <v>1.0249999999999999</v>
          </cell>
          <cell r="N840">
            <v>69999</v>
          </cell>
          <cell r="O840">
            <v>0.4742782039743425</v>
          </cell>
          <cell r="Q840">
            <v>0.02</v>
          </cell>
          <cell r="R840">
            <v>403.5</v>
          </cell>
          <cell r="S840">
            <v>20578.5</v>
          </cell>
          <cell r="T840">
            <v>346.79999999999995</v>
          </cell>
          <cell r="U840">
            <v>1.6852540272614586E-2</v>
          </cell>
          <cell r="V840">
            <v>1.6852540272614621E-2</v>
          </cell>
          <cell r="W840">
            <v>20925.3</v>
          </cell>
          <cell r="X840">
            <v>0.04</v>
          </cell>
          <cell r="Y840">
            <v>1472</v>
          </cell>
          <cell r="Z840">
            <v>36741</v>
          </cell>
          <cell r="AA840">
            <v>38272</v>
          </cell>
          <cell r="AB840">
            <v>0.45324780518394653</v>
          </cell>
          <cell r="AC840">
            <v>1.0720631270903058E-2</v>
          </cell>
          <cell r="AD840">
            <v>37720</v>
          </cell>
          <cell r="AE840">
            <v>1.0249999999999999</v>
          </cell>
          <cell r="AF840">
            <v>39245</v>
          </cell>
          <cell r="AG840">
            <v>1.0254232859531773</v>
          </cell>
          <cell r="AH840">
            <v>1525</v>
          </cell>
          <cell r="AI840">
            <v>4.2328595317742135E-4</v>
          </cell>
          <cell r="AJ840">
            <v>69999</v>
          </cell>
          <cell r="AK840">
            <v>0.4742782039743425</v>
          </cell>
          <cell r="AL840">
            <v>72999</v>
          </cell>
          <cell r="AM840">
            <v>0.47571884546363652</v>
          </cell>
          <cell r="AN840">
            <v>1.4406414892940145E-3</v>
          </cell>
        </row>
        <row r="841">
          <cell r="B841" t="str">
            <v>PT-RZ16KUY</v>
          </cell>
          <cell r="C841">
            <v>44070</v>
          </cell>
          <cell r="D841">
            <v>15131.25</v>
          </cell>
          <cell r="H841">
            <v>15461</v>
          </cell>
          <cell r="I841">
            <v>35328</v>
          </cell>
          <cell r="J841">
            <v>36800</v>
          </cell>
          <cell r="L841" t="e">
            <v>#N/A</v>
          </cell>
          <cell r="M841" t="e">
            <v>#N/A</v>
          </cell>
          <cell r="N841">
            <v>69999</v>
          </cell>
          <cell r="O841">
            <v>0.4742782039743425</v>
          </cell>
          <cell r="Q841">
            <v>0.02</v>
          </cell>
          <cell r="R841">
            <v>302.625</v>
          </cell>
          <cell r="S841">
            <v>15433.875</v>
          </cell>
          <cell r="T841">
            <v>0</v>
          </cell>
          <cell r="U841">
            <v>0</v>
          </cell>
          <cell r="V841">
            <v>0</v>
          </cell>
          <cell r="W841">
            <v>15433.875</v>
          </cell>
          <cell r="Z841">
            <v>0</v>
          </cell>
          <cell r="AD841" t="e">
            <v>#N/A</v>
          </cell>
          <cell r="AE841" t="e">
            <v>#N/A</v>
          </cell>
          <cell r="AF841">
            <v>0</v>
          </cell>
          <cell r="AG841" t="e">
            <v>#DIV/0!</v>
          </cell>
          <cell r="AH841" t="e">
            <v>#N/A</v>
          </cell>
          <cell r="AI841" t="e">
            <v>#DIV/0!</v>
          </cell>
          <cell r="AJ841">
            <v>69999</v>
          </cell>
          <cell r="AK841">
            <v>0.4742782039743425</v>
          </cell>
          <cell r="AL841">
            <v>69999</v>
          </cell>
          <cell r="AM841">
            <v>1</v>
          </cell>
          <cell r="AN841">
            <v>0.5257217960256575</v>
          </cell>
        </row>
        <row r="842">
          <cell r="B842" t="str">
            <v>PT-RZ21KU</v>
          </cell>
          <cell r="C842">
            <v>43556</v>
          </cell>
          <cell r="D842">
            <v>24524.85</v>
          </cell>
          <cell r="E842">
            <v>309.15000000000146</v>
          </cell>
          <cell r="F842">
            <v>309.15000000000146</v>
          </cell>
          <cell r="G842">
            <v>1.2605581685514957E-2</v>
          </cell>
          <cell r="H842">
            <v>24834</v>
          </cell>
          <cell r="I842">
            <v>44064</v>
          </cell>
          <cell r="J842">
            <v>45900</v>
          </cell>
          <cell r="K842">
            <v>0.45895424836601306</v>
          </cell>
          <cell r="L842">
            <v>46741</v>
          </cell>
          <cell r="M842">
            <v>1.018322440087146</v>
          </cell>
          <cell r="N842">
            <v>74999</v>
          </cell>
          <cell r="O842">
            <v>0.38799183989119856</v>
          </cell>
          <cell r="Q842">
            <v>0.02</v>
          </cell>
          <cell r="R842">
            <v>490.49699999999996</v>
          </cell>
          <cell r="S842">
            <v>25015.346999999998</v>
          </cell>
          <cell r="T842">
            <v>315.3330000000015</v>
          </cell>
          <cell r="U842">
            <v>1.2605581685514991E-2</v>
          </cell>
          <cell r="V842">
            <v>1.2605581685514957E-2</v>
          </cell>
          <cell r="W842">
            <v>25330.68</v>
          </cell>
          <cell r="X842">
            <v>0.04</v>
          </cell>
          <cell r="Y842">
            <v>1836</v>
          </cell>
          <cell r="Z842">
            <v>45827</v>
          </cell>
          <cell r="AA842">
            <v>47736</v>
          </cell>
          <cell r="AB842">
            <v>0.46935897435897433</v>
          </cell>
          <cell r="AC842">
            <v>1.0404725992961272E-2</v>
          </cell>
          <cell r="AD842">
            <v>46741</v>
          </cell>
          <cell r="AE842">
            <v>1.018322440087146</v>
          </cell>
          <cell r="AF842">
            <v>48950</v>
          </cell>
          <cell r="AG842">
            <v>1.0254315401374225</v>
          </cell>
          <cell r="AH842">
            <v>2209</v>
          </cell>
          <cell r="AI842">
            <v>7.10910005027654E-3</v>
          </cell>
          <cell r="AJ842">
            <v>74999</v>
          </cell>
          <cell r="AK842">
            <v>0.38799183989119856</v>
          </cell>
          <cell r="AL842">
            <v>84999</v>
          </cell>
          <cell r="AM842">
            <v>0.43839339286344547</v>
          </cell>
          <cell r="AN842">
            <v>5.040155297224691E-2</v>
          </cell>
        </row>
        <row r="843">
          <cell r="B843" t="str">
            <v>PT-RZ21KUY</v>
          </cell>
          <cell r="C843">
            <v>43003</v>
          </cell>
          <cell r="D843">
            <v>18099.900000000001</v>
          </cell>
          <cell r="H843">
            <v>18383</v>
          </cell>
          <cell r="I843">
            <v>48000</v>
          </cell>
          <cell r="J843">
            <v>50000</v>
          </cell>
          <cell r="L843" t="e">
            <v>#N/A</v>
          </cell>
          <cell r="M843" t="e">
            <v>#N/A</v>
          </cell>
          <cell r="N843">
            <v>84999</v>
          </cell>
          <cell r="O843">
            <v>0.4117577853857104</v>
          </cell>
          <cell r="Q843">
            <v>0.02</v>
          </cell>
          <cell r="R843">
            <v>361.99800000000005</v>
          </cell>
          <cell r="S843">
            <v>18461.898000000001</v>
          </cell>
          <cell r="T843">
            <v>0</v>
          </cell>
          <cell r="U843">
            <v>0</v>
          </cell>
          <cell r="V843">
            <v>0</v>
          </cell>
          <cell r="W843">
            <v>18461.898000000001</v>
          </cell>
          <cell r="Z843">
            <v>0</v>
          </cell>
          <cell r="AD843" t="e">
            <v>#N/A</v>
          </cell>
          <cell r="AE843" t="e">
            <v>#N/A</v>
          </cell>
          <cell r="AF843">
            <v>0</v>
          </cell>
          <cell r="AG843" t="e">
            <v>#DIV/0!</v>
          </cell>
          <cell r="AH843" t="e">
            <v>#N/A</v>
          </cell>
          <cell r="AI843" t="e">
            <v>#DIV/0!</v>
          </cell>
          <cell r="AJ843">
            <v>84999</v>
          </cell>
          <cell r="AK843">
            <v>0.4117577853857104</v>
          </cell>
          <cell r="AL843">
            <v>84999</v>
          </cell>
          <cell r="AM843">
            <v>1</v>
          </cell>
          <cell r="AN843">
            <v>0.5882422146142896</v>
          </cell>
        </row>
        <row r="844">
          <cell r="B844" t="str">
            <v>PT-RZ31KU</v>
          </cell>
          <cell r="C844">
            <v>43556</v>
          </cell>
          <cell r="D844">
            <v>30000</v>
          </cell>
          <cell r="H844">
            <v>30702</v>
          </cell>
          <cell r="I844">
            <v>55200</v>
          </cell>
          <cell r="J844">
            <v>57500</v>
          </cell>
          <cell r="L844" t="e">
            <v>#N/A</v>
          </cell>
          <cell r="M844" t="e">
            <v>#N/A</v>
          </cell>
          <cell r="N844">
            <v>94999</v>
          </cell>
          <cell r="O844">
            <v>0.39473047084706159</v>
          </cell>
          <cell r="Q844">
            <v>0.02</v>
          </cell>
          <cell r="R844">
            <v>600</v>
          </cell>
          <cell r="S844">
            <v>30600</v>
          </cell>
          <cell r="T844">
            <v>0</v>
          </cell>
          <cell r="U844">
            <v>0</v>
          </cell>
          <cell r="V844">
            <v>0</v>
          </cell>
          <cell r="W844">
            <v>30600</v>
          </cell>
          <cell r="Z844">
            <v>0</v>
          </cell>
          <cell r="AD844" t="e">
            <v>#N/A</v>
          </cell>
          <cell r="AE844" t="e">
            <v>#N/A</v>
          </cell>
          <cell r="AF844">
            <v>0</v>
          </cell>
          <cell r="AG844" t="e">
            <v>#DIV/0!</v>
          </cell>
          <cell r="AH844" t="e">
            <v>#N/A</v>
          </cell>
          <cell r="AI844" t="e">
            <v>#DIV/0!</v>
          </cell>
          <cell r="AJ844">
            <v>94999</v>
          </cell>
          <cell r="AK844">
            <v>0.39473047084706159</v>
          </cell>
          <cell r="AL844">
            <v>94999</v>
          </cell>
          <cell r="AM844">
            <v>1</v>
          </cell>
          <cell r="AN844">
            <v>0.60526952915293841</v>
          </cell>
        </row>
        <row r="845">
          <cell r="B845" t="str">
            <v>PT-RZ31KUY</v>
          </cell>
          <cell r="C845">
            <v>42627</v>
          </cell>
          <cell r="D845">
            <v>25838.400000000001</v>
          </cell>
          <cell r="H845">
            <v>26449</v>
          </cell>
          <cell r="I845">
            <v>71500</v>
          </cell>
          <cell r="J845">
            <v>74479</v>
          </cell>
          <cell r="L845" t="e">
            <v>#N/A</v>
          </cell>
          <cell r="M845" t="e">
            <v>#N/A</v>
          </cell>
          <cell r="N845">
            <v>109999</v>
          </cell>
          <cell r="O845">
            <v>0.32291202647296791</v>
          </cell>
          <cell r="Q845">
            <v>0.02</v>
          </cell>
          <cell r="R845">
            <v>516.76800000000003</v>
          </cell>
          <cell r="S845">
            <v>26355.168000000001</v>
          </cell>
          <cell r="T845">
            <v>0</v>
          </cell>
          <cell r="U845">
            <v>0</v>
          </cell>
          <cell r="V845">
            <v>0</v>
          </cell>
          <cell r="W845">
            <v>26355.168000000001</v>
          </cell>
          <cell r="Z845">
            <v>0</v>
          </cell>
          <cell r="AD845" t="e">
            <v>#N/A</v>
          </cell>
          <cell r="AE845" t="e">
            <v>#N/A</v>
          </cell>
          <cell r="AF845">
            <v>0</v>
          </cell>
          <cell r="AG845" t="e">
            <v>#DIV/0!</v>
          </cell>
          <cell r="AH845" t="e">
            <v>#N/A</v>
          </cell>
          <cell r="AI845" t="e">
            <v>#DIV/0!</v>
          </cell>
          <cell r="AJ845">
            <v>109999</v>
          </cell>
          <cell r="AK845">
            <v>0.32291202647296791</v>
          </cell>
          <cell r="AL845">
            <v>109999</v>
          </cell>
          <cell r="AM845">
            <v>1</v>
          </cell>
          <cell r="AN845">
            <v>0.67708797352703209</v>
          </cell>
        </row>
        <row r="846">
          <cell r="B846" t="str">
            <v>PT-RZ34KU</v>
          </cell>
          <cell r="C846">
            <v>44699</v>
          </cell>
          <cell r="D846">
            <v>32986.18</v>
          </cell>
          <cell r="E846">
            <v>721.81999999999971</v>
          </cell>
          <cell r="F846">
            <v>721.81999999999971</v>
          </cell>
          <cell r="G846">
            <v>2.1882497458026354E-2</v>
          </cell>
          <cell r="H846">
            <v>33708</v>
          </cell>
          <cell r="I846">
            <v>59520</v>
          </cell>
          <cell r="J846">
            <v>62000</v>
          </cell>
          <cell r="K846">
            <v>0.45632258064516129</v>
          </cell>
          <cell r="L846">
            <v>63577</v>
          </cell>
          <cell r="M846">
            <v>1.0254354838709678</v>
          </cell>
          <cell r="N846">
            <v>99999</v>
          </cell>
          <cell r="O846">
            <v>0.37999379993799942</v>
          </cell>
          <cell r="Q846">
            <v>0.02</v>
          </cell>
          <cell r="R846">
            <v>659.72360000000003</v>
          </cell>
          <cell r="S846">
            <v>33645.903599999998</v>
          </cell>
          <cell r="T846">
            <v>736.25639999999964</v>
          </cell>
          <cell r="U846">
            <v>2.1882497458026316E-2</v>
          </cell>
          <cell r="V846">
            <v>2.1882497458026354E-2</v>
          </cell>
          <cell r="W846">
            <v>34382.159999999996</v>
          </cell>
          <cell r="X846">
            <v>0.04</v>
          </cell>
          <cell r="Y846">
            <v>2480</v>
          </cell>
          <cell r="Z846">
            <v>61901</v>
          </cell>
          <cell r="AA846">
            <v>64480</v>
          </cell>
          <cell r="AB846">
            <v>0.46677791563275439</v>
          </cell>
          <cell r="AC846">
            <v>1.0455334987593101E-2</v>
          </cell>
          <cell r="AD846">
            <v>63577</v>
          </cell>
          <cell r="AE846">
            <v>1.0254354838709678</v>
          </cell>
          <cell r="AF846">
            <v>66120</v>
          </cell>
          <cell r="AG846">
            <v>1.0254342431761787</v>
          </cell>
          <cell r="AH846">
            <v>2543</v>
          </cell>
          <cell r="AI846">
            <v>-1.2406947891285824E-6</v>
          </cell>
          <cell r="AJ846">
            <v>99999</v>
          </cell>
          <cell r="AK846">
            <v>0.37999379993799942</v>
          </cell>
          <cell r="AL846">
            <v>114999</v>
          </cell>
          <cell r="AM846">
            <v>0.43929947216932319</v>
          </cell>
          <cell r="AN846">
            <v>5.9305672231323769E-2</v>
          </cell>
        </row>
        <row r="847">
          <cell r="B847" t="str">
            <v>PT-RZ34KUY</v>
          </cell>
          <cell r="C847">
            <v>44165</v>
          </cell>
          <cell r="D847">
            <v>24739.64</v>
          </cell>
          <cell r="H847">
            <v>25074</v>
          </cell>
          <cell r="I847">
            <v>59520</v>
          </cell>
          <cell r="J847">
            <v>62000</v>
          </cell>
          <cell r="L847" t="e">
            <v>#N/A</v>
          </cell>
          <cell r="M847" t="e">
            <v>#N/A</v>
          </cell>
          <cell r="N847">
            <v>99999</v>
          </cell>
          <cell r="O847">
            <v>0.37999379993799942</v>
          </cell>
          <cell r="Q847">
            <v>0.02</v>
          </cell>
          <cell r="R847">
            <v>494.7928</v>
          </cell>
          <cell r="S847">
            <v>25234.432799999999</v>
          </cell>
          <cell r="T847">
            <v>0</v>
          </cell>
          <cell r="U847">
            <v>0</v>
          </cell>
          <cell r="V847">
            <v>0</v>
          </cell>
          <cell r="W847">
            <v>25234.432799999999</v>
          </cell>
          <cell r="Z847">
            <v>0</v>
          </cell>
          <cell r="AD847" t="e">
            <v>#N/A</v>
          </cell>
          <cell r="AE847" t="e">
            <v>#N/A</v>
          </cell>
          <cell r="AF847">
            <v>0</v>
          </cell>
          <cell r="AG847" t="e">
            <v>#DIV/0!</v>
          </cell>
          <cell r="AH847" t="e">
            <v>#N/A</v>
          </cell>
          <cell r="AI847" t="e">
            <v>#DIV/0!</v>
          </cell>
          <cell r="AJ847">
            <v>99999</v>
          </cell>
          <cell r="AK847">
            <v>0.37999379993799942</v>
          </cell>
          <cell r="AL847">
            <v>99999</v>
          </cell>
          <cell r="AM847">
            <v>1</v>
          </cell>
          <cell r="AN847">
            <v>0.62000620006200058</v>
          </cell>
        </row>
        <row r="848">
          <cell r="B848" t="str">
            <v>PT-RZ370EJ</v>
          </cell>
          <cell r="C848">
            <v>42695</v>
          </cell>
          <cell r="D848">
            <v>1868.94</v>
          </cell>
          <cell r="H848">
            <v>1955</v>
          </cell>
          <cell r="I848">
            <v>2637</v>
          </cell>
          <cell r="J848">
            <v>2747</v>
          </cell>
          <cell r="L848" t="e">
            <v>#N/A</v>
          </cell>
          <cell r="M848" t="e">
            <v>#N/A</v>
          </cell>
          <cell r="N848" t="e">
            <v>#N/A</v>
          </cell>
          <cell r="O848" t="e">
            <v>#N/A</v>
          </cell>
          <cell r="Q848">
            <v>0.02</v>
          </cell>
          <cell r="R848">
            <v>37.378800000000005</v>
          </cell>
          <cell r="S848">
            <v>1906.3188</v>
          </cell>
          <cell r="T848">
            <v>0</v>
          </cell>
          <cell r="U848">
            <v>0</v>
          </cell>
          <cell r="V848">
            <v>0</v>
          </cell>
          <cell r="W848">
            <v>1906.3188</v>
          </cell>
          <cell r="Z848">
            <v>0</v>
          </cell>
          <cell r="AD848" t="e">
            <v>#N/A</v>
          </cell>
          <cell r="AE848" t="e">
            <v>#N/A</v>
          </cell>
          <cell r="AF848">
            <v>0</v>
          </cell>
          <cell r="AG848" t="e">
            <v>#DIV/0!</v>
          </cell>
          <cell r="AH848" t="e">
            <v>#N/A</v>
          </cell>
          <cell r="AI848" t="e">
            <v>#DIV/0!</v>
          </cell>
          <cell r="AJ848" t="e">
            <v>#N/A</v>
          </cell>
          <cell r="AK848" t="e">
            <v>#N/A</v>
          </cell>
          <cell r="AL848" t="e">
            <v>#N/A</v>
          </cell>
          <cell r="AM848" t="e">
            <v>#N/A</v>
          </cell>
          <cell r="AN848" t="e">
            <v>#N/A</v>
          </cell>
        </row>
        <row r="849">
          <cell r="B849" t="str">
            <v>PT-RZ570BU</v>
          </cell>
          <cell r="C849">
            <v>43997</v>
          </cell>
          <cell r="D849">
            <v>1760.9</v>
          </cell>
          <cell r="H849">
            <v>1865</v>
          </cell>
          <cell r="I849">
            <v>2592</v>
          </cell>
          <cell r="J849">
            <v>2700</v>
          </cell>
          <cell r="L849" t="e">
            <v>#N/A</v>
          </cell>
          <cell r="M849" t="e">
            <v>#N/A</v>
          </cell>
          <cell r="N849">
            <v>5999</v>
          </cell>
          <cell r="O849">
            <v>0.5499249874979163</v>
          </cell>
          <cell r="Q849">
            <v>0.02</v>
          </cell>
          <cell r="R849">
            <v>35.218000000000004</v>
          </cell>
          <cell r="S849">
            <v>1796.1180000000002</v>
          </cell>
          <cell r="T849">
            <v>0</v>
          </cell>
          <cell r="U849">
            <v>0</v>
          </cell>
          <cell r="V849">
            <v>0</v>
          </cell>
          <cell r="W849">
            <v>1796.1180000000002</v>
          </cell>
          <cell r="Z849">
            <v>0</v>
          </cell>
          <cell r="AD849" t="e">
            <v>#N/A</v>
          </cell>
          <cell r="AE849" t="e">
            <v>#N/A</v>
          </cell>
          <cell r="AF849">
            <v>0</v>
          </cell>
          <cell r="AG849" t="e">
            <v>#DIV/0!</v>
          </cell>
          <cell r="AH849" t="e">
            <v>#N/A</v>
          </cell>
          <cell r="AI849" t="e">
            <v>#DIV/0!</v>
          </cell>
          <cell r="AJ849">
            <v>5999</v>
          </cell>
          <cell r="AK849">
            <v>0.5499249874979163</v>
          </cell>
          <cell r="AL849">
            <v>5999</v>
          </cell>
          <cell r="AM849">
            <v>1</v>
          </cell>
          <cell r="AN849">
            <v>0.4500750125020837</v>
          </cell>
        </row>
        <row r="850">
          <cell r="B850" t="str">
            <v>PT-RZ570BU7</v>
          </cell>
          <cell r="C850">
            <v>43836</v>
          </cell>
          <cell r="D850">
            <v>1760.9</v>
          </cell>
          <cell r="H850">
            <v>1865</v>
          </cell>
          <cell r="I850">
            <v>2592</v>
          </cell>
          <cell r="J850">
            <v>2700</v>
          </cell>
          <cell r="L850" t="e">
            <v>#N/A</v>
          </cell>
          <cell r="M850" t="e">
            <v>#N/A</v>
          </cell>
          <cell r="N850">
            <v>5999</v>
          </cell>
          <cell r="O850">
            <v>0.5499249874979163</v>
          </cell>
          <cell r="Q850">
            <v>0.02</v>
          </cell>
          <cell r="R850">
            <v>35.218000000000004</v>
          </cell>
          <cell r="S850">
            <v>1796.1180000000002</v>
          </cell>
          <cell r="T850">
            <v>0</v>
          </cell>
          <cell r="U850">
            <v>0</v>
          </cell>
          <cell r="V850">
            <v>0</v>
          </cell>
          <cell r="W850">
            <v>1796.1180000000002</v>
          </cell>
          <cell r="Z850">
            <v>0</v>
          </cell>
          <cell r="AD850" t="e">
            <v>#N/A</v>
          </cell>
          <cell r="AE850" t="e">
            <v>#N/A</v>
          </cell>
          <cell r="AF850">
            <v>0</v>
          </cell>
          <cell r="AG850" t="e">
            <v>#DIV/0!</v>
          </cell>
          <cell r="AH850" t="e">
            <v>#N/A</v>
          </cell>
          <cell r="AI850" t="e">
            <v>#DIV/0!</v>
          </cell>
          <cell r="AJ850">
            <v>5999</v>
          </cell>
          <cell r="AK850">
            <v>0.5499249874979163</v>
          </cell>
          <cell r="AL850">
            <v>5999</v>
          </cell>
          <cell r="AM850">
            <v>1</v>
          </cell>
          <cell r="AN850">
            <v>0.4500750125020837</v>
          </cell>
        </row>
        <row r="851">
          <cell r="B851" t="str">
            <v>PT-RZ570WU</v>
          </cell>
          <cell r="C851">
            <v>43997</v>
          </cell>
          <cell r="D851">
            <v>1760.9</v>
          </cell>
          <cell r="H851">
            <v>1865</v>
          </cell>
          <cell r="I851">
            <v>2592</v>
          </cell>
          <cell r="J851">
            <v>2700</v>
          </cell>
          <cell r="L851" t="e">
            <v>#N/A</v>
          </cell>
          <cell r="M851" t="e">
            <v>#N/A</v>
          </cell>
          <cell r="N851">
            <v>5999</v>
          </cell>
          <cell r="O851">
            <v>0.5499249874979163</v>
          </cell>
          <cell r="Q851">
            <v>0.02</v>
          </cell>
          <cell r="R851">
            <v>35.218000000000004</v>
          </cell>
          <cell r="S851">
            <v>1796.1180000000002</v>
          </cell>
          <cell r="T851">
            <v>0</v>
          </cell>
          <cell r="U851">
            <v>0</v>
          </cell>
          <cell r="V851">
            <v>0</v>
          </cell>
          <cell r="W851">
            <v>1796.1180000000002</v>
          </cell>
          <cell r="Z851">
            <v>0</v>
          </cell>
          <cell r="AD851" t="e">
            <v>#N/A</v>
          </cell>
          <cell r="AE851" t="e">
            <v>#N/A</v>
          </cell>
          <cell r="AF851">
            <v>0</v>
          </cell>
          <cell r="AG851" t="e">
            <v>#DIV/0!</v>
          </cell>
          <cell r="AH851" t="e">
            <v>#N/A</v>
          </cell>
          <cell r="AI851" t="e">
            <v>#DIV/0!</v>
          </cell>
          <cell r="AJ851">
            <v>5999</v>
          </cell>
          <cell r="AK851">
            <v>0.5499249874979163</v>
          </cell>
          <cell r="AL851">
            <v>5999</v>
          </cell>
          <cell r="AM851">
            <v>1</v>
          </cell>
          <cell r="AN851">
            <v>0.4500750125020837</v>
          </cell>
        </row>
        <row r="852">
          <cell r="B852" t="str">
            <v>PT-RZ570WU7</v>
          </cell>
          <cell r="C852">
            <v>43836</v>
          </cell>
          <cell r="D852">
            <v>1760.9</v>
          </cell>
          <cell r="H852">
            <v>1865</v>
          </cell>
          <cell r="I852">
            <v>2592</v>
          </cell>
          <cell r="J852">
            <v>2700</v>
          </cell>
          <cell r="L852" t="e">
            <v>#N/A</v>
          </cell>
          <cell r="M852" t="e">
            <v>#N/A</v>
          </cell>
          <cell r="N852">
            <v>5999</v>
          </cell>
          <cell r="O852">
            <v>0.5499249874979163</v>
          </cell>
          <cell r="Q852">
            <v>0.02</v>
          </cell>
          <cell r="R852">
            <v>35.218000000000004</v>
          </cell>
          <cell r="S852">
            <v>1796.1180000000002</v>
          </cell>
          <cell r="T852">
            <v>0</v>
          </cell>
          <cell r="U852">
            <v>0</v>
          </cell>
          <cell r="V852">
            <v>0</v>
          </cell>
          <cell r="W852">
            <v>1796.1180000000002</v>
          </cell>
          <cell r="Z852">
            <v>0</v>
          </cell>
          <cell r="AD852" t="e">
            <v>#N/A</v>
          </cell>
          <cell r="AE852" t="e">
            <v>#N/A</v>
          </cell>
          <cell r="AF852">
            <v>0</v>
          </cell>
          <cell r="AG852" t="e">
            <v>#DIV/0!</v>
          </cell>
          <cell r="AH852" t="e">
            <v>#N/A</v>
          </cell>
          <cell r="AI852" t="e">
            <v>#DIV/0!</v>
          </cell>
          <cell r="AJ852">
            <v>5999</v>
          </cell>
          <cell r="AK852">
            <v>0.5499249874979163</v>
          </cell>
          <cell r="AL852">
            <v>5999</v>
          </cell>
          <cell r="AM852">
            <v>1</v>
          </cell>
          <cell r="AN852">
            <v>0.4500750125020837</v>
          </cell>
        </row>
        <row r="853">
          <cell r="B853" t="str">
            <v>PT-RZ575U</v>
          </cell>
          <cell r="C853">
            <v>43840</v>
          </cell>
          <cell r="D853">
            <v>5504.85</v>
          </cell>
          <cell r="H853">
            <v>5676</v>
          </cell>
          <cell r="I853">
            <v>7620</v>
          </cell>
          <cell r="J853">
            <v>7938</v>
          </cell>
          <cell r="L853" t="e">
            <v>#N/A</v>
          </cell>
          <cell r="M853" t="e">
            <v>#N/A</v>
          </cell>
          <cell r="N853">
            <v>16999</v>
          </cell>
          <cell r="O853">
            <v>0.53303135478557562</v>
          </cell>
          <cell r="Q853">
            <v>0.02</v>
          </cell>
          <cell r="R853">
            <v>110.09700000000001</v>
          </cell>
          <cell r="S853">
            <v>5614.9470000000001</v>
          </cell>
          <cell r="T853">
            <v>0</v>
          </cell>
          <cell r="U853">
            <v>0</v>
          </cell>
          <cell r="V853">
            <v>0</v>
          </cell>
          <cell r="W853">
            <v>5614.9470000000001</v>
          </cell>
          <cell r="Z853">
            <v>0</v>
          </cell>
          <cell r="AD853" t="e">
            <v>#N/A</v>
          </cell>
          <cell r="AE853" t="e">
            <v>#N/A</v>
          </cell>
          <cell r="AF853">
            <v>0</v>
          </cell>
          <cell r="AG853" t="e">
            <v>#DIV/0!</v>
          </cell>
          <cell r="AH853" t="e">
            <v>#N/A</v>
          </cell>
          <cell r="AI853" t="e">
            <v>#DIV/0!</v>
          </cell>
          <cell r="AJ853">
            <v>16999</v>
          </cell>
          <cell r="AK853">
            <v>0.53303135478557562</v>
          </cell>
          <cell r="AL853">
            <v>16999</v>
          </cell>
          <cell r="AM853">
            <v>1</v>
          </cell>
          <cell r="AN853">
            <v>0.46696864521442438</v>
          </cell>
        </row>
        <row r="854">
          <cell r="B854" t="str">
            <v>PT-RZ575U7</v>
          </cell>
          <cell r="C854">
            <v>43836</v>
          </cell>
          <cell r="D854">
            <v>5504.85</v>
          </cell>
          <cell r="H854">
            <v>5676</v>
          </cell>
          <cell r="I854">
            <v>7620</v>
          </cell>
          <cell r="J854">
            <v>7938</v>
          </cell>
          <cell r="L854" t="e">
            <v>#N/A</v>
          </cell>
          <cell r="M854" t="e">
            <v>#N/A</v>
          </cell>
          <cell r="N854">
            <v>16999</v>
          </cell>
          <cell r="O854">
            <v>0.53303135478557562</v>
          </cell>
          <cell r="Q854">
            <v>0.02</v>
          </cell>
          <cell r="R854">
            <v>110.09700000000001</v>
          </cell>
          <cell r="S854">
            <v>5614.9470000000001</v>
          </cell>
          <cell r="T854">
            <v>0</v>
          </cell>
          <cell r="U854">
            <v>0</v>
          </cell>
          <cell r="V854">
            <v>0</v>
          </cell>
          <cell r="W854">
            <v>5614.9470000000001</v>
          </cell>
          <cell r="Z854">
            <v>0</v>
          </cell>
          <cell r="AD854" t="e">
            <v>#N/A</v>
          </cell>
          <cell r="AE854" t="e">
            <v>#N/A</v>
          </cell>
          <cell r="AF854">
            <v>0</v>
          </cell>
          <cell r="AG854" t="e">
            <v>#DIV/0!</v>
          </cell>
          <cell r="AH854" t="e">
            <v>#N/A</v>
          </cell>
          <cell r="AI854" t="e">
            <v>#DIV/0!</v>
          </cell>
          <cell r="AJ854">
            <v>16999</v>
          </cell>
          <cell r="AK854">
            <v>0.53303135478557562</v>
          </cell>
          <cell r="AL854">
            <v>16999</v>
          </cell>
          <cell r="AM854">
            <v>1</v>
          </cell>
          <cell r="AN854">
            <v>0.46696864521442438</v>
          </cell>
        </row>
        <row r="855">
          <cell r="B855" t="str">
            <v>PT-RZ660BU</v>
          </cell>
          <cell r="C855">
            <v>43840</v>
          </cell>
          <cell r="D855">
            <v>3103.69</v>
          </cell>
          <cell r="H855">
            <v>3200</v>
          </cell>
          <cell r="I855">
            <v>5760</v>
          </cell>
          <cell r="J855">
            <v>6000</v>
          </cell>
          <cell r="L855" t="e">
            <v>#N/A</v>
          </cell>
          <cell r="M855" t="e">
            <v>#N/A</v>
          </cell>
          <cell r="N855">
            <v>14549</v>
          </cell>
          <cell r="O855">
            <v>0.58760052237267169</v>
          </cell>
          <cell r="Q855">
            <v>0.02</v>
          </cell>
          <cell r="R855">
            <v>62.073800000000006</v>
          </cell>
          <cell r="S855">
            <v>3165.7638000000002</v>
          </cell>
          <cell r="T855">
            <v>0</v>
          </cell>
          <cell r="U855">
            <v>0</v>
          </cell>
          <cell r="V855">
            <v>0</v>
          </cell>
          <cell r="W855">
            <v>3165.7638000000002</v>
          </cell>
          <cell r="Z855">
            <v>0</v>
          </cell>
          <cell r="AD855" t="e">
            <v>#N/A</v>
          </cell>
          <cell r="AE855" t="e">
            <v>#N/A</v>
          </cell>
          <cell r="AF855">
            <v>0</v>
          </cell>
          <cell r="AG855" t="e">
            <v>#DIV/0!</v>
          </cell>
          <cell r="AH855" t="e">
            <v>#N/A</v>
          </cell>
          <cell r="AI855" t="e">
            <v>#DIV/0!</v>
          </cell>
          <cell r="AJ855">
            <v>14549</v>
          </cell>
          <cell r="AK855">
            <v>0.58760052237267169</v>
          </cell>
          <cell r="AL855">
            <v>14549</v>
          </cell>
          <cell r="AM855">
            <v>1</v>
          </cell>
          <cell r="AN855">
            <v>0.41239947762732831</v>
          </cell>
        </row>
        <row r="856">
          <cell r="B856" t="str">
            <v>PT-RZ660BU7</v>
          </cell>
          <cell r="C856">
            <v>43836</v>
          </cell>
          <cell r="D856">
            <v>3103.69</v>
          </cell>
          <cell r="H856">
            <v>3200</v>
          </cell>
          <cell r="I856">
            <v>5760</v>
          </cell>
          <cell r="J856">
            <v>6000</v>
          </cell>
          <cell r="L856" t="e">
            <v>#N/A</v>
          </cell>
          <cell r="M856" t="e">
            <v>#N/A</v>
          </cell>
          <cell r="N856">
            <v>14549</v>
          </cell>
          <cell r="O856">
            <v>0.58760052237267169</v>
          </cell>
          <cell r="Q856">
            <v>0.02</v>
          </cell>
          <cell r="R856">
            <v>62.073800000000006</v>
          </cell>
          <cell r="S856">
            <v>3165.7638000000002</v>
          </cell>
          <cell r="T856">
            <v>0</v>
          </cell>
          <cell r="U856">
            <v>0</v>
          </cell>
          <cell r="V856">
            <v>0</v>
          </cell>
          <cell r="W856">
            <v>3165.7638000000002</v>
          </cell>
          <cell r="Z856">
            <v>0</v>
          </cell>
          <cell r="AD856" t="e">
            <v>#N/A</v>
          </cell>
          <cell r="AE856" t="e">
            <v>#N/A</v>
          </cell>
          <cell r="AF856">
            <v>0</v>
          </cell>
          <cell r="AG856" t="e">
            <v>#DIV/0!</v>
          </cell>
          <cell r="AH856" t="e">
            <v>#N/A</v>
          </cell>
          <cell r="AI856" t="e">
            <v>#DIV/0!</v>
          </cell>
          <cell r="AJ856">
            <v>14549</v>
          </cell>
          <cell r="AK856">
            <v>0.58760052237267169</v>
          </cell>
          <cell r="AL856">
            <v>14549</v>
          </cell>
          <cell r="AM856">
            <v>1</v>
          </cell>
          <cell r="AN856">
            <v>0.41239947762732831</v>
          </cell>
        </row>
        <row r="857">
          <cell r="B857" t="str">
            <v>PT-RZ660BUY</v>
          </cell>
          <cell r="C857">
            <v>42592</v>
          </cell>
          <cell r="D857">
            <v>4843</v>
          </cell>
          <cell r="H857">
            <v>4972</v>
          </cell>
          <cell r="I857">
            <v>7200</v>
          </cell>
          <cell r="J857">
            <v>7500</v>
          </cell>
          <cell r="L857" t="e">
            <v>#N/A</v>
          </cell>
          <cell r="M857" t="e">
            <v>#N/A</v>
          </cell>
          <cell r="N857">
            <v>15999</v>
          </cell>
          <cell r="O857">
            <v>0.53122070129383081</v>
          </cell>
          <cell r="Q857">
            <v>0.02</v>
          </cell>
          <cell r="R857">
            <v>96.86</v>
          </cell>
          <cell r="S857">
            <v>4939.8599999999997</v>
          </cell>
          <cell r="T857">
            <v>0</v>
          </cell>
          <cell r="U857">
            <v>0</v>
          </cell>
          <cell r="V857">
            <v>0</v>
          </cell>
          <cell r="W857">
            <v>4939.8599999999997</v>
          </cell>
          <cell r="Z857">
            <v>0</v>
          </cell>
          <cell r="AD857" t="e">
            <v>#N/A</v>
          </cell>
          <cell r="AE857" t="e">
            <v>#N/A</v>
          </cell>
          <cell r="AF857">
            <v>0</v>
          </cell>
          <cell r="AG857" t="e">
            <v>#DIV/0!</v>
          </cell>
          <cell r="AH857" t="e">
            <v>#N/A</v>
          </cell>
          <cell r="AI857" t="e">
            <v>#DIV/0!</v>
          </cell>
          <cell r="AJ857">
            <v>15999</v>
          </cell>
          <cell r="AK857">
            <v>0.53122070129383081</v>
          </cell>
          <cell r="AL857">
            <v>15999</v>
          </cell>
          <cell r="AM857">
            <v>1</v>
          </cell>
          <cell r="AN857">
            <v>0.46877929870616919</v>
          </cell>
        </row>
        <row r="858">
          <cell r="B858" t="str">
            <v>PT-RZ660LBE</v>
          </cell>
          <cell r="C858">
            <v>42885</v>
          </cell>
          <cell r="D858">
            <v>3939</v>
          </cell>
          <cell r="H858">
            <v>4050</v>
          </cell>
          <cell r="I858">
            <v>5813</v>
          </cell>
          <cell r="J858">
            <v>5813</v>
          </cell>
          <cell r="L858" t="e">
            <v>#N/A</v>
          </cell>
          <cell r="M858" t="e">
            <v>#N/A</v>
          </cell>
          <cell r="N858">
            <v>15599</v>
          </cell>
          <cell r="O858">
            <v>0.62734790691711007</v>
          </cell>
          <cell r="Q858">
            <v>0.02</v>
          </cell>
          <cell r="R858">
            <v>78.78</v>
          </cell>
          <cell r="S858">
            <v>4017.78</v>
          </cell>
          <cell r="T858">
            <v>0</v>
          </cell>
          <cell r="U858">
            <v>0</v>
          </cell>
          <cell r="V858">
            <v>0</v>
          </cell>
          <cell r="W858">
            <v>4017.78</v>
          </cell>
          <cell r="Z858">
            <v>0</v>
          </cell>
          <cell r="AD858" t="e">
            <v>#N/A</v>
          </cell>
          <cell r="AE858" t="e">
            <v>#N/A</v>
          </cell>
          <cell r="AF858">
            <v>0</v>
          </cell>
          <cell r="AG858" t="e">
            <v>#DIV/0!</v>
          </cell>
          <cell r="AH858" t="e">
            <v>#N/A</v>
          </cell>
          <cell r="AI858" t="e">
            <v>#DIV/0!</v>
          </cell>
          <cell r="AJ858">
            <v>15599</v>
          </cell>
          <cell r="AK858">
            <v>0.62734790691711007</v>
          </cell>
          <cell r="AL858">
            <v>15599</v>
          </cell>
          <cell r="AM858">
            <v>1</v>
          </cell>
          <cell r="AN858">
            <v>0.37265209308288993</v>
          </cell>
        </row>
        <row r="859">
          <cell r="B859" t="str">
            <v>PT-RZ660LBU</v>
          </cell>
          <cell r="C859">
            <v>43840</v>
          </cell>
          <cell r="D859">
            <v>2994.76</v>
          </cell>
          <cell r="H859">
            <v>3088</v>
          </cell>
          <cell r="I859">
            <v>5580</v>
          </cell>
          <cell r="J859">
            <v>5813</v>
          </cell>
          <cell r="L859" t="e">
            <v>#N/A</v>
          </cell>
          <cell r="M859" t="e">
            <v>#N/A</v>
          </cell>
          <cell r="N859">
            <v>14149</v>
          </cell>
          <cell r="O859">
            <v>0.58915824439889741</v>
          </cell>
          <cell r="Q859">
            <v>0.02</v>
          </cell>
          <cell r="R859">
            <v>59.895200000000003</v>
          </cell>
          <cell r="S859">
            <v>3054.6552000000001</v>
          </cell>
          <cell r="T859">
            <v>0</v>
          </cell>
          <cell r="U859">
            <v>0</v>
          </cell>
          <cell r="V859">
            <v>0</v>
          </cell>
          <cell r="W859">
            <v>3054.6552000000001</v>
          </cell>
          <cell r="Z859">
            <v>0</v>
          </cell>
          <cell r="AD859" t="e">
            <v>#N/A</v>
          </cell>
          <cell r="AE859" t="e">
            <v>#N/A</v>
          </cell>
          <cell r="AF859">
            <v>0</v>
          </cell>
          <cell r="AG859" t="e">
            <v>#DIV/0!</v>
          </cell>
          <cell r="AH859" t="e">
            <v>#N/A</v>
          </cell>
          <cell r="AI859" t="e">
            <v>#DIV/0!</v>
          </cell>
          <cell r="AJ859">
            <v>14149</v>
          </cell>
          <cell r="AK859">
            <v>0.58915824439889741</v>
          </cell>
          <cell r="AL859">
            <v>14149</v>
          </cell>
          <cell r="AM859">
            <v>1</v>
          </cell>
          <cell r="AN859">
            <v>0.41084175560110259</v>
          </cell>
        </row>
        <row r="860">
          <cell r="B860" t="str">
            <v>PT-RZ660LBU7</v>
          </cell>
          <cell r="C860">
            <v>43836</v>
          </cell>
          <cell r="D860">
            <v>2994.76</v>
          </cell>
          <cell r="H860">
            <v>3088</v>
          </cell>
          <cell r="I860">
            <v>5580</v>
          </cell>
          <cell r="J860">
            <v>5813</v>
          </cell>
          <cell r="L860" t="e">
            <v>#N/A</v>
          </cell>
          <cell r="M860" t="e">
            <v>#N/A</v>
          </cell>
          <cell r="N860">
            <v>14149</v>
          </cell>
          <cell r="O860">
            <v>0.58915824439889741</v>
          </cell>
          <cell r="Q860">
            <v>0.02</v>
          </cell>
          <cell r="R860">
            <v>59.895200000000003</v>
          </cell>
          <cell r="S860">
            <v>3054.6552000000001</v>
          </cell>
          <cell r="T860">
            <v>0</v>
          </cell>
          <cell r="U860">
            <v>0</v>
          </cell>
          <cell r="V860">
            <v>0</v>
          </cell>
          <cell r="W860">
            <v>3054.6552000000001</v>
          </cell>
          <cell r="Z860">
            <v>0</v>
          </cell>
          <cell r="AD860" t="e">
            <v>#N/A</v>
          </cell>
          <cell r="AE860" t="e">
            <v>#N/A</v>
          </cell>
          <cell r="AF860">
            <v>0</v>
          </cell>
          <cell r="AG860" t="e">
            <v>#DIV/0!</v>
          </cell>
          <cell r="AH860" t="e">
            <v>#N/A</v>
          </cell>
          <cell r="AI860" t="e">
            <v>#DIV/0!</v>
          </cell>
          <cell r="AJ860">
            <v>14149</v>
          </cell>
          <cell r="AK860">
            <v>0.58915824439889741</v>
          </cell>
          <cell r="AL860">
            <v>14149</v>
          </cell>
          <cell r="AM860">
            <v>1</v>
          </cell>
          <cell r="AN860">
            <v>0.41084175560110259</v>
          </cell>
        </row>
        <row r="861">
          <cell r="B861" t="str">
            <v>PT-RZ660LWU</v>
          </cell>
          <cell r="C861">
            <v>43840</v>
          </cell>
          <cell r="D861">
            <v>2994.76</v>
          </cell>
          <cell r="H861">
            <v>3088</v>
          </cell>
          <cell r="I861">
            <v>5580</v>
          </cell>
          <cell r="J861">
            <v>5813</v>
          </cell>
          <cell r="L861" t="e">
            <v>#N/A</v>
          </cell>
          <cell r="M861" t="e">
            <v>#N/A</v>
          </cell>
          <cell r="N861">
            <v>14149</v>
          </cell>
          <cell r="O861">
            <v>0.58915824439889741</v>
          </cell>
          <cell r="Q861">
            <v>0.02</v>
          </cell>
          <cell r="R861">
            <v>59.895200000000003</v>
          </cell>
          <cell r="S861">
            <v>3054.6552000000001</v>
          </cell>
          <cell r="T861">
            <v>0</v>
          </cell>
          <cell r="U861">
            <v>0</v>
          </cell>
          <cell r="V861">
            <v>0</v>
          </cell>
          <cell r="W861">
            <v>3054.6552000000001</v>
          </cell>
          <cell r="Z861">
            <v>0</v>
          </cell>
          <cell r="AD861" t="e">
            <v>#N/A</v>
          </cell>
          <cell r="AE861" t="e">
            <v>#N/A</v>
          </cell>
          <cell r="AF861">
            <v>0</v>
          </cell>
          <cell r="AG861" t="e">
            <v>#DIV/0!</v>
          </cell>
          <cell r="AH861" t="e">
            <v>#N/A</v>
          </cell>
          <cell r="AI861" t="e">
            <v>#DIV/0!</v>
          </cell>
          <cell r="AJ861">
            <v>14149</v>
          </cell>
          <cell r="AK861">
            <v>0.58915824439889741</v>
          </cell>
          <cell r="AL861">
            <v>14149</v>
          </cell>
          <cell r="AM861">
            <v>1</v>
          </cell>
          <cell r="AN861">
            <v>0.41084175560110259</v>
          </cell>
        </row>
        <row r="862">
          <cell r="B862" t="str">
            <v>PT-RZ660LWU7</v>
          </cell>
          <cell r="C862">
            <v>43836</v>
          </cell>
          <cell r="D862">
            <v>2994.76</v>
          </cell>
          <cell r="H862">
            <v>3088</v>
          </cell>
          <cell r="I862">
            <v>5580</v>
          </cell>
          <cell r="J862">
            <v>5813</v>
          </cell>
          <cell r="L862" t="e">
            <v>#N/A</v>
          </cell>
          <cell r="M862" t="e">
            <v>#N/A</v>
          </cell>
          <cell r="N862">
            <v>14149</v>
          </cell>
          <cell r="O862">
            <v>0.58915824439889741</v>
          </cell>
          <cell r="Q862">
            <v>0.02</v>
          </cell>
          <cell r="R862">
            <v>59.895200000000003</v>
          </cell>
          <cell r="S862">
            <v>3054.6552000000001</v>
          </cell>
          <cell r="T862">
            <v>0</v>
          </cell>
          <cell r="U862">
            <v>0</v>
          </cell>
          <cell r="V862">
            <v>0</v>
          </cell>
          <cell r="W862">
            <v>3054.6552000000001</v>
          </cell>
          <cell r="Z862">
            <v>0</v>
          </cell>
          <cell r="AD862" t="e">
            <v>#N/A</v>
          </cell>
          <cell r="AE862" t="e">
            <v>#N/A</v>
          </cell>
          <cell r="AF862">
            <v>0</v>
          </cell>
          <cell r="AG862" t="e">
            <v>#DIV/0!</v>
          </cell>
          <cell r="AH862" t="e">
            <v>#N/A</v>
          </cell>
          <cell r="AI862" t="e">
            <v>#DIV/0!</v>
          </cell>
          <cell r="AJ862">
            <v>14149</v>
          </cell>
          <cell r="AK862">
            <v>0.58915824439889741</v>
          </cell>
          <cell r="AL862">
            <v>14149</v>
          </cell>
          <cell r="AM862">
            <v>1</v>
          </cell>
          <cell r="AN862">
            <v>0.41084175560110259</v>
          </cell>
        </row>
        <row r="863">
          <cell r="B863" t="str">
            <v>PT-RZ660WU</v>
          </cell>
          <cell r="C863">
            <v>43840</v>
          </cell>
          <cell r="D863">
            <v>3103.69</v>
          </cell>
          <cell r="H863">
            <v>3200</v>
          </cell>
          <cell r="I863">
            <v>5760</v>
          </cell>
          <cell r="J863">
            <v>6000</v>
          </cell>
          <cell r="L863" t="e">
            <v>#N/A</v>
          </cell>
          <cell r="M863" t="e">
            <v>#N/A</v>
          </cell>
          <cell r="N863">
            <v>14549</v>
          </cell>
          <cell r="O863">
            <v>0.58760052237267169</v>
          </cell>
          <cell r="Q863">
            <v>0.02</v>
          </cell>
          <cell r="R863">
            <v>62.073800000000006</v>
          </cell>
          <cell r="S863">
            <v>3165.7638000000002</v>
          </cell>
          <cell r="T863">
            <v>0</v>
          </cell>
          <cell r="U863">
            <v>0</v>
          </cell>
          <cell r="V863">
            <v>0</v>
          </cell>
          <cell r="W863">
            <v>3165.7638000000002</v>
          </cell>
          <cell r="Z863">
            <v>0</v>
          </cell>
          <cell r="AD863" t="e">
            <v>#N/A</v>
          </cell>
          <cell r="AE863" t="e">
            <v>#N/A</v>
          </cell>
          <cell r="AF863">
            <v>0</v>
          </cell>
          <cell r="AG863" t="e">
            <v>#DIV/0!</v>
          </cell>
          <cell r="AH863" t="e">
            <v>#N/A</v>
          </cell>
          <cell r="AI863" t="e">
            <v>#DIV/0!</v>
          </cell>
          <cell r="AJ863">
            <v>14549</v>
          </cell>
          <cell r="AK863">
            <v>0.58760052237267169</v>
          </cell>
          <cell r="AL863">
            <v>14549</v>
          </cell>
          <cell r="AM863">
            <v>1</v>
          </cell>
          <cell r="AN863">
            <v>0.41239947762732831</v>
          </cell>
        </row>
        <row r="864">
          <cell r="B864" t="str">
            <v>PT-RZ660WU7</v>
          </cell>
          <cell r="C864">
            <v>43836</v>
          </cell>
          <cell r="D864">
            <v>3103.69</v>
          </cell>
          <cell r="H864">
            <v>3200</v>
          </cell>
          <cell r="I864">
            <v>5760</v>
          </cell>
          <cell r="J864">
            <v>6000</v>
          </cell>
          <cell r="L864" t="e">
            <v>#N/A</v>
          </cell>
          <cell r="M864" t="e">
            <v>#N/A</v>
          </cell>
          <cell r="N864">
            <v>14549</v>
          </cell>
          <cell r="O864">
            <v>0.58760052237267169</v>
          </cell>
          <cell r="Q864">
            <v>0.02</v>
          </cell>
          <cell r="R864">
            <v>62.073800000000006</v>
          </cell>
          <cell r="S864">
            <v>3165.7638000000002</v>
          </cell>
          <cell r="T864">
            <v>0</v>
          </cell>
          <cell r="U864">
            <v>0</v>
          </cell>
          <cell r="V864">
            <v>0</v>
          </cell>
          <cell r="W864">
            <v>3165.7638000000002</v>
          </cell>
          <cell r="Z864">
            <v>0</v>
          </cell>
          <cell r="AD864" t="e">
            <v>#N/A</v>
          </cell>
          <cell r="AE864" t="e">
            <v>#N/A</v>
          </cell>
          <cell r="AF864">
            <v>0</v>
          </cell>
          <cell r="AG864" t="e">
            <v>#DIV/0!</v>
          </cell>
          <cell r="AH864" t="e">
            <v>#N/A</v>
          </cell>
          <cell r="AI864" t="e">
            <v>#DIV/0!</v>
          </cell>
          <cell r="AJ864">
            <v>14549</v>
          </cell>
          <cell r="AK864">
            <v>0.58760052237267169</v>
          </cell>
          <cell r="AL864">
            <v>14549</v>
          </cell>
          <cell r="AM864">
            <v>1</v>
          </cell>
          <cell r="AN864">
            <v>0.41239947762732831</v>
          </cell>
        </row>
        <row r="865">
          <cell r="B865" t="str">
            <v>PT-RZ670BU</v>
          </cell>
          <cell r="C865">
            <v>42552</v>
          </cell>
          <cell r="D865">
            <v>6126.23</v>
          </cell>
          <cell r="H865">
            <v>6267.08</v>
          </cell>
          <cell r="I865">
            <v>9000</v>
          </cell>
          <cell r="J865">
            <v>9375</v>
          </cell>
          <cell r="L865" t="e">
            <v>#N/A</v>
          </cell>
          <cell r="M865" t="e">
            <v>#N/A</v>
          </cell>
          <cell r="N865">
            <v>19999</v>
          </cell>
          <cell r="O865">
            <v>0.53122656132806645</v>
          </cell>
          <cell r="Q865">
            <v>0.02</v>
          </cell>
          <cell r="R865">
            <v>122.52459999999999</v>
          </cell>
          <cell r="S865">
            <v>6248.7545999999993</v>
          </cell>
          <cell r="T865">
            <v>0</v>
          </cell>
          <cell r="U865">
            <v>0</v>
          </cell>
          <cell r="V865">
            <v>0</v>
          </cell>
          <cell r="W865">
            <v>6248.7545999999993</v>
          </cell>
          <cell r="Z865">
            <v>0</v>
          </cell>
          <cell r="AD865" t="e">
            <v>#N/A</v>
          </cell>
          <cell r="AE865" t="e">
            <v>#N/A</v>
          </cell>
          <cell r="AF865">
            <v>0</v>
          </cell>
          <cell r="AG865" t="e">
            <v>#DIV/0!</v>
          </cell>
          <cell r="AH865" t="e">
            <v>#N/A</v>
          </cell>
          <cell r="AI865" t="e">
            <v>#DIV/0!</v>
          </cell>
          <cell r="AJ865">
            <v>19999</v>
          </cell>
          <cell r="AK865">
            <v>0.53122656132806645</v>
          </cell>
          <cell r="AL865">
            <v>19999</v>
          </cell>
          <cell r="AM865">
            <v>1</v>
          </cell>
          <cell r="AN865">
            <v>0.46877343867193355</v>
          </cell>
        </row>
        <row r="866">
          <cell r="B866" t="str">
            <v>PT-RZ670BUY</v>
          </cell>
          <cell r="C866">
            <v>41890</v>
          </cell>
          <cell r="D866">
            <v>5842.36</v>
          </cell>
          <cell r="H866">
            <v>5982.58</v>
          </cell>
          <cell r="I866">
            <v>11130</v>
          </cell>
          <cell r="J866">
            <v>11798</v>
          </cell>
          <cell r="L866" t="e">
            <v>#N/A</v>
          </cell>
          <cell r="M866" t="e">
            <v>#N/A</v>
          </cell>
          <cell r="N866" t="e">
            <v>#N/A</v>
          </cell>
          <cell r="O866" t="e">
            <v>#N/A</v>
          </cell>
          <cell r="Q866">
            <v>0.02</v>
          </cell>
          <cell r="R866">
            <v>116.8472</v>
          </cell>
          <cell r="S866">
            <v>5959.2071999999998</v>
          </cell>
          <cell r="T866">
            <v>0</v>
          </cell>
          <cell r="U866">
            <v>0</v>
          </cell>
          <cell r="V866">
            <v>0</v>
          </cell>
          <cell r="W866">
            <v>5959.2071999999998</v>
          </cell>
          <cell r="Z866">
            <v>0</v>
          </cell>
          <cell r="AD866" t="e">
            <v>#N/A</v>
          </cell>
          <cell r="AE866" t="e">
            <v>#N/A</v>
          </cell>
          <cell r="AF866">
            <v>0</v>
          </cell>
          <cell r="AG866" t="e">
            <v>#DIV/0!</v>
          </cell>
          <cell r="AH866" t="e">
            <v>#N/A</v>
          </cell>
          <cell r="AI866" t="e">
            <v>#DIV/0!</v>
          </cell>
          <cell r="AJ866" t="e">
            <v>#N/A</v>
          </cell>
          <cell r="AK866" t="e">
            <v>#N/A</v>
          </cell>
          <cell r="AL866" t="e">
            <v>#N/A</v>
          </cell>
          <cell r="AM866" t="e">
            <v>#N/A</v>
          </cell>
          <cell r="AN866" t="e">
            <v>#N/A</v>
          </cell>
        </row>
        <row r="867">
          <cell r="B867" t="str">
            <v>PT-RZ670LBU</v>
          </cell>
          <cell r="C867">
            <v>42552</v>
          </cell>
          <cell r="D867">
            <v>6025.57</v>
          </cell>
          <cell r="H867">
            <v>6166.22</v>
          </cell>
          <cell r="I867">
            <v>8820</v>
          </cell>
          <cell r="J867">
            <v>9188</v>
          </cell>
          <cell r="L867" t="e">
            <v>#N/A</v>
          </cell>
          <cell r="M867" t="e">
            <v>#N/A</v>
          </cell>
          <cell r="N867">
            <v>19599</v>
          </cell>
          <cell r="O867">
            <v>0.53120057145772748</v>
          </cell>
          <cell r="Q867">
            <v>0.02</v>
          </cell>
          <cell r="R867">
            <v>120.51139999999999</v>
          </cell>
          <cell r="S867">
            <v>6146.0814</v>
          </cell>
          <cell r="T867">
            <v>0</v>
          </cell>
          <cell r="U867">
            <v>0</v>
          </cell>
          <cell r="V867">
            <v>0</v>
          </cell>
          <cell r="W867">
            <v>6146.0814</v>
          </cell>
          <cell r="Z867">
            <v>0</v>
          </cell>
          <cell r="AD867" t="e">
            <v>#N/A</v>
          </cell>
          <cell r="AE867" t="e">
            <v>#N/A</v>
          </cell>
          <cell r="AF867">
            <v>0</v>
          </cell>
          <cell r="AG867" t="e">
            <v>#DIV/0!</v>
          </cell>
          <cell r="AH867" t="e">
            <v>#N/A</v>
          </cell>
          <cell r="AI867" t="e">
            <v>#DIV/0!</v>
          </cell>
          <cell r="AJ867">
            <v>19599</v>
          </cell>
          <cell r="AK867">
            <v>0.53120057145772748</v>
          </cell>
          <cell r="AL867">
            <v>19599</v>
          </cell>
          <cell r="AM867">
            <v>1</v>
          </cell>
          <cell r="AN867">
            <v>0.46879942854227252</v>
          </cell>
        </row>
        <row r="868">
          <cell r="B868" t="str">
            <v>PT-RZ670LWU</v>
          </cell>
          <cell r="C868">
            <v>42552</v>
          </cell>
          <cell r="D868">
            <v>6025.57</v>
          </cell>
          <cell r="H868">
            <v>6166.22</v>
          </cell>
          <cell r="I868">
            <v>8820</v>
          </cell>
          <cell r="J868">
            <v>9188</v>
          </cell>
          <cell r="L868" t="e">
            <v>#N/A</v>
          </cell>
          <cell r="M868" t="e">
            <v>#N/A</v>
          </cell>
          <cell r="N868">
            <v>19599</v>
          </cell>
          <cell r="O868">
            <v>0.53120057145772748</v>
          </cell>
          <cell r="Q868">
            <v>0.02</v>
          </cell>
          <cell r="R868">
            <v>120.51139999999999</v>
          </cell>
          <cell r="S868">
            <v>6146.0814</v>
          </cell>
          <cell r="T868">
            <v>0</v>
          </cell>
          <cell r="U868">
            <v>0</v>
          </cell>
          <cell r="V868">
            <v>0</v>
          </cell>
          <cell r="W868">
            <v>6146.0814</v>
          </cell>
          <cell r="Z868">
            <v>0</v>
          </cell>
          <cell r="AD868" t="e">
            <v>#N/A</v>
          </cell>
          <cell r="AE868" t="e">
            <v>#N/A</v>
          </cell>
          <cell r="AF868">
            <v>0</v>
          </cell>
          <cell r="AG868" t="e">
            <v>#DIV/0!</v>
          </cell>
          <cell r="AH868" t="e">
            <v>#N/A</v>
          </cell>
          <cell r="AI868" t="e">
            <v>#DIV/0!</v>
          </cell>
          <cell r="AJ868">
            <v>19599</v>
          </cell>
          <cell r="AK868">
            <v>0.53120057145772748</v>
          </cell>
          <cell r="AL868">
            <v>19599</v>
          </cell>
          <cell r="AM868">
            <v>1</v>
          </cell>
          <cell r="AN868">
            <v>0.46879942854227252</v>
          </cell>
        </row>
        <row r="869">
          <cell r="B869" t="str">
            <v>PT-RZ670WU</v>
          </cell>
          <cell r="C869">
            <v>42552</v>
          </cell>
          <cell r="D869">
            <v>6126.23</v>
          </cell>
          <cell r="H869">
            <v>6267.08</v>
          </cell>
          <cell r="I869">
            <v>9000</v>
          </cell>
          <cell r="J869">
            <v>9375</v>
          </cell>
          <cell r="L869" t="e">
            <v>#N/A</v>
          </cell>
          <cell r="M869" t="e">
            <v>#N/A</v>
          </cell>
          <cell r="N869">
            <v>19999</v>
          </cell>
          <cell r="O869">
            <v>0.53122656132806645</v>
          </cell>
          <cell r="Q869">
            <v>0.02</v>
          </cell>
          <cell r="R869">
            <v>122.52459999999999</v>
          </cell>
          <cell r="S869">
            <v>6248.7545999999993</v>
          </cell>
          <cell r="T869">
            <v>0</v>
          </cell>
          <cell r="U869">
            <v>0</v>
          </cell>
          <cell r="V869">
            <v>0</v>
          </cell>
          <cell r="W869">
            <v>6248.7545999999993</v>
          </cell>
          <cell r="Z869">
            <v>0</v>
          </cell>
          <cell r="AD869" t="e">
            <v>#N/A</v>
          </cell>
          <cell r="AE869" t="e">
            <v>#N/A</v>
          </cell>
          <cell r="AF869">
            <v>0</v>
          </cell>
          <cell r="AG869" t="e">
            <v>#DIV/0!</v>
          </cell>
          <cell r="AH869" t="e">
            <v>#N/A</v>
          </cell>
          <cell r="AI869" t="e">
            <v>#DIV/0!</v>
          </cell>
          <cell r="AJ869">
            <v>19999</v>
          </cell>
          <cell r="AK869">
            <v>0.53122656132806645</v>
          </cell>
          <cell r="AL869">
            <v>19999</v>
          </cell>
          <cell r="AM869">
            <v>1</v>
          </cell>
          <cell r="AN869">
            <v>0.46877343867193355</v>
          </cell>
        </row>
        <row r="870">
          <cell r="B870" t="str">
            <v>PT-RZ690BU</v>
          </cell>
          <cell r="C870">
            <v>44309</v>
          </cell>
          <cell r="D870">
            <v>3103.69</v>
          </cell>
          <cell r="E870">
            <v>189.30999999999995</v>
          </cell>
          <cell r="F870">
            <v>189.30999999999995</v>
          </cell>
          <cell r="G870">
            <v>6.0995138045358895E-2</v>
          </cell>
          <cell r="H870">
            <v>3293</v>
          </cell>
          <cell r="I870">
            <v>5760</v>
          </cell>
          <cell r="J870">
            <v>6000</v>
          </cell>
          <cell r="K870">
            <v>0.45116666666666666</v>
          </cell>
          <cell r="L870">
            <v>6153</v>
          </cell>
          <cell r="M870">
            <v>1.0255000000000001</v>
          </cell>
          <cell r="N870">
            <v>14549</v>
          </cell>
          <cell r="O870">
            <v>0.58760052237267169</v>
          </cell>
          <cell r="Q870">
            <v>0.02</v>
          </cell>
          <cell r="R870">
            <v>62.073800000000006</v>
          </cell>
          <cell r="S870">
            <v>3165.7638000000002</v>
          </cell>
          <cell r="T870">
            <v>193.09619999999995</v>
          </cell>
          <cell r="U870">
            <v>6.0995138045358895E-2</v>
          </cell>
          <cell r="V870">
            <v>6.0995138045358895E-2</v>
          </cell>
          <cell r="W870">
            <v>3358.86</v>
          </cell>
          <cell r="X870">
            <v>0.04</v>
          </cell>
          <cell r="Y870">
            <v>240</v>
          </cell>
          <cell r="Z870">
            <v>5990</v>
          </cell>
          <cell r="AA870">
            <v>6240</v>
          </cell>
          <cell r="AB870">
            <v>0.46172115384615381</v>
          </cell>
          <cell r="AC870">
            <v>1.0554487179487149E-2</v>
          </cell>
          <cell r="AD870">
            <v>6153</v>
          </cell>
          <cell r="AE870">
            <v>1.0255000000000001</v>
          </cell>
          <cell r="AF870">
            <v>6399</v>
          </cell>
          <cell r="AG870">
            <v>1.0254807692307693</v>
          </cell>
          <cell r="AH870">
            <v>246</v>
          </cell>
          <cell r="AI870">
            <v>-1.9230769230826894E-5</v>
          </cell>
          <cell r="AJ870">
            <v>14549</v>
          </cell>
          <cell r="AK870">
            <v>0.58760052237267169</v>
          </cell>
          <cell r="AL870">
            <v>15149</v>
          </cell>
          <cell r="AM870">
            <v>0.58809162320945285</v>
          </cell>
          <cell r="AN870">
            <v>4.9110083678116645E-4</v>
          </cell>
        </row>
        <row r="871">
          <cell r="B871" t="str">
            <v>PT-RZ690BU7</v>
          </cell>
          <cell r="C871">
            <v>44309</v>
          </cell>
          <cell r="D871">
            <v>3103.69</v>
          </cell>
          <cell r="E871">
            <v>189.30999999999995</v>
          </cell>
          <cell r="F871">
            <v>189.30999999999995</v>
          </cell>
          <cell r="G871">
            <v>6.0995138045358895E-2</v>
          </cell>
          <cell r="H871">
            <v>3293</v>
          </cell>
          <cell r="I871">
            <v>5760</v>
          </cell>
          <cell r="J871">
            <v>6000</v>
          </cell>
          <cell r="K871">
            <v>0.45116666666666666</v>
          </cell>
          <cell r="L871">
            <v>6153</v>
          </cell>
          <cell r="M871">
            <v>1.0255000000000001</v>
          </cell>
          <cell r="N871">
            <v>14549</v>
          </cell>
          <cell r="O871">
            <v>0.58760052237267169</v>
          </cell>
          <cell r="Q871">
            <v>0.02</v>
          </cell>
          <cell r="R871">
            <v>62.073800000000006</v>
          </cell>
          <cell r="S871">
            <v>3165.7638000000002</v>
          </cell>
          <cell r="T871">
            <v>193.09619999999995</v>
          </cell>
          <cell r="U871">
            <v>6.0995138045358895E-2</v>
          </cell>
          <cell r="V871">
            <v>6.0995138045358895E-2</v>
          </cell>
          <cell r="W871">
            <v>3358.86</v>
          </cell>
          <cell r="X871">
            <v>0.04</v>
          </cell>
          <cell r="Y871">
            <v>240</v>
          </cell>
          <cell r="Z871">
            <v>5990</v>
          </cell>
          <cell r="AA871">
            <v>6240</v>
          </cell>
          <cell r="AB871">
            <v>0.46172115384615381</v>
          </cell>
          <cell r="AC871">
            <v>1.0554487179487149E-2</v>
          </cell>
          <cell r="AD871">
            <v>6153</v>
          </cell>
          <cell r="AE871">
            <v>1.0255000000000001</v>
          </cell>
          <cell r="AF871">
            <v>6399</v>
          </cell>
          <cell r="AG871">
            <v>1.0254807692307693</v>
          </cell>
          <cell r="AH871">
            <v>246</v>
          </cell>
          <cell r="AI871">
            <v>-1.9230769230826894E-5</v>
          </cell>
          <cell r="AJ871">
            <v>14549</v>
          </cell>
          <cell r="AK871">
            <v>0.58760052237267169</v>
          </cell>
          <cell r="AL871">
            <v>15149</v>
          </cell>
          <cell r="AM871">
            <v>0.58809162320945285</v>
          </cell>
          <cell r="AN871">
            <v>4.9110083678116645E-4</v>
          </cell>
        </row>
        <row r="872">
          <cell r="B872" t="str">
            <v>PT-RZ690LBU</v>
          </cell>
          <cell r="C872">
            <v>44309</v>
          </cell>
          <cell r="D872">
            <v>2994.76</v>
          </cell>
          <cell r="E872">
            <v>189.23999999999978</v>
          </cell>
          <cell r="F872">
            <v>189.23999999999975</v>
          </cell>
          <cell r="G872">
            <v>6.3190372517330187E-2</v>
          </cell>
          <cell r="H872">
            <v>3184</v>
          </cell>
          <cell r="I872">
            <v>5580</v>
          </cell>
          <cell r="J872">
            <v>5813</v>
          </cell>
          <cell r="K872">
            <v>0.45226217099604338</v>
          </cell>
          <cell r="L872">
            <v>5961</v>
          </cell>
          <cell r="M872">
            <v>1.0254601754687769</v>
          </cell>
          <cell r="N872">
            <v>14149</v>
          </cell>
          <cell r="O872">
            <v>0.58915824439889741</v>
          </cell>
          <cell r="Q872">
            <v>0.02</v>
          </cell>
          <cell r="R872">
            <v>59.895200000000003</v>
          </cell>
          <cell r="S872">
            <v>3054.6552000000001</v>
          </cell>
          <cell r="T872">
            <v>193.02479999999974</v>
          </cell>
          <cell r="U872">
            <v>6.3190372517330159E-2</v>
          </cell>
          <cell r="V872">
            <v>6.3190372517330187E-2</v>
          </cell>
          <cell r="W872">
            <v>3247.68</v>
          </cell>
          <cell r="X872">
            <v>0.04</v>
          </cell>
          <cell r="Y872">
            <v>232.52</v>
          </cell>
          <cell r="Z872">
            <v>5804</v>
          </cell>
          <cell r="AA872">
            <v>6046</v>
          </cell>
          <cell r="AB872">
            <v>0.46283824015878267</v>
          </cell>
          <cell r="AC872">
            <v>1.0576069162739288E-2</v>
          </cell>
          <cell r="AD872">
            <v>5961</v>
          </cell>
          <cell r="AE872">
            <v>1.0254601754687769</v>
          </cell>
          <cell r="AF872">
            <v>6200</v>
          </cell>
          <cell r="AG872">
            <v>1.0254713860403573</v>
          </cell>
          <cell r="AH872">
            <v>239</v>
          </cell>
          <cell r="AI872">
            <v>1.1210571580377859E-5</v>
          </cell>
          <cell r="AJ872">
            <v>14149</v>
          </cell>
          <cell r="AK872">
            <v>0.58915824439889741</v>
          </cell>
          <cell r="AL872">
            <v>14749</v>
          </cell>
          <cell r="AM872">
            <v>0.59007390331547904</v>
          </cell>
          <cell r="AN872">
            <v>9.1565891658162979E-4</v>
          </cell>
        </row>
        <row r="873">
          <cell r="B873" t="str">
            <v>PT-RZ690LBU1</v>
          </cell>
          <cell r="C873">
            <v>44536</v>
          </cell>
          <cell r="D873">
            <v>3294.76</v>
          </cell>
          <cell r="E873">
            <v>189.23999999999978</v>
          </cell>
          <cell r="F873">
            <v>189.23999999999978</v>
          </cell>
          <cell r="G873">
            <v>5.7436656994743096E-2</v>
          </cell>
          <cell r="H873">
            <v>3484</v>
          </cell>
          <cell r="I873">
            <v>7081</v>
          </cell>
          <cell r="J873">
            <v>7376</v>
          </cell>
          <cell r="K873">
            <v>0.52765726681127978</v>
          </cell>
          <cell r="L873" t="str">
            <v>N/A</v>
          </cell>
          <cell r="M873" t="str">
            <v>N/A</v>
          </cell>
          <cell r="N873">
            <v>16149</v>
          </cell>
          <cell r="O873">
            <v>0.54325345222614407</v>
          </cell>
          <cell r="Q873">
            <v>0.02</v>
          </cell>
          <cell r="R873">
            <v>65.895200000000003</v>
          </cell>
          <cell r="S873">
            <v>3360.6552000000001</v>
          </cell>
          <cell r="T873">
            <v>193.02479999999977</v>
          </cell>
          <cell r="U873">
            <v>5.7436656994743075E-2</v>
          </cell>
          <cell r="V873">
            <v>5.7436656994743096E-2</v>
          </cell>
          <cell r="W873">
            <v>3553.68</v>
          </cell>
          <cell r="X873">
            <v>0.04</v>
          </cell>
          <cell r="Y873">
            <v>295.04000000000002</v>
          </cell>
          <cell r="Z873">
            <v>7365</v>
          </cell>
          <cell r="AA873">
            <v>7672</v>
          </cell>
          <cell r="AB873">
            <v>0.53679874869655886</v>
          </cell>
          <cell r="AC873">
            <v>9.1414818852790791E-3</v>
          </cell>
          <cell r="AD873" t="str">
            <v>N/A</v>
          </cell>
          <cell r="AE873" t="str">
            <v>N/A</v>
          </cell>
          <cell r="AF873">
            <v>7867</v>
          </cell>
          <cell r="AG873">
            <v>1.0254171011470281</v>
          </cell>
          <cell r="AH873" t="e">
            <v>#VALUE!</v>
          </cell>
          <cell r="AI873" t="e">
            <v>#VALUE!</v>
          </cell>
          <cell r="AJ873">
            <v>16149</v>
          </cell>
          <cell r="AK873">
            <v>0.54325345222614407</v>
          </cell>
          <cell r="AL873">
            <v>16749</v>
          </cell>
          <cell r="AM873">
            <v>0.54194280255537641</v>
          </cell>
          <cell r="AN873">
            <v>-1.3106496707676607E-3</v>
          </cell>
        </row>
        <row r="874">
          <cell r="B874" t="str">
            <v>PT-RZ690LBU7</v>
          </cell>
          <cell r="C874">
            <v>44309</v>
          </cell>
          <cell r="D874">
            <v>2994.76</v>
          </cell>
          <cell r="E874">
            <v>189.23999999999978</v>
          </cell>
          <cell r="F874">
            <v>189.23999999999975</v>
          </cell>
          <cell r="G874">
            <v>6.3190372517330187E-2</v>
          </cell>
          <cell r="H874">
            <v>3184</v>
          </cell>
          <cell r="I874">
            <v>5580</v>
          </cell>
          <cell r="J874">
            <v>5813</v>
          </cell>
          <cell r="K874">
            <v>0.45226217099604338</v>
          </cell>
          <cell r="L874">
            <v>5961</v>
          </cell>
          <cell r="M874">
            <v>1.0254601754687769</v>
          </cell>
          <cell r="N874">
            <v>14149</v>
          </cell>
          <cell r="O874">
            <v>0.58915824439889741</v>
          </cell>
          <cell r="Q874">
            <v>0.02</v>
          </cell>
          <cell r="R874">
            <v>59.895200000000003</v>
          </cell>
          <cell r="S874">
            <v>3054.6552000000001</v>
          </cell>
          <cell r="T874">
            <v>193.02479999999974</v>
          </cell>
          <cell r="U874">
            <v>6.3190372517330159E-2</v>
          </cell>
          <cell r="V874">
            <v>6.3190372517330187E-2</v>
          </cell>
          <cell r="W874">
            <v>3247.68</v>
          </cell>
          <cell r="X874">
            <v>0.04</v>
          </cell>
          <cell r="Y874">
            <v>232.52</v>
          </cell>
          <cell r="Z874">
            <v>5804</v>
          </cell>
          <cell r="AA874">
            <v>6046</v>
          </cell>
          <cell r="AB874">
            <v>0.46283824015878267</v>
          </cell>
          <cell r="AC874">
            <v>1.0576069162739288E-2</v>
          </cell>
          <cell r="AD874">
            <v>5961</v>
          </cell>
          <cell r="AE874">
            <v>1.0254601754687769</v>
          </cell>
          <cell r="AF874">
            <v>6200</v>
          </cell>
          <cell r="AG874">
            <v>1.0254713860403573</v>
          </cell>
          <cell r="AH874">
            <v>239</v>
          </cell>
          <cell r="AI874">
            <v>1.1210571580377859E-5</v>
          </cell>
          <cell r="AJ874">
            <v>14149</v>
          </cell>
          <cell r="AK874">
            <v>0.58915824439889741</v>
          </cell>
          <cell r="AL874">
            <v>14749</v>
          </cell>
          <cell r="AM874">
            <v>0.59007390331547904</v>
          </cell>
          <cell r="AN874">
            <v>9.1565891658162979E-4</v>
          </cell>
        </row>
        <row r="875">
          <cell r="B875" t="str">
            <v>PT-RZ690LWU</v>
          </cell>
          <cell r="C875">
            <v>44309</v>
          </cell>
          <cell r="D875">
            <v>2994.76</v>
          </cell>
          <cell r="E875">
            <v>189.23999999999978</v>
          </cell>
          <cell r="F875">
            <v>189.23999999999975</v>
          </cell>
          <cell r="G875">
            <v>6.3190372517330187E-2</v>
          </cell>
          <cell r="H875">
            <v>3184</v>
          </cell>
          <cell r="I875">
            <v>5580</v>
          </cell>
          <cell r="J875">
            <v>5813</v>
          </cell>
          <cell r="K875">
            <v>0.45226217099604338</v>
          </cell>
          <cell r="L875">
            <v>5961</v>
          </cell>
          <cell r="M875">
            <v>1.0254601754687769</v>
          </cell>
          <cell r="N875">
            <v>14149</v>
          </cell>
          <cell r="O875">
            <v>0.58915824439889741</v>
          </cell>
          <cell r="Q875">
            <v>0.02</v>
          </cell>
          <cell r="R875">
            <v>59.895200000000003</v>
          </cell>
          <cell r="S875">
            <v>3054.6552000000001</v>
          </cell>
          <cell r="T875">
            <v>193.02479999999974</v>
          </cell>
          <cell r="U875">
            <v>6.3190372517330159E-2</v>
          </cell>
          <cell r="V875">
            <v>6.3190372517330187E-2</v>
          </cell>
          <cell r="W875">
            <v>3247.68</v>
          </cell>
          <cell r="X875">
            <v>0.04</v>
          </cell>
          <cell r="Y875">
            <v>232.52</v>
          </cell>
          <cell r="Z875">
            <v>5804</v>
          </cell>
          <cell r="AA875">
            <v>6046</v>
          </cell>
          <cell r="AB875">
            <v>0.46283824015878267</v>
          </cell>
          <cell r="AC875">
            <v>1.0576069162739288E-2</v>
          </cell>
          <cell r="AD875">
            <v>5961</v>
          </cell>
          <cell r="AE875">
            <v>1.0254601754687769</v>
          </cell>
          <cell r="AF875">
            <v>6200</v>
          </cell>
          <cell r="AG875">
            <v>1.0254713860403573</v>
          </cell>
          <cell r="AH875">
            <v>239</v>
          </cell>
          <cell r="AI875">
            <v>1.1210571580377859E-5</v>
          </cell>
          <cell r="AJ875">
            <v>14149</v>
          </cell>
          <cell r="AK875">
            <v>0.58915824439889741</v>
          </cell>
          <cell r="AL875">
            <v>14749</v>
          </cell>
          <cell r="AM875">
            <v>0.59007390331547904</v>
          </cell>
          <cell r="AN875">
            <v>9.1565891658162979E-4</v>
          </cell>
        </row>
        <row r="876">
          <cell r="B876" t="str">
            <v>PT-RZ690LWU7</v>
          </cell>
          <cell r="C876">
            <v>44309</v>
          </cell>
          <cell r="D876">
            <v>2994.76</v>
          </cell>
          <cell r="E876">
            <v>189.23999999999978</v>
          </cell>
          <cell r="F876">
            <v>189.23999999999975</v>
          </cell>
          <cell r="G876">
            <v>6.3190372517330187E-2</v>
          </cell>
          <cell r="H876">
            <v>3184</v>
          </cell>
          <cell r="I876">
            <v>5580</v>
          </cell>
          <cell r="J876">
            <v>5813</v>
          </cell>
          <cell r="K876">
            <v>0.45226217099604338</v>
          </cell>
          <cell r="L876">
            <v>5961</v>
          </cell>
          <cell r="M876">
            <v>1.0254601754687769</v>
          </cell>
          <cell r="N876">
            <v>14149</v>
          </cell>
          <cell r="O876">
            <v>0.58915824439889741</v>
          </cell>
          <cell r="Q876">
            <v>0.02</v>
          </cell>
          <cell r="R876">
            <v>59.895200000000003</v>
          </cell>
          <cell r="S876">
            <v>3054.6552000000001</v>
          </cell>
          <cell r="T876">
            <v>193.02479999999974</v>
          </cell>
          <cell r="U876">
            <v>6.3190372517330159E-2</v>
          </cell>
          <cell r="V876">
            <v>6.3190372517330187E-2</v>
          </cell>
          <cell r="W876">
            <v>3247.68</v>
          </cell>
          <cell r="X876">
            <v>0.04</v>
          </cell>
          <cell r="Y876">
            <v>232.52</v>
          </cell>
          <cell r="Z876">
            <v>5804</v>
          </cell>
          <cell r="AA876">
            <v>6046</v>
          </cell>
          <cell r="AB876">
            <v>0.46283824015878267</v>
          </cell>
          <cell r="AC876">
            <v>1.0576069162739288E-2</v>
          </cell>
          <cell r="AD876">
            <v>5961</v>
          </cell>
          <cell r="AE876">
            <v>1.0254601754687769</v>
          </cell>
          <cell r="AF876">
            <v>6200</v>
          </cell>
          <cell r="AG876">
            <v>1.0254713860403573</v>
          </cell>
          <cell r="AH876">
            <v>239</v>
          </cell>
          <cell r="AI876">
            <v>1.1210571580377859E-5</v>
          </cell>
          <cell r="AJ876">
            <v>14149</v>
          </cell>
          <cell r="AK876">
            <v>0.58915824439889741</v>
          </cell>
          <cell r="AL876">
            <v>14749</v>
          </cell>
          <cell r="AM876">
            <v>0.59007390331547904</v>
          </cell>
          <cell r="AN876">
            <v>9.1565891658162979E-4</v>
          </cell>
        </row>
        <row r="877">
          <cell r="B877" t="str">
            <v>PT-RZ690WU</v>
          </cell>
          <cell r="C877">
            <v>44309</v>
          </cell>
          <cell r="D877">
            <v>3103.69</v>
          </cell>
          <cell r="E877">
            <v>189.30999999999995</v>
          </cell>
          <cell r="F877">
            <v>189.30999999999995</v>
          </cell>
          <cell r="G877">
            <v>6.0995138045358895E-2</v>
          </cell>
          <cell r="H877">
            <v>3293</v>
          </cell>
          <cell r="I877">
            <v>5760</v>
          </cell>
          <cell r="J877">
            <v>6000</v>
          </cell>
          <cell r="K877">
            <v>0.45116666666666666</v>
          </cell>
          <cell r="L877">
            <v>6153</v>
          </cell>
          <cell r="M877">
            <v>1.0255000000000001</v>
          </cell>
          <cell r="N877">
            <v>14549</v>
          </cell>
          <cell r="O877">
            <v>0.58760052237267169</v>
          </cell>
          <cell r="Q877">
            <v>0.02</v>
          </cell>
          <cell r="R877">
            <v>62.073800000000006</v>
          </cell>
          <cell r="S877">
            <v>3165.7638000000002</v>
          </cell>
          <cell r="T877">
            <v>193.09619999999995</v>
          </cell>
          <cell r="U877">
            <v>6.0995138045358895E-2</v>
          </cell>
          <cell r="V877">
            <v>6.0995138045358895E-2</v>
          </cell>
          <cell r="W877">
            <v>3358.86</v>
          </cell>
          <cell r="X877">
            <v>0.04</v>
          </cell>
          <cell r="Y877">
            <v>240</v>
          </cell>
          <cell r="Z877">
            <v>5990</v>
          </cell>
          <cell r="AA877">
            <v>6240</v>
          </cell>
          <cell r="AB877">
            <v>0.46172115384615381</v>
          </cell>
          <cell r="AC877">
            <v>1.0554487179487149E-2</v>
          </cell>
          <cell r="AD877">
            <v>6153</v>
          </cell>
          <cell r="AE877">
            <v>1.0255000000000001</v>
          </cell>
          <cell r="AF877">
            <v>6399</v>
          </cell>
          <cell r="AG877">
            <v>1.0254807692307693</v>
          </cell>
          <cell r="AH877">
            <v>246</v>
          </cell>
          <cell r="AI877">
            <v>-1.9230769230826894E-5</v>
          </cell>
          <cell r="AJ877">
            <v>14549</v>
          </cell>
          <cell r="AK877">
            <v>0.58760052237267169</v>
          </cell>
          <cell r="AL877">
            <v>15149</v>
          </cell>
          <cell r="AM877">
            <v>0.58809162320945285</v>
          </cell>
          <cell r="AN877">
            <v>4.9110083678116645E-4</v>
          </cell>
        </row>
        <row r="878">
          <cell r="B878" t="str">
            <v>PT-RZ690WU7</v>
          </cell>
          <cell r="C878">
            <v>44309</v>
          </cell>
          <cell r="D878">
            <v>3103.69</v>
          </cell>
          <cell r="E878">
            <v>189.30999999999995</v>
          </cell>
          <cell r="F878">
            <v>189.30999999999995</v>
          </cell>
          <cell r="G878">
            <v>6.0995138045358895E-2</v>
          </cell>
          <cell r="H878">
            <v>3293</v>
          </cell>
          <cell r="I878">
            <v>5760</v>
          </cell>
          <cell r="J878">
            <v>6000</v>
          </cell>
          <cell r="K878">
            <v>0.45116666666666666</v>
          </cell>
          <cell r="L878">
            <v>6153</v>
          </cell>
          <cell r="M878">
            <v>1.0255000000000001</v>
          </cell>
          <cell r="N878">
            <v>14549</v>
          </cell>
          <cell r="O878">
            <v>0.58760052237267169</v>
          </cell>
          <cell r="Q878">
            <v>0.02</v>
          </cell>
          <cell r="R878">
            <v>62.073800000000006</v>
          </cell>
          <cell r="S878">
            <v>3165.7638000000002</v>
          </cell>
          <cell r="T878">
            <v>193.09619999999995</v>
          </cell>
          <cell r="U878">
            <v>6.0995138045358895E-2</v>
          </cell>
          <cell r="V878">
            <v>6.0995138045358895E-2</v>
          </cell>
          <cell r="W878">
            <v>3358.86</v>
          </cell>
          <cell r="X878">
            <v>0.04</v>
          </cell>
          <cell r="Y878">
            <v>240</v>
          </cell>
          <cell r="Z878">
            <v>5990</v>
          </cell>
          <cell r="AA878">
            <v>6240</v>
          </cell>
          <cell r="AB878">
            <v>0.46172115384615381</v>
          </cell>
          <cell r="AC878">
            <v>1.0554487179487149E-2</v>
          </cell>
          <cell r="AD878">
            <v>6153</v>
          </cell>
          <cell r="AE878">
            <v>1.0255000000000001</v>
          </cell>
          <cell r="AF878">
            <v>6399</v>
          </cell>
          <cell r="AG878">
            <v>1.0254807692307693</v>
          </cell>
          <cell r="AH878">
            <v>246</v>
          </cell>
          <cell r="AI878">
            <v>-1.9230769230826894E-5</v>
          </cell>
          <cell r="AJ878">
            <v>14549</v>
          </cell>
          <cell r="AK878">
            <v>0.58760052237267169</v>
          </cell>
          <cell r="AL878">
            <v>15149</v>
          </cell>
          <cell r="AM878">
            <v>0.58809162320945285</v>
          </cell>
          <cell r="AN878">
            <v>4.9110083678116645E-4</v>
          </cell>
        </row>
        <row r="879">
          <cell r="B879" t="str">
            <v>PT-RZ770BU</v>
          </cell>
          <cell r="C879">
            <v>43472</v>
          </cell>
          <cell r="D879">
            <v>3909.15</v>
          </cell>
          <cell r="H879">
            <v>4109</v>
          </cell>
          <cell r="I879">
            <v>6840</v>
          </cell>
          <cell r="J879">
            <v>7125</v>
          </cell>
          <cell r="L879" t="e">
            <v>#N/A</v>
          </cell>
          <cell r="M879" t="e">
            <v>#N/A</v>
          </cell>
          <cell r="N879">
            <v>16949</v>
          </cell>
          <cell r="O879">
            <v>0.57962121659094934</v>
          </cell>
          <cell r="Q879">
            <v>0.02</v>
          </cell>
          <cell r="R879">
            <v>78.183000000000007</v>
          </cell>
          <cell r="S879">
            <v>3987.3330000000001</v>
          </cell>
          <cell r="T879">
            <v>0</v>
          </cell>
          <cell r="U879">
            <v>0</v>
          </cell>
          <cell r="V879">
            <v>0</v>
          </cell>
          <cell r="W879">
            <v>3987.3330000000001</v>
          </cell>
          <cell r="Z879">
            <v>0</v>
          </cell>
          <cell r="AD879" t="e">
            <v>#N/A</v>
          </cell>
          <cell r="AE879" t="e">
            <v>#N/A</v>
          </cell>
          <cell r="AF879">
            <v>0</v>
          </cell>
          <cell r="AG879" t="e">
            <v>#DIV/0!</v>
          </cell>
          <cell r="AH879" t="e">
            <v>#N/A</v>
          </cell>
          <cell r="AI879" t="e">
            <v>#DIV/0!</v>
          </cell>
          <cell r="AJ879">
            <v>16949</v>
          </cell>
          <cell r="AK879">
            <v>0.57962121659094934</v>
          </cell>
          <cell r="AL879">
            <v>16949</v>
          </cell>
          <cell r="AM879">
            <v>1</v>
          </cell>
          <cell r="AN879">
            <v>0.42037878340905066</v>
          </cell>
        </row>
        <row r="880">
          <cell r="B880" t="str">
            <v>PT-RZ770BU7</v>
          </cell>
          <cell r="C880">
            <v>43836</v>
          </cell>
          <cell r="D880">
            <v>3909.15</v>
          </cell>
          <cell r="H880">
            <v>4109</v>
          </cell>
          <cell r="I880">
            <v>6840</v>
          </cell>
          <cell r="J880">
            <v>7125</v>
          </cell>
          <cell r="L880" t="e">
            <v>#N/A</v>
          </cell>
          <cell r="M880" t="e">
            <v>#N/A</v>
          </cell>
          <cell r="N880">
            <v>16949</v>
          </cell>
          <cell r="O880">
            <v>0.57962121659094934</v>
          </cell>
          <cell r="Q880">
            <v>0.02</v>
          </cell>
          <cell r="R880">
            <v>78.183000000000007</v>
          </cell>
          <cell r="S880">
            <v>3987.3330000000001</v>
          </cell>
          <cell r="T880">
            <v>0</v>
          </cell>
          <cell r="U880">
            <v>0</v>
          </cell>
          <cell r="V880">
            <v>0</v>
          </cell>
          <cell r="W880">
            <v>3987.3330000000001</v>
          </cell>
          <cell r="Z880">
            <v>0</v>
          </cell>
          <cell r="AD880" t="e">
            <v>#N/A</v>
          </cell>
          <cell r="AE880" t="e">
            <v>#N/A</v>
          </cell>
          <cell r="AF880">
            <v>0</v>
          </cell>
          <cell r="AG880" t="e">
            <v>#DIV/0!</v>
          </cell>
          <cell r="AH880" t="e">
            <v>#N/A</v>
          </cell>
          <cell r="AI880" t="e">
            <v>#DIV/0!</v>
          </cell>
          <cell r="AJ880">
            <v>16949</v>
          </cell>
          <cell r="AK880">
            <v>0.57962121659094934</v>
          </cell>
          <cell r="AL880">
            <v>16949</v>
          </cell>
          <cell r="AM880">
            <v>1</v>
          </cell>
          <cell r="AN880">
            <v>0.42037878340905066</v>
          </cell>
        </row>
        <row r="881">
          <cell r="B881" t="str">
            <v>PT-RZ770BUY</v>
          </cell>
          <cell r="C881">
            <v>42592</v>
          </cell>
          <cell r="D881">
            <v>5384</v>
          </cell>
          <cell r="H881">
            <v>5514</v>
          </cell>
          <cell r="I881">
            <v>8975</v>
          </cell>
          <cell r="J881">
            <v>9349</v>
          </cell>
          <cell r="L881" t="e">
            <v>#N/A</v>
          </cell>
          <cell r="M881" t="e">
            <v>#N/A</v>
          </cell>
          <cell r="N881">
            <v>19949</v>
          </cell>
          <cell r="O881">
            <v>0.53135495513559583</v>
          </cell>
          <cell r="Q881">
            <v>0.02</v>
          </cell>
          <cell r="R881">
            <v>107.68</v>
          </cell>
          <cell r="S881">
            <v>5491.68</v>
          </cell>
          <cell r="T881">
            <v>0</v>
          </cell>
          <cell r="U881">
            <v>0</v>
          </cell>
          <cell r="V881">
            <v>0</v>
          </cell>
          <cell r="W881">
            <v>5491.68</v>
          </cell>
          <cell r="Z881">
            <v>0</v>
          </cell>
          <cell r="AD881" t="e">
            <v>#N/A</v>
          </cell>
          <cell r="AE881" t="e">
            <v>#N/A</v>
          </cell>
          <cell r="AF881">
            <v>0</v>
          </cell>
          <cell r="AG881" t="e">
            <v>#DIV/0!</v>
          </cell>
          <cell r="AH881" t="e">
            <v>#N/A</v>
          </cell>
          <cell r="AI881" t="e">
            <v>#DIV/0!</v>
          </cell>
          <cell r="AJ881">
            <v>19949</v>
          </cell>
          <cell r="AK881">
            <v>0.53135495513559583</v>
          </cell>
          <cell r="AL881">
            <v>19949</v>
          </cell>
          <cell r="AM881">
            <v>1</v>
          </cell>
          <cell r="AN881">
            <v>0.46864504486440417</v>
          </cell>
        </row>
        <row r="882">
          <cell r="B882" t="str">
            <v>PT-RZ770LBE</v>
          </cell>
          <cell r="C882">
            <v>43209</v>
          </cell>
          <cell r="D882">
            <v>4966</v>
          </cell>
          <cell r="H882">
            <v>5079</v>
          </cell>
          <cell r="I882">
            <v>6413</v>
          </cell>
          <cell r="J882">
            <v>6413</v>
          </cell>
          <cell r="L882" t="e">
            <v>#N/A</v>
          </cell>
          <cell r="M882" t="e">
            <v>#N/A</v>
          </cell>
          <cell r="N882">
            <v>19999</v>
          </cell>
          <cell r="O882">
            <v>0.6793339666983349</v>
          </cell>
          <cell r="Q882">
            <v>0.02</v>
          </cell>
          <cell r="R882">
            <v>99.320000000000007</v>
          </cell>
          <cell r="S882">
            <v>5065.32</v>
          </cell>
          <cell r="T882">
            <v>0</v>
          </cell>
          <cell r="U882">
            <v>0</v>
          </cell>
          <cell r="V882">
            <v>0</v>
          </cell>
          <cell r="W882">
            <v>5065.32</v>
          </cell>
          <cell r="Z882">
            <v>0</v>
          </cell>
          <cell r="AD882" t="e">
            <v>#N/A</v>
          </cell>
          <cell r="AE882" t="e">
            <v>#N/A</v>
          </cell>
          <cell r="AF882">
            <v>0</v>
          </cell>
          <cell r="AG882" t="e">
            <v>#DIV/0!</v>
          </cell>
          <cell r="AH882" t="e">
            <v>#N/A</v>
          </cell>
          <cell r="AI882" t="e">
            <v>#DIV/0!</v>
          </cell>
          <cell r="AJ882">
            <v>19999</v>
          </cell>
          <cell r="AK882">
            <v>0.6793339666983349</v>
          </cell>
          <cell r="AL882">
            <v>19999</v>
          </cell>
          <cell r="AM882">
            <v>1</v>
          </cell>
          <cell r="AN882">
            <v>0.3206660333016651</v>
          </cell>
        </row>
        <row r="883">
          <cell r="B883" t="str">
            <v>PT-RZ770LBU</v>
          </cell>
          <cell r="C883">
            <v>43472</v>
          </cell>
          <cell r="D883">
            <v>3791.96</v>
          </cell>
          <cell r="H883">
            <v>3991</v>
          </cell>
          <cell r="I883">
            <v>6660</v>
          </cell>
          <cell r="J883">
            <v>6937</v>
          </cell>
          <cell r="L883" t="e">
            <v>#N/A</v>
          </cell>
          <cell r="M883" t="e">
            <v>#N/A</v>
          </cell>
          <cell r="N883">
            <v>16549</v>
          </cell>
          <cell r="O883">
            <v>0.58082059338932868</v>
          </cell>
          <cell r="Q883">
            <v>0.02</v>
          </cell>
          <cell r="R883">
            <v>75.839200000000005</v>
          </cell>
          <cell r="S883">
            <v>3867.7991999999999</v>
          </cell>
          <cell r="T883">
            <v>0</v>
          </cell>
          <cell r="U883">
            <v>0</v>
          </cell>
          <cell r="V883">
            <v>0</v>
          </cell>
          <cell r="W883">
            <v>3867.7991999999999</v>
          </cell>
          <cell r="Z883">
            <v>0</v>
          </cell>
          <cell r="AD883" t="e">
            <v>#N/A</v>
          </cell>
          <cell r="AE883" t="e">
            <v>#N/A</v>
          </cell>
          <cell r="AF883">
            <v>0</v>
          </cell>
          <cell r="AG883" t="e">
            <v>#DIV/0!</v>
          </cell>
          <cell r="AH883" t="e">
            <v>#N/A</v>
          </cell>
          <cell r="AI883" t="e">
            <v>#DIV/0!</v>
          </cell>
          <cell r="AJ883">
            <v>16549</v>
          </cell>
          <cell r="AK883">
            <v>0.58082059338932868</v>
          </cell>
          <cell r="AL883">
            <v>16549</v>
          </cell>
          <cell r="AM883">
            <v>1</v>
          </cell>
          <cell r="AN883">
            <v>0.41917940661067132</v>
          </cell>
        </row>
        <row r="884">
          <cell r="B884" t="str">
            <v>PT-RZ770LBU7</v>
          </cell>
          <cell r="C884">
            <v>43836</v>
          </cell>
          <cell r="D884">
            <v>3791.96</v>
          </cell>
          <cell r="H884">
            <v>3991</v>
          </cell>
          <cell r="I884">
            <v>6660</v>
          </cell>
          <cell r="J884">
            <v>6937</v>
          </cell>
          <cell r="L884" t="e">
            <v>#N/A</v>
          </cell>
          <cell r="M884" t="e">
            <v>#N/A</v>
          </cell>
          <cell r="N884">
            <v>16549</v>
          </cell>
          <cell r="O884">
            <v>0.58082059338932868</v>
          </cell>
          <cell r="Q884">
            <v>0.02</v>
          </cell>
          <cell r="R884">
            <v>75.839200000000005</v>
          </cell>
          <cell r="S884">
            <v>3867.7991999999999</v>
          </cell>
          <cell r="T884">
            <v>0</v>
          </cell>
          <cell r="U884">
            <v>0</v>
          </cell>
          <cell r="V884">
            <v>0</v>
          </cell>
          <cell r="W884">
            <v>3867.7991999999999</v>
          </cell>
          <cell r="Z884">
            <v>0</v>
          </cell>
          <cell r="AD884" t="e">
            <v>#N/A</v>
          </cell>
          <cell r="AE884" t="e">
            <v>#N/A</v>
          </cell>
          <cell r="AF884">
            <v>0</v>
          </cell>
          <cell r="AG884" t="e">
            <v>#DIV/0!</v>
          </cell>
          <cell r="AH884" t="e">
            <v>#N/A</v>
          </cell>
          <cell r="AI884" t="e">
            <v>#DIV/0!</v>
          </cell>
          <cell r="AJ884">
            <v>16549</v>
          </cell>
          <cell r="AK884">
            <v>0.58082059338932868</v>
          </cell>
          <cell r="AL884">
            <v>16549</v>
          </cell>
          <cell r="AM884">
            <v>1</v>
          </cell>
          <cell r="AN884">
            <v>0.41917940661067132</v>
          </cell>
        </row>
        <row r="885">
          <cell r="B885" t="str">
            <v>PT-RZ770LWU</v>
          </cell>
          <cell r="C885">
            <v>43472</v>
          </cell>
          <cell r="D885">
            <v>3791.96</v>
          </cell>
          <cell r="H885">
            <v>3991</v>
          </cell>
          <cell r="I885">
            <v>6660</v>
          </cell>
          <cell r="J885">
            <v>6937</v>
          </cell>
          <cell r="L885" t="e">
            <v>#N/A</v>
          </cell>
          <cell r="M885" t="e">
            <v>#N/A</v>
          </cell>
          <cell r="N885">
            <v>16549</v>
          </cell>
          <cell r="O885">
            <v>0.58082059338932868</v>
          </cell>
          <cell r="Q885">
            <v>0.02</v>
          </cell>
          <cell r="R885">
            <v>75.839200000000005</v>
          </cell>
          <cell r="S885">
            <v>3867.7991999999999</v>
          </cell>
          <cell r="T885">
            <v>0</v>
          </cell>
          <cell r="U885">
            <v>0</v>
          </cell>
          <cell r="V885">
            <v>0</v>
          </cell>
          <cell r="W885">
            <v>3867.7991999999999</v>
          </cell>
          <cell r="Z885">
            <v>0</v>
          </cell>
          <cell r="AD885" t="e">
            <v>#N/A</v>
          </cell>
          <cell r="AE885" t="e">
            <v>#N/A</v>
          </cell>
          <cell r="AF885">
            <v>0</v>
          </cell>
          <cell r="AG885" t="e">
            <v>#DIV/0!</v>
          </cell>
          <cell r="AH885" t="e">
            <v>#N/A</v>
          </cell>
          <cell r="AI885" t="e">
            <v>#DIV/0!</v>
          </cell>
          <cell r="AJ885">
            <v>16549</v>
          </cell>
          <cell r="AK885">
            <v>0.58082059338932868</v>
          </cell>
          <cell r="AL885">
            <v>16549</v>
          </cell>
          <cell r="AM885">
            <v>1</v>
          </cell>
          <cell r="AN885">
            <v>0.41917940661067132</v>
          </cell>
        </row>
        <row r="886">
          <cell r="B886" t="str">
            <v>PT-RZ770LWU7</v>
          </cell>
          <cell r="C886">
            <v>43836</v>
          </cell>
          <cell r="D886">
            <v>3791.96</v>
          </cell>
          <cell r="H886">
            <v>3991</v>
          </cell>
          <cell r="I886">
            <v>6660</v>
          </cell>
          <cell r="J886">
            <v>6937</v>
          </cell>
          <cell r="L886" t="e">
            <v>#N/A</v>
          </cell>
          <cell r="M886" t="e">
            <v>#N/A</v>
          </cell>
          <cell r="N886">
            <v>16549</v>
          </cell>
          <cell r="O886">
            <v>0.58082059338932868</v>
          </cell>
          <cell r="Q886">
            <v>0.02</v>
          </cell>
          <cell r="R886">
            <v>75.839200000000005</v>
          </cell>
          <cell r="S886">
            <v>3867.7991999999999</v>
          </cell>
          <cell r="T886">
            <v>0</v>
          </cell>
          <cell r="U886">
            <v>0</v>
          </cell>
          <cell r="V886">
            <v>0</v>
          </cell>
          <cell r="W886">
            <v>3867.7991999999999</v>
          </cell>
          <cell r="Z886">
            <v>0</v>
          </cell>
          <cell r="AD886" t="e">
            <v>#N/A</v>
          </cell>
          <cell r="AE886" t="e">
            <v>#N/A</v>
          </cell>
          <cell r="AF886">
            <v>0</v>
          </cell>
          <cell r="AG886" t="e">
            <v>#DIV/0!</v>
          </cell>
          <cell r="AH886" t="e">
            <v>#N/A</v>
          </cell>
          <cell r="AI886" t="e">
            <v>#DIV/0!</v>
          </cell>
          <cell r="AJ886">
            <v>16549</v>
          </cell>
          <cell r="AK886">
            <v>0.58082059338932868</v>
          </cell>
          <cell r="AL886">
            <v>16549</v>
          </cell>
          <cell r="AM886">
            <v>1</v>
          </cell>
          <cell r="AN886">
            <v>0.41917940661067132</v>
          </cell>
        </row>
        <row r="887">
          <cell r="B887" t="str">
            <v>PT-RZ770WU</v>
          </cell>
          <cell r="C887">
            <v>43472</v>
          </cell>
          <cell r="D887">
            <v>3909.15</v>
          </cell>
          <cell r="H887">
            <v>4109</v>
          </cell>
          <cell r="I887">
            <v>6840</v>
          </cell>
          <cell r="J887">
            <v>7125</v>
          </cell>
          <cell r="L887" t="e">
            <v>#N/A</v>
          </cell>
          <cell r="M887" t="e">
            <v>#N/A</v>
          </cell>
          <cell r="N887">
            <v>16949</v>
          </cell>
          <cell r="O887">
            <v>0.57962121659094934</v>
          </cell>
          <cell r="Q887">
            <v>0.02</v>
          </cell>
          <cell r="R887">
            <v>78.183000000000007</v>
          </cell>
          <cell r="S887">
            <v>3987.3330000000001</v>
          </cell>
          <cell r="T887">
            <v>0</v>
          </cell>
          <cell r="U887">
            <v>0</v>
          </cell>
          <cell r="V887">
            <v>0</v>
          </cell>
          <cell r="W887">
            <v>3987.3330000000001</v>
          </cell>
          <cell r="Z887">
            <v>0</v>
          </cell>
          <cell r="AD887" t="e">
            <v>#N/A</v>
          </cell>
          <cell r="AE887" t="e">
            <v>#N/A</v>
          </cell>
          <cell r="AF887">
            <v>0</v>
          </cell>
          <cell r="AG887" t="e">
            <v>#DIV/0!</v>
          </cell>
          <cell r="AH887" t="e">
            <v>#N/A</v>
          </cell>
          <cell r="AI887" t="e">
            <v>#DIV/0!</v>
          </cell>
          <cell r="AJ887">
            <v>16949</v>
          </cell>
          <cell r="AK887">
            <v>0.57962121659094934</v>
          </cell>
          <cell r="AL887">
            <v>16949</v>
          </cell>
          <cell r="AM887">
            <v>1</v>
          </cell>
          <cell r="AN887">
            <v>0.42037878340905066</v>
          </cell>
        </row>
        <row r="888">
          <cell r="B888" t="str">
            <v>PT-RZ770WU7</v>
          </cell>
          <cell r="C888">
            <v>43836</v>
          </cell>
          <cell r="D888">
            <v>3909.15</v>
          </cell>
          <cell r="H888">
            <v>4109</v>
          </cell>
          <cell r="I888">
            <v>6840</v>
          </cell>
          <cell r="J888">
            <v>7125</v>
          </cell>
          <cell r="L888" t="e">
            <v>#N/A</v>
          </cell>
          <cell r="M888" t="e">
            <v>#N/A</v>
          </cell>
          <cell r="N888">
            <v>16949</v>
          </cell>
          <cell r="O888">
            <v>0.57962121659094934</v>
          </cell>
          <cell r="Q888">
            <v>0.02</v>
          </cell>
          <cell r="R888">
            <v>78.183000000000007</v>
          </cell>
          <cell r="S888">
            <v>3987.3330000000001</v>
          </cell>
          <cell r="T888">
            <v>0</v>
          </cell>
          <cell r="U888">
            <v>0</v>
          </cell>
          <cell r="V888">
            <v>0</v>
          </cell>
          <cell r="W888">
            <v>3987.3330000000001</v>
          </cell>
          <cell r="Z888">
            <v>0</v>
          </cell>
          <cell r="AD888" t="e">
            <v>#N/A</v>
          </cell>
          <cell r="AE888" t="e">
            <v>#N/A</v>
          </cell>
          <cell r="AF888">
            <v>0</v>
          </cell>
          <cell r="AG888" t="e">
            <v>#DIV/0!</v>
          </cell>
          <cell r="AH888" t="e">
            <v>#N/A</v>
          </cell>
          <cell r="AI888" t="e">
            <v>#DIV/0!</v>
          </cell>
          <cell r="AJ888">
            <v>16949</v>
          </cell>
          <cell r="AK888">
            <v>0.57962121659094934</v>
          </cell>
          <cell r="AL888">
            <v>16949</v>
          </cell>
          <cell r="AM888">
            <v>1</v>
          </cell>
          <cell r="AN888">
            <v>0.42037878340905066</v>
          </cell>
        </row>
        <row r="889">
          <cell r="B889" t="str">
            <v>PT-RZ790BU</v>
          </cell>
          <cell r="C889">
            <v>44309</v>
          </cell>
          <cell r="D889">
            <v>3909.15</v>
          </cell>
          <cell r="E889">
            <v>190.84999999999991</v>
          </cell>
          <cell r="F889">
            <v>190.84999999999991</v>
          </cell>
          <cell r="G889">
            <v>4.8821355026028655E-2</v>
          </cell>
          <cell r="H889">
            <v>4100</v>
          </cell>
          <cell r="I889">
            <v>6840</v>
          </cell>
          <cell r="J889">
            <v>7125</v>
          </cell>
          <cell r="K889">
            <v>0.42456140350877192</v>
          </cell>
          <cell r="L889">
            <v>7306</v>
          </cell>
          <cell r="M889">
            <v>1.0254035087719298</v>
          </cell>
          <cell r="N889">
            <v>16949</v>
          </cell>
          <cell r="O889">
            <v>0.57962121659094934</v>
          </cell>
          <cell r="Q889">
            <v>0.02</v>
          </cell>
          <cell r="R889">
            <v>78.183000000000007</v>
          </cell>
          <cell r="S889">
            <v>3987.3330000000001</v>
          </cell>
          <cell r="T889">
            <v>194.66699999999992</v>
          </cell>
          <cell r="U889">
            <v>4.8821355026028655E-2</v>
          </cell>
          <cell r="V889">
            <v>4.8821355026028655E-2</v>
          </cell>
          <cell r="W889">
            <v>4182</v>
          </cell>
          <cell r="X889">
            <v>0.04</v>
          </cell>
          <cell r="Y889">
            <v>285</v>
          </cell>
          <cell r="Z889">
            <v>7114</v>
          </cell>
          <cell r="AA889">
            <v>7410</v>
          </cell>
          <cell r="AB889">
            <v>0.43562753036437246</v>
          </cell>
          <cell r="AC889">
            <v>1.1066126855600544E-2</v>
          </cell>
          <cell r="AD889">
            <v>7306</v>
          </cell>
          <cell r="AE889">
            <v>1.0254035087719298</v>
          </cell>
          <cell r="AF889">
            <v>7598</v>
          </cell>
          <cell r="AG889">
            <v>1.0253711201079623</v>
          </cell>
          <cell r="AH889">
            <v>292</v>
          </cell>
          <cell r="AI889">
            <v>-3.2388663967486409E-5</v>
          </cell>
          <cell r="AJ889">
            <v>16949</v>
          </cell>
          <cell r="AK889">
            <v>0.57962121659094934</v>
          </cell>
          <cell r="AL889">
            <v>17649</v>
          </cell>
          <cell r="AM889">
            <v>0.5801461839197688</v>
          </cell>
          <cell r="AN889">
            <v>5.2496732881945896E-4</v>
          </cell>
        </row>
        <row r="890">
          <cell r="B890" t="str">
            <v>PT-RZ790BU7</v>
          </cell>
          <cell r="C890">
            <v>44309</v>
          </cell>
          <cell r="D890">
            <v>3909.15</v>
          </cell>
          <cell r="E890">
            <v>190.84999999999991</v>
          </cell>
          <cell r="F890">
            <v>190.84999999999991</v>
          </cell>
          <cell r="G890">
            <v>4.8821355026028655E-2</v>
          </cell>
          <cell r="H890">
            <v>4100</v>
          </cell>
          <cell r="I890">
            <v>6840</v>
          </cell>
          <cell r="J890">
            <v>7125</v>
          </cell>
          <cell r="K890">
            <v>0.42456140350877192</v>
          </cell>
          <cell r="L890">
            <v>7306</v>
          </cell>
          <cell r="M890">
            <v>1.0254035087719298</v>
          </cell>
          <cell r="N890">
            <v>16949</v>
          </cell>
          <cell r="O890">
            <v>0.57962121659094934</v>
          </cell>
          <cell r="Q890">
            <v>0.02</v>
          </cell>
          <cell r="R890">
            <v>78.183000000000007</v>
          </cell>
          <cell r="S890">
            <v>3987.3330000000001</v>
          </cell>
          <cell r="T890">
            <v>194.66699999999992</v>
          </cell>
          <cell r="U890">
            <v>4.8821355026028655E-2</v>
          </cell>
          <cell r="V890">
            <v>4.8821355026028655E-2</v>
          </cell>
          <cell r="W890">
            <v>4182</v>
          </cell>
          <cell r="X890">
            <v>0.04</v>
          </cell>
          <cell r="Y890">
            <v>285</v>
          </cell>
          <cell r="Z890">
            <v>7114</v>
          </cell>
          <cell r="AA890">
            <v>7410</v>
          </cell>
          <cell r="AB890">
            <v>0.43562753036437246</v>
          </cell>
          <cell r="AC890">
            <v>1.1066126855600544E-2</v>
          </cell>
          <cell r="AD890">
            <v>7306</v>
          </cell>
          <cell r="AE890">
            <v>1.0254035087719298</v>
          </cell>
          <cell r="AF890">
            <v>7598</v>
          </cell>
          <cell r="AG890">
            <v>1.0253711201079623</v>
          </cell>
          <cell r="AH890">
            <v>292</v>
          </cell>
          <cell r="AI890">
            <v>-3.2388663967486409E-5</v>
          </cell>
          <cell r="AJ890">
            <v>16949</v>
          </cell>
          <cell r="AK890">
            <v>0.57962121659094934</v>
          </cell>
          <cell r="AL890">
            <v>17649</v>
          </cell>
          <cell r="AM890">
            <v>0.5801461839197688</v>
          </cell>
          <cell r="AN890">
            <v>5.2496732881945896E-4</v>
          </cell>
        </row>
        <row r="891">
          <cell r="B891" t="str">
            <v>PT-RZ790LBU</v>
          </cell>
          <cell r="C891">
            <v>44309</v>
          </cell>
          <cell r="D891">
            <v>3791.96</v>
          </cell>
          <cell r="E891">
            <v>190.03999999999996</v>
          </cell>
          <cell r="F891">
            <v>190.03999999999996</v>
          </cell>
          <cell r="G891">
            <v>5.0116562410995887E-2</v>
          </cell>
          <cell r="H891">
            <v>3982</v>
          </cell>
          <cell r="I891">
            <v>6660</v>
          </cell>
          <cell r="J891">
            <v>6937</v>
          </cell>
          <cell r="K891">
            <v>0.42597664696554705</v>
          </cell>
          <cell r="L891">
            <v>7113</v>
          </cell>
          <cell r="M891">
            <v>1.0253711979241746</v>
          </cell>
          <cell r="N891">
            <v>16549</v>
          </cell>
          <cell r="O891">
            <v>0.58082059338932868</v>
          </cell>
          <cell r="Q891">
            <v>0.02</v>
          </cell>
          <cell r="R891">
            <v>75.839200000000005</v>
          </cell>
          <cell r="S891">
            <v>3867.7991999999999</v>
          </cell>
          <cell r="T891">
            <v>193.84079999999994</v>
          </cell>
          <cell r="U891">
            <v>5.0116562410995887E-2</v>
          </cell>
          <cell r="V891">
            <v>5.0116562410995887E-2</v>
          </cell>
          <cell r="W891">
            <v>4061.64</v>
          </cell>
          <cell r="X891">
            <v>0.04</v>
          </cell>
          <cell r="Y891">
            <v>277.48</v>
          </cell>
          <cell r="Z891">
            <v>6926</v>
          </cell>
          <cell r="AA891">
            <v>7215</v>
          </cell>
          <cell r="AB891">
            <v>0.43705613305613306</v>
          </cell>
          <cell r="AC891">
            <v>1.107948609058601E-2</v>
          </cell>
          <cell r="AD891">
            <v>7113</v>
          </cell>
          <cell r="AE891">
            <v>1.0253711979241746</v>
          </cell>
          <cell r="AF891">
            <v>7398</v>
          </cell>
          <cell r="AG891">
            <v>1.0253638253638253</v>
          </cell>
          <cell r="AH891">
            <v>285</v>
          </cell>
          <cell r="AI891">
            <v>-7.3725603493279834E-6</v>
          </cell>
          <cell r="AJ891">
            <v>16549</v>
          </cell>
          <cell r="AK891">
            <v>0.58082059338932868</v>
          </cell>
          <cell r="AL891">
            <v>17249</v>
          </cell>
          <cell r="AM891">
            <v>0.58171488202214627</v>
          </cell>
          <cell r="AN891">
            <v>8.9428863281759696E-4</v>
          </cell>
        </row>
        <row r="892">
          <cell r="B892" t="str">
            <v>PT-RZ790LBU7</v>
          </cell>
          <cell r="C892">
            <v>44309</v>
          </cell>
          <cell r="D892">
            <v>3791.96</v>
          </cell>
          <cell r="E892">
            <v>190.03999999999996</v>
          </cell>
          <cell r="F892">
            <v>190.03999999999996</v>
          </cell>
          <cell r="G892">
            <v>5.0116562410995887E-2</v>
          </cell>
          <cell r="H892">
            <v>3982</v>
          </cell>
          <cell r="I892">
            <v>6660</v>
          </cell>
          <cell r="J892">
            <v>6937</v>
          </cell>
          <cell r="K892">
            <v>0.42597664696554705</v>
          </cell>
          <cell r="L892">
            <v>7113</v>
          </cell>
          <cell r="M892">
            <v>1.0253711979241746</v>
          </cell>
          <cell r="N892">
            <v>16549</v>
          </cell>
          <cell r="O892">
            <v>0.58082059338932868</v>
          </cell>
          <cell r="Q892">
            <v>0.02</v>
          </cell>
          <cell r="R892">
            <v>75.839200000000005</v>
          </cell>
          <cell r="S892">
            <v>3867.7991999999999</v>
          </cell>
          <cell r="T892">
            <v>193.84079999999994</v>
          </cell>
          <cell r="U892">
            <v>5.0116562410995887E-2</v>
          </cell>
          <cell r="V892">
            <v>5.0116562410995887E-2</v>
          </cell>
          <cell r="W892">
            <v>4061.64</v>
          </cell>
          <cell r="X892">
            <v>0.04</v>
          </cell>
          <cell r="Y892">
            <v>277.48</v>
          </cell>
          <cell r="Z892">
            <v>6926</v>
          </cell>
          <cell r="AA892">
            <v>7215</v>
          </cell>
          <cell r="AB892">
            <v>0.43705613305613306</v>
          </cell>
          <cell r="AC892">
            <v>1.107948609058601E-2</v>
          </cell>
          <cell r="AD892">
            <v>7113</v>
          </cell>
          <cell r="AE892">
            <v>1.0253711979241746</v>
          </cell>
          <cell r="AF892">
            <v>7398</v>
          </cell>
          <cell r="AG892">
            <v>1.0253638253638253</v>
          </cell>
          <cell r="AH892">
            <v>285</v>
          </cell>
          <cell r="AI892">
            <v>-7.3725603493279834E-6</v>
          </cell>
          <cell r="AJ892">
            <v>16549</v>
          </cell>
          <cell r="AK892">
            <v>0.58082059338932868</v>
          </cell>
          <cell r="AL892">
            <v>17249</v>
          </cell>
          <cell r="AM892">
            <v>0.58171488202214627</v>
          </cell>
          <cell r="AN892">
            <v>8.9428863281759696E-4</v>
          </cell>
        </row>
        <row r="893">
          <cell r="B893" t="str">
            <v>PT-RZ790LWU</v>
          </cell>
          <cell r="C893">
            <v>44309</v>
          </cell>
          <cell r="D893">
            <v>3791.96</v>
          </cell>
          <cell r="E893">
            <v>190.03999999999996</v>
          </cell>
          <cell r="F893">
            <v>190.03999999999996</v>
          </cell>
          <cell r="G893">
            <v>5.0116562410995887E-2</v>
          </cell>
          <cell r="H893">
            <v>3982</v>
          </cell>
          <cell r="I893">
            <v>6660</v>
          </cell>
          <cell r="J893">
            <v>6937</v>
          </cell>
          <cell r="K893">
            <v>0.42597664696554705</v>
          </cell>
          <cell r="L893">
            <v>7113</v>
          </cell>
          <cell r="M893">
            <v>1.0253711979241746</v>
          </cell>
          <cell r="N893">
            <v>16549</v>
          </cell>
          <cell r="O893">
            <v>0.58082059338932868</v>
          </cell>
          <cell r="Q893">
            <v>0.02</v>
          </cell>
          <cell r="R893">
            <v>75.839200000000005</v>
          </cell>
          <cell r="S893">
            <v>3867.7991999999999</v>
          </cell>
          <cell r="T893">
            <v>193.84079999999994</v>
          </cell>
          <cell r="U893">
            <v>5.0116562410995887E-2</v>
          </cell>
          <cell r="V893">
            <v>5.0116562410995887E-2</v>
          </cell>
          <cell r="W893">
            <v>4061.64</v>
          </cell>
          <cell r="X893">
            <v>0.04</v>
          </cell>
          <cell r="Y893">
            <v>277.48</v>
          </cell>
          <cell r="Z893">
            <v>6926</v>
          </cell>
          <cell r="AA893">
            <v>7215</v>
          </cell>
          <cell r="AB893">
            <v>0.43705613305613306</v>
          </cell>
          <cell r="AC893">
            <v>1.107948609058601E-2</v>
          </cell>
          <cell r="AD893">
            <v>7113</v>
          </cell>
          <cell r="AE893">
            <v>1.0253711979241746</v>
          </cell>
          <cell r="AF893">
            <v>7398</v>
          </cell>
          <cell r="AG893">
            <v>1.0253638253638253</v>
          </cell>
          <cell r="AH893">
            <v>285</v>
          </cell>
          <cell r="AI893">
            <v>-7.3725603493279834E-6</v>
          </cell>
          <cell r="AJ893">
            <v>16549</v>
          </cell>
          <cell r="AK893">
            <v>0.58082059338932868</v>
          </cell>
          <cell r="AL893">
            <v>17249</v>
          </cell>
          <cell r="AM893">
            <v>0.58171488202214627</v>
          </cell>
          <cell r="AN893">
            <v>8.9428863281759696E-4</v>
          </cell>
        </row>
        <row r="894">
          <cell r="B894" t="str">
            <v>PT-RZ790LWU7</v>
          </cell>
          <cell r="C894">
            <v>44309</v>
          </cell>
          <cell r="D894">
            <v>3791.96</v>
          </cell>
          <cell r="E894">
            <v>190.03999999999996</v>
          </cell>
          <cell r="F894">
            <v>190.03999999999996</v>
          </cell>
          <cell r="G894">
            <v>5.0116562410995887E-2</v>
          </cell>
          <cell r="H894">
            <v>3982</v>
          </cell>
          <cell r="I894">
            <v>6660</v>
          </cell>
          <cell r="J894">
            <v>6937</v>
          </cell>
          <cell r="K894">
            <v>0.42597664696554705</v>
          </cell>
          <cell r="L894">
            <v>7113</v>
          </cell>
          <cell r="M894">
            <v>1.0253711979241746</v>
          </cell>
          <cell r="N894">
            <v>16549</v>
          </cell>
          <cell r="O894">
            <v>0.58082059338932868</v>
          </cell>
          <cell r="Q894">
            <v>0.02</v>
          </cell>
          <cell r="R894">
            <v>75.839200000000005</v>
          </cell>
          <cell r="S894">
            <v>3867.7991999999999</v>
          </cell>
          <cell r="T894">
            <v>193.84079999999994</v>
          </cell>
          <cell r="U894">
            <v>5.0116562410995887E-2</v>
          </cell>
          <cell r="V894">
            <v>5.0116562410995887E-2</v>
          </cell>
          <cell r="W894">
            <v>4061.64</v>
          </cell>
          <cell r="X894">
            <v>0.04</v>
          </cell>
          <cell r="Y894">
            <v>277.48</v>
          </cell>
          <cell r="Z894">
            <v>6926</v>
          </cell>
          <cell r="AA894">
            <v>7215</v>
          </cell>
          <cell r="AB894">
            <v>0.43705613305613306</v>
          </cell>
          <cell r="AC894">
            <v>1.107948609058601E-2</v>
          </cell>
          <cell r="AD894">
            <v>7113</v>
          </cell>
          <cell r="AE894">
            <v>1.0253711979241746</v>
          </cell>
          <cell r="AF894">
            <v>7398</v>
          </cell>
          <cell r="AG894">
            <v>1.0253638253638253</v>
          </cell>
          <cell r="AH894">
            <v>285</v>
          </cell>
          <cell r="AI894">
            <v>-7.3725603493279834E-6</v>
          </cell>
          <cell r="AJ894">
            <v>16549</v>
          </cell>
          <cell r="AK894">
            <v>0.58082059338932868</v>
          </cell>
          <cell r="AL894">
            <v>17249</v>
          </cell>
          <cell r="AM894">
            <v>0.58171488202214627</v>
          </cell>
          <cell r="AN894">
            <v>8.9428863281759696E-4</v>
          </cell>
        </row>
        <row r="895">
          <cell r="B895" t="str">
            <v>PT-RZ790WU</v>
          </cell>
          <cell r="C895">
            <v>44309</v>
          </cell>
          <cell r="D895">
            <v>3909.15</v>
          </cell>
          <cell r="E895">
            <v>190.84999999999991</v>
          </cell>
          <cell r="F895">
            <v>190.84999999999991</v>
          </cell>
          <cell r="G895">
            <v>4.8821355026028655E-2</v>
          </cell>
          <cell r="H895">
            <v>4100</v>
          </cell>
          <cell r="I895">
            <v>6840</v>
          </cell>
          <cell r="J895">
            <v>7125</v>
          </cell>
          <cell r="K895">
            <v>0.42456140350877192</v>
          </cell>
          <cell r="L895">
            <v>7306</v>
          </cell>
          <cell r="M895">
            <v>1.0254035087719298</v>
          </cell>
          <cell r="N895">
            <v>16949</v>
          </cell>
          <cell r="O895">
            <v>0.57962121659094934</v>
          </cell>
          <cell r="Q895">
            <v>0.02</v>
          </cell>
          <cell r="R895">
            <v>78.183000000000007</v>
          </cell>
          <cell r="S895">
            <v>3987.3330000000001</v>
          </cell>
          <cell r="T895">
            <v>194.66699999999992</v>
          </cell>
          <cell r="U895">
            <v>4.8821355026028655E-2</v>
          </cell>
          <cell r="V895">
            <v>4.8821355026028655E-2</v>
          </cell>
          <cell r="W895">
            <v>4182</v>
          </cell>
          <cell r="X895">
            <v>0.04</v>
          </cell>
          <cell r="Y895">
            <v>285</v>
          </cell>
          <cell r="Z895">
            <v>7114</v>
          </cell>
          <cell r="AA895">
            <v>7410</v>
          </cell>
          <cell r="AB895">
            <v>0.43562753036437246</v>
          </cell>
          <cell r="AC895">
            <v>1.1066126855600544E-2</v>
          </cell>
          <cell r="AD895">
            <v>7306</v>
          </cell>
          <cell r="AE895">
            <v>1.0254035087719298</v>
          </cell>
          <cell r="AF895">
            <v>7598</v>
          </cell>
          <cell r="AG895">
            <v>1.0253711201079623</v>
          </cell>
          <cell r="AH895">
            <v>292</v>
          </cell>
          <cell r="AI895">
            <v>-3.2388663967486409E-5</v>
          </cell>
          <cell r="AJ895">
            <v>16949</v>
          </cell>
          <cell r="AK895">
            <v>0.57962121659094934</v>
          </cell>
          <cell r="AL895">
            <v>17649</v>
          </cell>
          <cell r="AM895">
            <v>0.5801461839197688</v>
          </cell>
          <cell r="AN895">
            <v>5.2496732881945896E-4</v>
          </cell>
        </row>
        <row r="896">
          <cell r="B896" t="str">
            <v>PT-RZ790WU7</v>
          </cell>
          <cell r="C896">
            <v>44309</v>
          </cell>
          <cell r="D896">
            <v>3909.15</v>
          </cell>
          <cell r="E896">
            <v>190.84999999999991</v>
          </cell>
          <cell r="F896">
            <v>190.84999999999991</v>
          </cell>
          <cell r="G896">
            <v>4.8821355026028655E-2</v>
          </cell>
          <cell r="H896">
            <v>4100</v>
          </cell>
          <cell r="I896">
            <v>6840</v>
          </cell>
          <cell r="J896">
            <v>7125</v>
          </cell>
          <cell r="K896">
            <v>0.42456140350877192</v>
          </cell>
          <cell r="L896">
            <v>7306</v>
          </cell>
          <cell r="M896">
            <v>1.0254035087719298</v>
          </cell>
          <cell r="N896">
            <v>16949</v>
          </cell>
          <cell r="O896">
            <v>0.57962121659094934</v>
          </cell>
          <cell r="Q896">
            <v>0.02</v>
          </cell>
          <cell r="R896">
            <v>78.183000000000007</v>
          </cell>
          <cell r="S896">
            <v>3987.3330000000001</v>
          </cell>
          <cell r="T896">
            <v>194.66699999999992</v>
          </cell>
          <cell r="U896">
            <v>4.8821355026028655E-2</v>
          </cell>
          <cell r="V896">
            <v>4.8821355026028655E-2</v>
          </cell>
          <cell r="W896">
            <v>4182</v>
          </cell>
          <cell r="X896">
            <v>0.04</v>
          </cell>
          <cell r="Y896">
            <v>285</v>
          </cell>
          <cell r="Z896">
            <v>7114</v>
          </cell>
          <cell r="AA896">
            <v>7410</v>
          </cell>
          <cell r="AB896">
            <v>0.43562753036437246</v>
          </cell>
          <cell r="AC896">
            <v>1.1066126855600544E-2</v>
          </cell>
          <cell r="AD896">
            <v>7306</v>
          </cell>
          <cell r="AE896">
            <v>1.0254035087719298</v>
          </cell>
          <cell r="AF896">
            <v>7598</v>
          </cell>
          <cell r="AG896">
            <v>1.0253711201079623</v>
          </cell>
          <cell r="AH896">
            <v>292</v>
          </cell>
          <cell r="AI896">
            <v>-3.2388663967486409E-5</v>
          </cell>
          <cell r="AJ896">
            <v>16949</v>
          </cell>
          <cell r="AK896">
            <v>0.57962121659094934</v>
          </cell>
          <cell r="AL896">
            <v>17649</v>
          </cell>
          <cell r="AM896">
            <v>0.5801461839197688</v>
          </cell>
          <cell r="AN896">
            <v>5.2496732881945896E-4</v>
          </cell>
        </row>
        <row r="897">
          <cell r="B897" t="str">
            <v>PT-RZ870BU</v>
          </cell>
          <cell r="C897">
            <v>43286</v>
          </cell>
          <cell r="D897">
            <v>5430.26</v>
          </cell>
          <cell r="H897">
            <v>5570</v>
          </cell>
          <cell r="I897">
            <v>9408</v>
          </cell>
          <cell r="J897">
            <v>9800</v>
          </cell>
          <cell r="L897" t="e">
            <v>#N/A</v>
          </cell>
          <cell r="M897" t="e">
            <v>#N/A</v>
          </cell>
          <cell r="N897">
            <v>22999</v>
          </cell>
          <cell r="O897">
            <v>0.57389451715291973</v>
          </cell>
          <cell r="Q897">
            <v>0.02</v>
          </cell>
          <cell r="R897">
            <v>108.60520000000001</v>
          </cell>
          <cell r="S897">
            <v>5538.8652000000002</v>
          </cell>
          <cell r="T897">
            <v>0</v>
          </cell>
          <cell r="U897">
            <v>0</v>
          </cell>
          <cell r="V897">
            <v>0</v>
          </cell>
          <cell r="W897">
            <v>5538.8652000000002</v>
          </cell>
          <cell r="Z897">
            <v>0</v>
          </cell>
          <cell r="AD897" t="e">
            <v>#N/A</v>
          </cell>
          <cell r="AE897" t="e">
            <v>#N/A</v>
          </cell>
          <cell r="AF897">
            <v>0</v>
          </cell>
          <cell r="AG897" t="e">
            <v>#DIV/0!</v>
          </cell>
          <cell r="AH897" t="e">
            <v>#N/A</v>
          </cell>
          <cell r="AI897" t="e">
            <v>#DIV/0!</v>
          </cell>
          <cell r="AJ897">
            <v>22999</v>
          </cell>
          <cell r="AK897">
            <v>0.57389451715291973</v>
          </cell>
          <cell r="AL897">
            <v>22999</v>
          </cell>
          <cell r="AM897">
            <v>1</v>
          </cell>
          <cell r="AN897">
            <v>0.42610548284708027</v>
          </cell>
        </row>
        <row r="898">
          <cell r="B898" t="str">
            <v>PT-RZ870BU7</v>
          </cell>
          <cell r="C898">
            <v>43836</v>
          </cell>
          <cell r="D898">
            <v>5430.26</v>
          </cell>
          <cell r="H898">
            <v>5570</v>
          </cell>
          <cell r="I898">
            <v>9408</v>
          </cell>
          <cell r="J898">
            <v>9800</v>
          </cell>
          <cell r="L898" t="e">
            <v>#N/A</v>
          </cell>
          <cell r="M898" t="e">
            <v>#N/A</v>
          </cell>
          <cell r="N898">
            <v>22999</v>
          </cell>
          <cell r="O898">
            <v>0.57389451715291973</v>
          </cell>
          <cell r="Q898">
            <v>0.02</v>
          </cell>
          <cell r="R898">
            <v>108.60520000000001</v>
          </cell>
          <cell r="S898">
            <v>5538.8652000000002</v>
          </cell>
          <cell r="T898">
            <v>0</v>
          </cell>
          <cell r="U898">
            <v>0</v>
          </cell>
          <cell r="V898">
            <v>0</v>
          </cell>
          <cell r="W898">
            <v>5538.8652000000002</v>
          </cell>
          <cell r="Z898">
            <v>0</v>
          </cell>
          <cell r="AD898" t="e">
            <v>#N/A</v>
          </cell>
          <cell r="AE898" t="e">
            <v>#N/A</v>
          </cell>
          <cell r="AF898">
            <v>0</v>
          </cell>
          <cell r="AG898" t="e">
            <v>#DIV/0!</v>
          </cell>
          <cell r="AH898" t="e">
            <v>#N/A</v>
          </cell>
          <cell r="AI898" t="e">
            <v>#DIV/0!</v>
          </cell>
          <cell r="AJ898">
            <v>22999</v>
          </cell>
          <cell r="AK898">
            <v>0.57389451715291973</v>
          </cell>
          <cell r="AL898">
            <v>22999</v>
          </cell>
          <cell r="AM898">
            <v>1</v>
          </cell>
          <cell r="AN898">
            <v>0.42610548284708027</v>
          </cell>
        </row>
        <row r="899">
          <cell r="B899" t="str">
            <v>PT-RZ870BUY</v>
          </cell>
          <cell r="C899">
            <v>43252</v>
          </cell>
          <cell r="D899">
            <v>4072.7</v>
          </cell>
          <cell r="H899">
            <v>4200</v>
          </cell>
          <cell r="I899">
            <v>9408</v>
          </cell>
          <cell r="J899">
            <v>9800</v>
          </cell>
          <cell r="L899" t="e">
            <v>#N/A</v>
          </cell>
          <cell r="M899" t="e">
            <v>#N/A</v>
          </cell>
          <cell r="N899">
            <v>22999</v>
          </cell>
          <cell r="O899">
            <v>0.57389451715291973</v>
          </cell>
          <cell r="Q899">
            <v>0.02</v>
          </cell>
          <cell r="R899">
            <v>81.453999999999994</v>
          </cell>
          <cell r="S899">
            <v>4154.1539999999995</v>
          </cell>
          <cell r="T899">
            <v>0</v>
          </cell>
          <cell r="U899">
            <v>0</v>
          </cell>
          <cell r="V899">
            <v>0</v>
          </cell>
          <cell r="W899">
            <v>4154.1539999999995</v>
          </cell>
          <cell r="Z899">
            <v>0</v>
          </cell>
          <cell r="AD899" t="e">
            <v>#N/A</v>
          </cell>
          <cell r="AE899" t="e">
            <v>#N/A</v>
          </cell>
          <cell r="AF899">
            <v>0</v>
          </cell>
          <cell r="AG899" t="e">
            <v>#DIV/0!</v>
          </cell>
          <cell r="AH899" t="e">
            <v>#N/A</v>
          </cell>
          <cell r="AI899" t="e">
            <v>#DIV/0!</v>
          </cell>
          <cell r="AJ899">
            <v>22999</v>
          </cell>
          <cell r="AK899">
            <v>0.57389451715291973</v>
          </cell>
          <cell r="AL899">
            <v>22999</v>
          </cell>
          <cell r="AM899">
            <v>1</v>
          </cell>
          <cell r="AN899">
            <v>0.42610548284708027</v>
          </cell>
        </row>
        <row r="900">
          <cell r="B900" t="str">
            <v>PT-RZ870LBU</v>
          </cell>
          <cell r="C900">
            <v>43286</v>
          </cell>
          <cell r="D900">
            <v>5329.32</v>
          </cell>
          <cell r="H900">
            <v>5469</v>
          </cell>
          <cell r="I900">
            <v>9228</v>
          </cell>
          <cell r="J900">
            <v>9613</v>
          </cell>
          <cell r="L900" t="e">
            <v>#N/A</v>
          </cell>
          <cell r="M900" t="e">
            <v>#N/A</v>
          </cell>
          <cell r="N900">
            <v>22599</v>
          </cell>
          <cell r="O900">
            <v>0.57462719589362354</v>
          </cell>
          <cell r="Q900">
            <v>0.02</v>
          </cell>
          <cell r="R900">
            <v>106.5864</v>
          </cell>
          <cell r="S900">
            <v>5435.9063999999998</v>
          </cell>
          <cell r="T900">
            <v>0</v>
          </cell>
          <cell r="U900">
            <v>0</v>
          </cell>
          <cell r="V900">
            <v>0</v>
          </cell>
          <cell r="W900">
            <v>5435.9063999999998</v>
          </cell>
          <cell r="Z900">
            <v>0</v>
          </cell>
          <cell r="AD900" t="e">
            <v>#N/A</v>
          </cell>
          <cell r="AE900" t="e">
            <v>#N/A</v>
          </cell>
          <cell r="AF900">
            <v>0</v>
          </cell>
          <cell r="AG900" t="e">
            <v>#DIV/0!</v>
          </cell>
          <cell r="AH900" t="e">
            <v>#N/A</v>
          </cell>
          <cell r="AI900" t="e">
            <v>#DIV/0!</v>
          </cell>
          <cell r="AJ900">
            <v>22599</v>
          </cell>
          <cell r="AK900">
            <v>0.57462719589362354</v>
          </cell>
          <cell r="AL900">
            <v>22599</v>
          </cell>
          <cell r="AM900">
            <v>1</v>
          </cell>
          <cell r="AN900">
            <v>0.42537280410637646</v>
          </cell>
        </row>
        <row r="901">
          <cell r="B901" t="str">
            <v>PT-RZ870LBU7</v>
          </cell>
          <cell r="C901">
            <v>43836</v>
          </cell>
          <cell r="D901">
            <v>5329.32</v>
          </cell>
          <cell r="H901">
            <v>5469</v>
          </cell>
          <cell r="I901">
            <v>9228</v>
          </cell>
          <cell r="J901">
            <v>9613</v>
          </cell>
          <cell r="L901" t="e">
            <v>#N/A</v>
          </cell>
          <cell r="M901" t="e">
            <v>#N/A</v>
          </cell>
          <cell r="N901">
            <v>22599</v>
          </cell>
          <cell r="O901">
            <v>0.57462719589362354</v>
          </cell>
          <cell r="Q901">
            <v>0.02</v>
          </cell>
          <cell r="R901">
            <v>106.5864</v>
          </cell>
          <cell r="S901">
            <v>5435.9063999999998</v>
          </cell>
          <cell r="T901">
            <v>0</v>
          </cell>
          <cell r="U901">
            <v>0</v>
          </cell>
          <cell r="V901">
            <v>0</v>
          </cell>
          <cell r="W901">
            <v>5435.9063999999998</v>
          </cell>
          <cell r="Z901">
            <v>0</v>
          </cell>
          <cell r="AD901" t="e">
            <v>#N/A</v>
          </cell>
          <cell r="AE901" t="e">
            <v>#N/A</v>
          </cell>
          <cell r="AF901">
            <v>0</v>
          </cell>
          <cell r="AG901" t="e">
            <v>#DIV/0!</v>
          </cell>
          <cell r="AH901" t="e">
            <v>#N/A</v>
          </cell>
          <cell r="AI901" t="e">
            <v>#DIV/0!</v>
          </cell>
          <cell r="AJ901">
            <v>22599</v>
          </cell>
          <cell r="AK901">
            <v>0.57462719589362354</v>
          </cell>
          <cell r="AL901">
            <v>22599</v>
          </cell>
          <cell r="AM901">
            <v>1</v>
          </cell>
          <cell r="AN901">
            <v>0.42537280410637646</v>
          </cell>
        </row>
        <row r="902">
          <cell r="B902" t="str">
            <v>PT-RZ870LWU</v>
          </cell>
          <cell r="C902">
            <v>43286</v>
          </cell>
          <cell r="D902">
            <v>5329.32</v>
          </cell>
          <cell r="H902">
            <v>5469</v>
          </cell>
          <cell r="I902">
            <v>9228</v>
          </cell>
          <cell r="J902">
            <v>9613</v>
          </cell>
          <cell r="L902" t="e">
            <v>#N/A</v>
          </cell>
          <cell r="M902" t="e">
            <v>#N/A</v>
          </cell>
          <cell r="N902">
            <v>22599</v>
          </cell>
          <cell r="O902">
            <v>0.57462719589362354</v>
          </cell>
          <cell r="Q902">
            <v>0.02</v>
          </cell>
          <cell r="R902">
            <v>106.5864</v>
          </cell>
          <cell r="S902">
            <v>5435.9063999999998</v>
          </cell>
          <cell r="T902">
            <v>0</v>
          </cell>
          <cell r="U902">
            <v>0</v>
          </cell>
          <cell r="V902">
            <v>0</v>
          </cell>
          <cell r="W902">
            <v>5435.9063999999998</v>
          </cell>
          <cell r="Z902">
            <v>0</v>
          </cell>
          <cell r="AD902" t="e">
            <v>#N/A</v>
          </cell>
          <cell r="AE902" t="e">
            <v>#N/A</v>
          </cell>
          <cell r="AF902">
            <v>0</v>
          </cell>
          <cell r="AG902" t="e">
            <v>#DIV/0!</v>
          </cell>
          <cell r="AH902" t="e">
            <v>#N/A</v>
          </cell>
          <cell r="AI902" t="e">
            <v>#DIV/0!</v>
          </cell>
          <cell r="AJ902">
            <v>22599</v>
          </cell>
          <cell r="AK902">
            <v>0.57462719589362354</v>
          </cell>
          <cell r="AL902">
            <v>22599</v>
          </cell>
          <cell r="AM902">
            <v>1</v>
          </cell>
          <cell r="AN902">
            <v>0.42537280410637646</v>
          </cell>
        </row>
        <row r="903">
          <cell r="B903" t="str">
            <v>PT-RZ870LWU7</v>
          </cell>
          <cell r="C903">
            <v>43836</v>
          </cell>
          <cell r="D903">
            <v>5329.32</v>
          </cell>
          <cell r="H903">
            <v>5469</v>
          </cell>
          <cell r="I903">
            <v>9228</v>
          </cell>
          <cell r="J903">
            <v>9613</v>
          </cell>
          <cell r="L903" t="e">
            <v>#N/A</v>
          </cell>
          <cell r="M903" t="e">
            <v>#N/A</v>
          </cell>
          <cell r="N903">
            <v>22599</v>
          </cell>
          <cell r="O903">
            <v>0.57462719589362354</v>
          </cell>
          <cell r="Q903">
            <v>0.02</v>
          </cell>
          <cell r="R903">
            <v>106.5864</v>
          </cell>
          <cell r="S903">
            <v>5435.9063999999998</v>
          </cell>
          <cell r="T903">
            <v>0</v>
          </cell>
          <cell r="U903">
            <v>0</v>
          </cell>
          <cell r="V903">
            <v>0</v>
          </cell>
          <cell r="W903">
            <v>5435.9063999999998</v>
          </cell>
          <cell r="Z903">
            <v>0</v>
          </cell>
          <cell r="AD903" t="e">
            <v>#N/A</v>
          </cell>
          <cell r="AE903" t="e">
            <v>#N/A</v>
          </cell>
          <cell r="AF903">
            <v>0</v>
          </cell>
          <cell r="AG903" t="e">
            <v>#DIV/0!</v>
          </cell>
          <cell r="AH903" t="e">
            <v>#N/A</v>
          </cell>
          <cell r="AI903" t="e">
            <v>#DIV/0!</v>
          </cell>
          <cell r="AJ903">
            <v>22599</v>
          </cell>
          <cell r="AK903">
            <v>0.57462719589362354</v>
          </cell>
          <cell r="AL903">
            <v>22599</v>
          </cell>
          <cell r="AM903">
            <v>1</v>
          </cell>
          <cell r="AN903">
            <v>0.42537280410637646</v>
          </cell>
        </row>
        <row r="904">
          <cell r="B904" t="str">
            <v>PT-RZ870WU</v>
          </cell>
          <cell r="C904">
            <v>43286</v>
          </cell>
          <cell r="D904">
            <v>5430.26</v>
          </cell>
          <cell r="H904">
            <v>5570</v>
          </cell>
          <cell r="I904">
            <v>9408</v>
          </cell>
          <cell r="J904">
            <v>9800</v>
          </cell>
          <cell r="L904" t="e">
            <v>#N/A</v>
          </cell>
          <cell r="M904" t="e">
            <v>#N/A</v>
          </cell>
          <cell r="N904">
            <v>22999</v>
          </cell>
          <cell r="O904">
            <v>0.57389451715291973</v>
          </cell>
          <cell r="Q904">
            <v>0.02</v>
          </cell>
          <cell r="R904">
            <v>108.60520000000001</v>
          </cell>
          <cell r="S904">
            <v>5538.8652000000002</v>
          </cell>
          <cell r="T904">
            <v>0</v>
          </cell>
          <cell r="U904">
            <v>0</v>
          </cell>
          <cell r="V904">
            <v>0</v>
          </cell>
          <cell r="W904">
            <v>5538.8652000000002</v>
          </cell>
          <cell r="Z904">
            <v>0</v>
          </cell>
          <cell r="AD904" t="e">
            <v>#N/A</v>
          </cell>
          <cell r="AE904" t="e">
            <v>#N/A</v>
          </cell>
          <cell r="AF904">
            <v>0</v>
          </cell>
          <cell r="AG904" t="e">
            <v>#DIV/0!</v>
          </cell>
          <cell r="AH904" t="e">
            <v>#N/A</v>
          </cell>
          <cell r="AI904" t="e">
            <v>#DIV/0!</v>
          </cell>
          <cell r="AJ904">
            <v>22999</v>
          </cell>
          <cell r="AK904">
            <v>0.57389451715291973</v>
          </cell>
          <cell r="AL904">
            <v>22999</v>
          </cell>
          <cell r="AM904">
            <v>1</v>
          </cell>
          <cell r="AN904">
            <v>0.42610548284708027</v>
          </cell>
        </row>
        <row r="905">
          <cell r="B905" t="str">
            <v>PT-RZ870WU7</v>
          </cell>
          <cell r="C905">
            <v>43836</v>
          </cell>
          <cell r="D905">
            <v>5430.26</v>
          </cell>
          <cell r="H905">
            <v>5570</v>
          </cell>
          <cell r="I905">
            <v>9408</v>
          </cell>
          <cell r="J905">
            <v>9800</v>
          </cell>
          <cell r="L905" t="e">
            <v>#N/A</v>
          </cell>
          <cell r="M905" t="e">
            <v>#N/A</v>
          </cell>
          <cell r="N905">
            <v>22999</v>
          </cell>
          <cell r="O905">
            <v>0.57389451715291973</v>
          </cell>
          <cell r="Q905">
            <v>0.02</v>
          </cell>
          <cell r="R905">
            <v>108.60520000000001</v>
          </cell>
          <cell r="S905">
            <v>5538.8652000000002</v>
          </cell>
          <cell r="T905">
            <v>0</v>
          </cell>
          <cell r="U905">
            <v>0</v>
          </cell>
          <cell r="V905">
            <v>0</v>
          </cell>
          <cell r="W905">
            <v>5538.8652000000002</v>
          </cell>
          <cell r="Z905">
            <v>0</v>
          </cell>
          <cell r="AD905" t="e">
            <v>#N/A</v>
          </cell>
          <cell r="AE905" t="e">
            <v>#N/A</v>
          </cell>
          <cell r="AF905">
            <v>0</v>
          </cell>
          <cell r="AG905" t="e">
            <v>#DIV/0!</v>
          </cell>
          <cell r="AH905" t="e">
            <v>#N/A</v>
          </cell>
          <cell r="AI905" t="e">
            <v>#DIV/0!</v>
          </cell>
          <cell r="AJ905">
            <v>22999</v>
          </cell>
          <cell r="AK905">
            <v>0.57389451715291973</v>
          </cell>
          <cell r="AL905">
            <v>22999</v>
          </cell>
          <cell r="AM905">
            <v>1</v>
          </cell>
          <cell r="AN905">
            <v>0.42610548284708027</v>
          </cell>
        </row>
        <row r="906">
          <cell r="B906" t="str">
            <v>PT-RZ890BU</v>
          </cell>
          <cell r="C906">
            <v>44309</v>
          </cell>
          <cell r="D906">
            <v>5185.8999999999996</v>
          </cell>
          <cell r="E906">
            <v>213.10000000000036</v>
          </cell>
          <cell r="F906">
            <v>213.10000000000036</v>
          </cell>
          <cell r="G906">
            <v>4.1092192290634294E-2</v>
          </cell>
          <cell r="H906">
            <v>5399</v>
          </cell>
          <cell r="I906">
            <v>9408</v>
          </cell>
          <cell r="J906">
            <v>9800</v>
          </cell>
          <cell r="K906">
            <v>0.44908163265306122</v>
          </cell>
          <cell r="L906">
            <v>10049</v>
          </cell>
          <cell r="M906">
            <v>1.025408163265306</v>
          </cell>
          <cell r="N906">
            <v>22999</v>
          </cell>
          <cell r="O906">
            <v>0.57389451715291973</v>
          </cell>
          <cell r="Q906">
            <v>0.02</v>
          </cell>
          <cell r="R906">
            <v>103.71799999999999</v>
          </cell>
          <cell r="S906">
            <v>5289.6179999999995</v>
          </cell>
          <cell r="T906">
            <v>217.36200000000036</v>
          </cell>
          <cell r="U906">
            <v>4.1092192290634239E-2</v>
          </cell>
          <cell r="V906">
            <v>4.1092192290634294E-2</v>
          </cell>
          <cell r="W906">
            <v>5506.98</v>
          </cell>
          <cell r="X906">
            <v>0.04</v>
          </cell>
          <cell r="Y906">
            <v>392</v>
          </cell>
          <cell r="Z906">
            <v>9784</v>
          </cell>
          <cell r="AA906">
            <v>10192</v>
          </cell>
          <cell r="AB906">
            <v>0.4596762166405024</v>
          </cell>
          <cell r="AC906">
            <v>1.0594583987441175E-2</v>
          </cell>
          <cell r="AD906">
            <v>10049</v>
          </cell>
          <cell r="AE906">
            <v>1.025408163265306</v>
          </cell>
          <cell r="AF906">
            <v>10451</v>
          </cell>
          <cell r="AG906">
            <v>1.0254120879120878</v>
          </cell>
          <cell r="AH906">
            <v>402</v>
          </cell>
          <cell r="AI906">
            <v>3.9246467817832809E-6</v>
          </cell>
          <cell r="AJ906">
            <v>22999</v>
          </cell>
          <cell r="AK906">
            <v>0.57389451715291973</v>
          </cell>
          <cell r="AL906">
            <v>23999</v>
          </cell>
          <cell r="AM906">
            <v>0.57531563815158959</v>
          </cell>
          <cell r="AN906">
            <v>1.421120998669867E-3</v>
          </cell>
        </row>
        <row r="907">
          <cell r="B907" t="str">
            <v>PT-RZ890BU7</v>
          </cell>
          <cell r="C907">
            <v>44309</v>
          </cell>
          <cell r="D907">
            <v>5185.8999999999996</v>
          </cell>
          <cell r="E907">
            <v>213.10000000000036</v>
          </cell>
          <cell r="F907">
            <v>213.10000000000036</v>
          </cell>
          <cell r="G907">
            <v>4.1092192290634294E-2</v>
          </cell>
          <cell r="H907">
            <v>5399</v>
          </cell>
          <cell r="I907">
            <v>9408</v>
          </cell>
          <cell r="J907">
            <v>9800</v>
          </cell>
          <cell r="K907">
            <v>0.44908163265306122</v>
          </cell>
          <cell r="L907">
            <v>10049</v>
          </cell>
          <cell r="M907">
            <v>1.025408163265306</v>
          </cell>
          <cell r="N907">
            <v>22999</v>
          </cell>
          <cell r="O907">
            <v>0.57389451715291973</v>
          </cell>
          <cell r="Q907">
            <v>0.02</v>
          </cell>
          <cell r="R907">
            <v>103.71799999999999</v>
          </cell>
          <cell r="S907">
            <v>5289.6179999999995</v>
          </cell>
          <cell r="T907">
            <v>217.36200000000036</v>
          </cell>
          <cell r="U907">
            <v>4.1092192290634239E-2</v>
          </cell>
          <cell r="V907">
            <v>4.1092192290634294E-2</v>
          </cell>
          <cell r="W907">
            <v>5506.98</v>
          </cell>
          <cell r="X907">
            <v>0.04</v>
          </cell>
          <cell r="Y907">
            <v>392</v>
          </cell>
          <cell r="Z907">
            <v>9784</v>
          </cell>
          <cell r="AA907">
            <v>10192</v>
          </cell>
          <cell r="AB907">
            <v>0.4596762166405024</v>
          </cell>
          <cell r="AC907">
            <v>1.0594583987441175E-2</v>
          </cell>
          <cell r="AD907">
            <v>10049</v>
          </cell>
          <cell r="AE907">
            <v>1.025408163265306</v>
          </cell>
          <cell r="AF907">
            <v>10451</v>
          </cell>
          <cell r="AG907">
            <v>1.0254120879120878</v>
          </cell>
          <cell r="AH907">
            <v>402</v>
          </cell>
          <cell r="AI907">
            <v>3.9246467817832809E-6</v>
          </cell>
          <cell r="AJ907">
            <v>22999</v>
          </cell>
          <cell r="AK907">
            <v>0.57389451715291973</v>
          </cell>
          <cell r="AL907">
            <v>23999</v>
          </cell>
          <cell r="AM907">
            <v>0.57531563815158959</v>
          </cell>
          <cell r="AN907">
            <v>1.421120998669867E-3</v>
          </cell>
        </row>
        <row r="908">
          <cell r="B908" t="str">
            <v>PT-RZ890BUY</v>
          </cell>
          <cell r="C908">
            <v>44208</v>
          </cell>
          <cell r="D908">
            <v>4148.72</v>
          </cell>
          <cell r="H908">
            <v>4324</v>
          </cell>
          <cell r="I908">
            <v>9408</v>
          </cell>
          <cell r="J908">
            <v>9800</v>
          </cell>
          <cell r="L908" t="e">
            <v>#N/A</v>
          </cell>
          <cell r="M908" t="e">
            <v>#N/A</v>
          </cell>
          <cell r="N908">
            <v>22999</v>
          </cell>
          <cell r="O908">
            <v>0.57389451715291973</v>
          </cell>
          <cell r="Q908">
            <v>0.02</v>
          </cell>
          <cell r="R908">
            <v>82.974400000000003</v>
          </cell>
          <cell r="S908">
            <v>4231.6944000000003</v>
          </cell>
          <cell r="T908">
            <v>0</v>
          </cell>
          <cell r="U908">
            <v>0</v>
          </cell>
          <cell r="V908">
            <v>0</v>
          </cell>
          <cell r="W908">
            <v>4231.6944000000003</v>
          </cell>
          <cell r="Z908">
            <v>0</v>
          </cell>
          <cell r="AD908" t="e">
            <v>#N/A</v>
          </cell>
          <cell r="AE908" t="e">
            <v>#N/A</v>
          </cell>
          <cell r="AF908">
            <v>0</v>
          </cell>
          <cell r="AG908" t="e">
            <v>#DIV/0!</v>
          </cell>
          <cell r="AH908" t="e">
            <v>#N/A</v>
          </cell>
          <cell r="AI908" t="e">
            <v>#DIV/0!</v>
          </cell>
          <cell r="AJ908">
            <v>22999</v>
          </cell>
          <cell r="AK908">
            <v>0.57389451715291973</v>
          </cell>
          <cell r="AL908">
            <v>22999</v>
          </cell>
          <cell r="AM908">
            <v>1</v>
          </cell>
          <cell r="AN908">
            <v>0.42610548284708027</v>
          </cell>
        </row>
        <row r="909">
          <cell r="B909" t="str">
            <v>PT-RZ890LBU</v>
          </cell>
          <cell r="C909">
            <v>44309</v>
          </cell>
          <cell r="D909">
            <v>5089.5</v>
          </cell>
          <cell r="E909">
            <v>212.5</v>
          </cell>
          <cell r="F909">
            <v>212.5</v>
          </cell>
          <cell r="G909">
            <v>4.1752627959524509E-2</v>
          </cell>
          <cell r="H909">
            <v>5302</v>
          </cell>
          <cell r="I909">
            <v>9228</v>
          </cell>
          <cell r="J909">
            <v>9613</v>
          </cell>
          <cell r="K909">
            <v>0.44845521689378964</v>
          </cell>
          <cell r="L909">
            <v>9857</v>
          </cell>
          <cell r="M909">
            <v>1.0253822948091127</v>
          </cell>
          <cell r="N909">
            <v>22599</v>
          </cell>
          <cell r="O909">
            <v>0.57462719589362354</v>
          </cell>
          <cell r="Q909">
            <v>0.02</v>
          </cell>
          <cell r="R909">
            <v>101.79</v>
          </cell>
          <cell r="S909">
            <v>5191.29</v>
          </cell>
          <cell r="T909">
            <v>216.75</v>
          </cell>
          <cell r="U909">
            <v>4.1752627959524509E-2</v>
          </cell>
          <cell r="V909">
            <v>4.1752627959524509E-2</v>
          </cell>
          <cell r="W909">
            <v>5408.04</v>
          </cell>
          <cell r="X909">
            <v>0.04</v>
          </cell>
          <cell r="Y909">
            <v>384.52</v>
          </cell>
          <cell r="Z909">
            <v>9598</v>
          </cell>
          <cell r="AA909">
            <v>9998</v>
          </cell>
          <cell r="AB909">
            <v>0.45908781756351269</v>
          </cell>
          <cell r="AC909">
            <v>1.0632600669723047E-2</v>
          </cell>
          <cell r="AD909">
            <v>9857</v>
          </cell>
          <cell r="AE909">
            <v>1.0253822948091127</v>
          </cell>
          <cell r="AF909">
            <v>10252</v>
          </cell>
          <cell r="AG909">
            <v>1.0254050810162032</v>
          </cell>
          <cell r="AH909">
            <v>395</v>
          </cell>
          <cell r="AI909">
            <v>2.278620709050827E-5</v>
          </cell>
          <cell r="AJ909">
            <v>22599</v>
          </cell>
          <cell r="AK909">
            <v>0.57462719589362354</v>
          </cell>
          <cell r="AL909">
            <v>23599</v>
          </cell>
          <cell r="AM909">
            <v>0.5763379804228993</v>
          </cell>
          <cell r="AN909">
            <v>1.7107845292757551E-3</v>
          </cell>
        </row>
        <row r="910">
          <cell r="B910" t="str">
            <v>PT-RZ890LBU7</v>
          </cell>
          <cell r="C910">
            <v>44309</v>
          </cell>
          <cell r="D910">
            <v>5089.5</v>
          </cell>
          <cell r="E910">
            <v>212.5</v>
          </cell>
          <cell r="F910">
            <v>212.5</v>
          </cell>
          <cell r="G910">
            <v>4.1752627959524509E-2</v>
          </cell>
          <cell r="H910">
            <v>5302</v>
          </cell>
          <cell r="I910">
            <v>9228</v>
          </cell>
          <cell r="J910">
            <v>9613</v>
          </cell>
          <cell r="K910">
            <v>0.44845521689378964</v>
          </cell>
          <cell r="L910">
            <v>9857</v>
          </cell>
          <cell r="M910">
            <v>1.0253822948091127</v>
          </cell>
          <cell r="N910">
            <v>22599</v>
          </cell>
          <cell r="O910">
            <v>0.57462719589362354</v>
          </cell>
          <cell r="Q910">
            <v>0.02</v>
          </cell>
          <cell r="R910">
            <v>101.79</v>
          </cell>
          <cell r="S910">
            <v>5191.29</v>
          </cell>
          <cell r="T910">
            <v>216.75</v>
          </cell>
          <cell r="U910">
            <v>4.1752627959524509E-2</v>
          </cell>
          <cell r="V910">
            <v>4.1752627959524509E-2</v>
          </cell>
          <cell r="W910">
            <v>5408.04</v>
          </cell>
          <cell r="X910">
            <v>0.04</v>
          </cell>
          <cell r="Y910">
            <v>384.52</v>
          </cell>
          <cell r="Z910">
            <v>9598</v>
          </cell>
          <cell r="AA910">
            <v>9998</v>
          </cell>
          <cell r="AB910">
            <v>0.45908781756351269</v>
          </cell>
          <cell r="AC910">
            <v>1.0632600669723047E-2</v>
          </cell>
          <cell r="AD910">
            <v>9857</v>
          </cell>
          <cell r="AE910">
            <v>1.0253822948091127</v>
          </cell>
          <cell r="AF910">
            <v>10252</v>
          </cell>
          <cell r="AG910">
            <v>1.0254050810162032</v>
          </cell>
          <cell r="AH910">
            <v>395</v>
          </cell>
          <cell r="AI910">
            <v>2.278620709050827E-5</v>
          </cell>
          <cell r="AJ910">
            <v>22599</v>
          </cell>
          <cell r="AK910">
            <v>0.57462719589362354</v>
          </cell>
          <cell r="AL910">
            <v>23599</v>
          </cell>
          <cell r="AM910">
            <v>0.5763379804228993</v>
          </cell>
          <cell r="AN910">
            <v>1.7107845292757551E-3</v>
          </cell>
        </row>
        <row r="911">
          <cell r="B911" t="str">
            <v>PT-RZ890LWU</v>
          </cell>
          <cell r="C911">
            <v>44309</v>
          </cell>
          <cell r="D911">
            <v>5089.5</v>
          </cell>
          <cell r="E911">
            <v>212.5</v>
          </cell>
          <cell r="F911">
            <v>212.5</v>
          </cell>
          <cell r="G911">
            <v>4.1752627959524509E-2</v>
          </cell>
          <cell r="H911">
            <v>5302</v>
          </cell>
          <cell r="I911">
            <v>9228</v>
          </cell>
          <cell r="J911">
            <v>9613</v>
          </cell>
          <cell r="K911">
            <v>0.44845521689378964</v>
          </cell>
          <cell r="L911">
            <v>9857</v>
          </cell>
          <cell r="M911">
            <v>1.0253822948091127</v>
          </cell>
          <cell r="N911">
            <v>22599</v>
          </cell>
          <cell r="O911">
            <v>0.57462719589362354</v>
          </cell>
          <cell r="Q911">
            <v>0.02</v>
          </cell>
          <cell r="R911">
            <v>101.79</v>
          </cell>
          <cell r="S911">
            <v>5191.29</v>
          </cell>
          <cell r="T911">
            <v>216.75</v>
          </cell>
          <cell r="U911">
            <v>4.1752627959524509E-2</v>
          </cell>
          <cell r="V911">
            <v>4.1752627959524509E-2</v>
          </cell>
          <cell r="W911">
            <v>5408.04</v>
          </cell>
          <cell r="X911">
            <v>0.04</v>
          </cell>
          <cell r="Y911">
            <v>384.52</v>
          </cell>
          <cell r="Z911">
            <v>9598</v>
          </cell>
          <cell r="AA911">
            <v>9998</v>
          </cell>
          <cell r="AB911">
            <v>0.45908781756351269</v>
          </cell>
          <cell r="AC911">
            <v>1.0632600669723047E-2</v>
          </cell>
          <cell r="AD911">
            <v>9857</v>
          </cell>
          <cell r="AE911">
            <v>1.0253822948091127</v>
          </cell>
          <cell r="AF911">
            <v>10252</v>
          </cell>
          <cell r="AG911">
            <v>1.0254050810162032</v>
          </cell>
          <cell r="AH911">
            <v>395</v>
          </cell>
          <cell r="AI911">
            <v>2.278620709050827E-5</v>
          </cell>
          <cell r="AJ911">
            <v>22599</v>
          </cell>
          <cell r="AK911">
            <v>0.57462719589362354</v>
          </cell>
          <cell r="AL911">
            <v>23599</v>
          </cell>
          <cell r="AM911">
            <v>0.5763379804228993</v>
          </cell>
          <cell r="AN911">
            <v>1.7107845292757551E-3</v>
          </cell>
        </row>
        <row r="912">
          <cell r="B912" t="str">
            <v>PT-RZ890LWU7</v>
          </cell>
          <cell r="C912">
            <v>44309</v>
          </cell>
          <cell r="D912">
            <v>5089.5</v>
          </cell>
          <cell r="E912">
            <v>212.5</v>
          </cell>
          <cell r="F912">
            <v>212.5</v>
          </cell>
          <cell r="G912">
            <v>4.1752627959524509E-2</v>
          </cell>
          <cell r="H912">
            <v>5302</v>
          </cell>
          <cell r="I912">
            <v>9228</v>
          </cell>
          <cell r="J912">
            <v>9613</v>
          </cell>
          <cell r="K912">
            <v>0.44845521689378964</v>
          </cell>
          <cell r="L912">
            <v>9857</v>
          </cell>
          <cell r="M912">
            <v>1.0253822948091127</v>
          </cell>
          <cell r="N912">
            <v>22599</v>
          </cell>
          <cell r="O912">
            <v>0.57462719589362354</v>
          </cell>
          <cell r="Q912">
            <v>0.02</v>
          </cell>
          <cell r="R912">
            <v>101.79</v>
          </cell>
          <cell r="S912">
            <v>5191.29</v>
          </cell>
          <cell r="T912">
            <v>216.75</v>
          </cell>
          <cell r="U912">
            <v>4.1752627959524509E-2</v>
          </cell>
          <cell r="V912">
            <v>4.1752627959524509E-2</v>
          </cell>
          <cell r="W912">
            <v>5408.04</v>
          </cell>
          <cell r="X912">
            <v>0.04</v>
          </cell>
          <cell r="Y912">
            <v>384.52</v>
          </cell>
          <cell r="Z912">
            <v>9598</v>
          </cell>
          <cell r="AA912">
            <v>9998</v>
          </cell>
          <cell r="AB912">
            <v>0.45908781756351269</v>
          </cell>
          <cell r="AC912">
            <v>1.0632600669723047E-2</v>
          </cell>
          <cell r="AD912">
            <v>9857</v>
          </cell>
          <cell r="AE912">
            <v>1.0253822948091127</v>
          </cell>
          <cell r="AF912">
            <v>10252</v>
          </cell>
          <cell r="AG912">
            <v>1.0254050810162032</v>
          </cell>
          <cell r="AH912">
            <v>395</v>
          </cell>
          <cell r="AI912">
            <v>2.278620709050827E-5</v>
          </cell>
          <cell r="AJ912">
            <v>22599</v>
          </cell>
          <cell r="AK912">
            <v>0.57462719589362354</v>
          </cell>
          <cell r="AL912">
            <v>23599</v>
          </cell>
          <cell r="AM912">
            <v>0.5763379804228993</v>
          </cell>
          <cell r="AN912">
            <v>1.7107845292757551E-3</v>
          </cell>
        </row>
        <row r="913">
          <cell r="B913" t="str">
            <v>PT-RZ890WU</v>
          </cell>
          <cell r="C913">
            <v>44309</v>
          </cell>
          <cell r="D913">
            <v>5185.8999999999996</v>
          </cell>
          <cell r="E913">
            <v>213.10000000000036</v>
          </cell>
          <cell r="F913">
            <v>213.10000000000036</v>
          </cell>
          <cell r="G913">
            <v>4.1092192290634294E-2</v>
          </cell>
          <cell r="H913">
            <v>5399</v>
          </cell>
          <cell r="I913">
            <v>9408</v>
          </cell>
          <cell r="J913">
            <v>9800</v>
          </cell>
          <cell r="K913">
            <v>0.44908163265306122</v>
          </cell>
          <cell r="L913">
            <v>10049</v>
          </cell>
          <cell r="M913">
            <v>1.025408163265306</v>
          </cell>
          <cell r="N913">
            <v>22999</v>
          </cell>
          <cell r="O913">
            <v>0.57389451715291973</v>
          </cell>
          <cell r="Q913">
            <v>0.02</v>
          </cell>
          <cell r="R913">
            <v>103.71799999999999</v>
          </cell>
          <cell r="S913">
            <v>5289.6179999999995</v>
          </cell>
          <cell r="T913">
            <v>217.36200000000036</v>
          </cell>
          <cell r="U913">
            <v>4.1092192290634239E-2</v>
          </cell>
          <cell r="V913">
            <v>4.1092192290634294E-2</v>
          </cell>
          <cell r="W913">
            <v>5506.98</v>
          </cell>
          <cell r="X913">
            <v>0.04</v>
          </cell>
          <cell r="Y913">
            <v>392</v>
          </cell>
          <cell r="Z913">
            <v>9784</v>
          </cell>
          <cell r="AA913">
            <v>10192</v>
          </cell>
          <cell r="AB913">
            <v>0.4596762166405024</v>
          </cell>
          <cell r="AC913">
            <v>1.0594583987441175E-2</v>
          </cell>
          <cell r="AD913">
            <v>10049</v>
          </cell>
          <cell r="AE913">
            <v>1.025408163265306</v>
          </cell>
          <cell r="AF913">
            <v>10451</v>
          </cell>
          <cell r="AG913">
            <v>1.0254120879120878</v>
          </cell>
          <cell r="AH913">
            <v>402</v>
          </cell>
          <cell r="AI913">
            <v>3.9246467817832809E-6</v>
          </cell>
          <cell r="AJ913">
            <v>22999</v>
          </cell>
          <cell r="AK913">
            <v>0.57389451715291973</v>
          </cell>
          <cell r="AL913">
            <v>23999</v>
          </cell>
          <cell r="AM913">
            <v>0.57531563815158959</v>
          </cell>
          <cell r="AN913">
            <v>1.421120998669867E-3</v>
          </cell>
        </row>
        <row r="914">
          <cell r="B914" t="str">
            <v>PT-RZ890WU7</v>
          </cell>
          <cell r="C914">
            <v>44309</v>
          </cell>
          <cell r="D914">
            <v>5185.8999999999996</v>
          </cell>
          <cell r="E914">
            <v>213.10000000000036</v>
          </cell>
          <cell r="F914">
            <v>213.10000000000036</v>
          </cell>
          <cell r="G914">
            <v>4.1092192290634294E-2</v>
          </cell>
          <cell r="H914">
            <v>5399</v>
          </cell>
          <cell r="I914">
            <v>9408</v>
          </cell>
          <cell r="J914">
            <v>9800</v>
          </cell>
          <cell r="K914">
            <v>0.44908163265306122</v>
          </cell>
          <cell r="L914">
            <v>10049</v>
          </cell>
          <cell r="M914">
            <v>1.025408163265306</v>
          </cell>
          <cell r="N914">
            <v>22999</v>
          </cell>
          <cell r="O914">
            <v>0.57389451715291973</v>
          </cell>
          <cell r="Q914">
            <v>0.02</v>
          </cell>
          <cell r="R914">
            <v>103.71799999999999</v>
          </cell>
          <cell r="S914">
            <v>5289.6179999999995</v>
          </cell>
          <cell r="T914">
            <v>217.36200000000036</v>
          </cell>
          <cell r="U914">
            <v>4.1092192290634239E-2</v>
          </cell>
          <cell r="V914">
            <v>4.1092192290634294E-2</v>
          </cell>
          <cell r="W914">
            <v>5506.98</v>
          </cell>
          <cell r="X914">
            <v>0.04</v>
          </cell>
          <cell r="Y914">
            <v>392</v>
          </cell>
          <cell r="Z914">
            <v>9784</v>
          </cell>
          <cell r="AA914">
            <v>10192</v>
          </cell>
          <cell r="AB914">
            <v>0.4596762166405024</v>
          </cell>
          <cell r="AC914">
            <v>1.0594583987441175E-2</v>
          </cell>
          <cell r="AD914">
            <v>10049</v>
          </cell>
          <cell r="AE914">
            <v>1.025408163265306</v>
          </cell>
          <cell r="AF914">
            <v>10451</v>
          </cell>
          <cell r="AG914">
            <v>1.0254120879120878</v>
          </cell>
          <cell r="AH914">
            <v>402</v>
          </cell>
          <cell r="AI914">
            <v>3.9246467817832809E-6</v>
          </cell>
          <cell r="AJ914">
            <v>22999</v>
          </cell>
          <cell r="AK914">
            <v>0.57389451715291973</v>
          </cell>
          <cell r="AL914">
            <v>23999</v>
          </cell>
          <cell r="AM914">
            <v>0.57531563815158959</v>
          </cell>
          <cell r="AN914">
            <v>1.421120998669867E-3</v>
          </cell>
        </row>
        <row r="915">
          <cell r="B915" t="str">
            <v>PT-RZ970BE</v>
          </cell>
          <cell r="C915">
            <v>42885</v>
          </cell>
          <cell r="D915">
            <v>7764</v>
          </cell>
          <cell r="H915">
            <v>7903.3</v>
          </cell>
          <cell r="I915">
            <v>11290.43</v>
          </cell>
          <cell r="J915">
            <v>11290.43</v>
          </cell>
          <cell r="L915" t="e">
            <v>#N/A</v>
          </cell>
          <cell r="M915" t="e">
            <v>#N/A</v>
          </cell>
          <cell r="N915">
            <v>34799</v>
          </cell>
          <cell r="O915">
            <v>0.67555303313313608</v>
          </cell>
          <cell r="Q915">
            <v>0.02</v>
          </cell>
          <cell r="R915">
            <v>155.28</v>
          </cell>
          <cell r="S915">
            <v>7919.28</v>
          </cell>
          <cell r="T915">
            <v>0</v>
          </cell>
          <cell r="U915">
            <v>0</v>
          </cell>
          <cell r="V915">
            <v>0</v>
          </cell>
          <cell r="W915">
            <v>7919.28</v>
          </cell>
          <cell r="Z915">
            <v>0</v>
          </cell>
          <cell r="AD915" t="e">
            <v>#N/A</v>
          </cell>
          <cell r="AE915" t="e">
            <v>#N/A</v>
          </cell>
          <cell r="AF915">
            <v>0</v>
          </cell>
          <cell r="AG915" t="e">
            <v>#DIV/0!</v>
          </cell>
          <cell r="AH915" t="e">
            <v>#N/A</v>
          </cell>
          <cell r="AI915" t="e">
            <v>#DIV/0!</v>
          </cell>
          <cell r="AJ915">
            <v>34799</v>
          </cell>
          <cell r="AK915">
            <v>0.67555303313313608</v>
          </cell>
          <cell r="AL915">
            <v>34799</v>
          </cell>
          <cell r="AM915">
            <v>1</v>
          </cell>
          <cell r="AN915">
            <v>0.32444696686686392</v>
          </cell>
        </row>
        <row r="916">
          <cell r="B916" t="str">
            <v>PT-RZ970BU</v>
          </cell>
          <cell r="C916">
            <v>43103</v>
          </cell>
          <cell r="D916">
            <v>6375.15</v>
          </cell>
          <cell r="H916">
            <v>6517</v>
          </cell>
          <cell r="I916">
            <v>11088</v>
          </cell>
          <cell r="J916">
            <v>11550</v>
          </cell>
          <cell r="L916" t="e">
            <v>#N/A</v>
          </cell>
          <cell r="M916" t="e">
            <v>#N/A</v>
          </cell>
          <cell r="N916">
            <v>26999</v>
          </cell>
          <cell r="O916">
            <v>0.57220637801400054</v>
          </cell>
          <cell r="Q916">
            <v>0.02</v>
          </cell>
          <cell r="R916">
            <v>127.503</v>
          </cell>
          <cell r="S916">
            <v>6502.6529999999993</v>
          </cell>
          <cell r="T916">
            <v>0</v>
          </cell>
          <cell r="U916">
            <v>0</v>
          </cell>
          <cell r="V916">
            <v>0</v>
          </cell>
          <cell r="W916">
            <v>6502.6529999999993</v>
          </cell>
          <cell r="Z916">
            <v>0</v>
          </cell>
          <cell r="AD916" t="e">
            <v>#N/A</v>
          </cell>
          <cell r="AE916" t="e">
            <v>#N/A</v>
          </cell>
          <cell r="AF916">
            <v>0</v>
          </cell>
          <cell r="AG916" t="e">
            <v>#DIV/0!</v>
          </cell>
          <cell r="AH916" t="e">
            <v>#N/A</v>
          </cell>
          <cell r="AI916" t="e">
            <v>#DIV/0!</v>
          </cell>
          <cell r="AJ916">
            <v>26999</v>
          </cell>
          <cell r="AK916">
            <v>0.57220637801400054</v>
          </cell>
          <cell r="AL916">
            <v>26999</v>
          </cell>
          <cell r="AM916">
            <v>1</v>
          </cell>
          <cell r="AN916">
            <v>0.42779362198599946</v>
          </cell>
        </row>
        <row r="917">
          <cell r="B917" t="str">
            <v>PT-RZ970BU7</v>
          </cell>
          <cell r="C917">
            <v>43836</v>
          </cell>
          <cell r="D917">
            <v>6375.15</v>
          </cell>
          <cell r="H917">
            <v>6517</v>
          </cell>
          <cell r="I917">
            <v>11088</v>
          </cell>
          <cell r="J917">
            <v>11550</v>
          </cell>
          <cell r="L917" t="e">
            <v>#N/A</v>
          </cell>
          <cell r="M917" t="e">
            <v>#N/A</v>
          </cell>
          <cell r="N917">
            <v>26999</v>
          </cell>
          <cell r="O917">
            <v>0.57220637801400054</v>
          </cell>
          <cell r="Q917">
            <v>0.02</v>
          </cell>
          <cell r="R917">
            <v>127.503</v>
          </cell>
          <cell r="S917">
            <v>6502.6529999999993</v>
          </cell>
          <cell r="T917">
            <v>0</v>
          </cell>
          <cell r="U917">
            <v>0</v>
          </cell>
          <cell r="V917">
            <v>0</v>
          </cell>
          <cell r="W917">
            <v>6502.6529999999993</v>
          </cell>
          <cell r="Z917">
            <v>0</v>
          </cell>
          <cell r="AD917" t="e">
            <v>#N/A</v>
          </cell>
          <cell r="AE917" t="e">
            <v>#N/A</v>
          </cell>
          <cell r="AF917">
            <v>0</v>
          </cell>
          <cell r="AG917" t="e">
            <v>#DIV/0!</v>
          </cell>
          <cell r="AH917" t="e">
            <v>#N/A</v>
          </cell>
          <cell r="AI917" t="e">
            <v>#DIV/0!</v>
          </cell>
          <cell r="AJ917">
            <v>26999</v>
          </cell>
          <cell r="AK917">
            <v>0.57220637801400054</v>
          </cell>
          <cell r="AL917">
            <v>26999</v>
          </cell>
          <cell r="AM917">
            <v>1</v>
          </cell>
          <cell r="AN917">
            <v>0.42779362198599946</v>
          </cell>
        </row>
        <row r="918">
          <cell r="B918" t="str">
            <v>PT-RZ970BUY</v>
          </cell>
          <cell r="C918">
            <v>42528</v>
          </cell>
          <cell r="D918">
            <v>5108.99</v>
          </cell>
          <cell r="H918">
            <v>5248</v>
          </cell>
          <cell r="I918">
            <v>15650</v>
          </cell>
          <cell r="J918">
            <v>16302</v>
          </cell>
          <cell r="L918" t="e">
            <v>#N/A</v>
          </cell>
          <cell r="M918" t="e">
            <v>#N/A</v>
          </cell>
          <cell r="N918">
            <v>34799</v>
          </cell>
          <cell r="O918">
            <v>0.5315382625937527</v>
          </cell>
          <cell r="Q918">
            <v>0.02</v>
          </cell>
          <cell r="R918">
            <v>102.1798</v>
          </cell>
          <cell r="S918">
            <v>5211.1697999999997</v>
          </cell>
          <cell r="T918">
            <v>0</v>
          </cell>
          <cell r="U918">
            <v>0</v>
          </cell>
          <cell r="V918">
            <v>0</v>
          </cell>
          <cell r="W918">
            <v>5211.1697999999997</v>
          </cell>
          <cell r="Z918">
            <v>0</v>
          </cell>
          <cell r="AD918" t="e">
            <v>#N/A</v>
          </cell>
          <cell r="AE918" t="e">
            <v>#N/A</v>
          </cell>
          <cell r="AF918">
            <v>0</v>
          </cell>
          <cell r="AG918" t="e">
            <v>#DIV/0!</v>
          </cell>
          <cell r="AH918" t="e">
            <v>#N/A</v>
          </cell>
          <cell r="AI918" t="e">
            <v>#DIV/0!</v>
          </cell>
          <cell r="AJ918">
            <v>34799</v>
          </cell>
          <cell r="AK918">
            <v>0.5315382625937527</v>
          </cell>
          <cell r="AL918">
            <v>34799</v>
          </cell>
          <cell r="AM918">
            <v>1</v>
          </cell>
          <cell r="AN918">
            <v>0.4684617374062473</v>
          </cell>
        </row>
        <row r="919">
          <cell r="B919" t="str">
            <v>PT-RZ970LBU</v>
          </cell>
          <cell r="C919">
            <v>43103</v>
          </cell>
          <cell r="D919">
            <v>6274.21</v>
          </cell>
          <cell r="H919">
            <v>6416</v>
          </cell>
          <cell r="I919">
            <v>10908</v>
          </cell>
          <cell r="J919">
            <v>11363</v>
          </cell>
          <cell r="L919" t="e">
            <v>#N/A</v>
          </cell>
          <cell r="M919" t="e">
            <v>#N/A</v>
          </cell>
          <cell r="N919">
            <v>26599</v>
          </cell>
          <cell r="O919">
            <v>0.57280348885296439</v>
          </cell>
          <cell r="Q919">
            <v>0.02</v>
          </cell>
          <cell r="R919">
            <v>125.4842</v>
          </cell>
          <cell r="S919">
            <v>6399.6941999999999</v>
          </cell>
          <cell r="T919">
            <v>0</v>
          </cell>
          <cell r="U919">
            <v>0</v>
          </cell>
          <cell r="V919">
            <v>0</v>
          </cell>
          <cell r="W919">
            <v>6399.6941999999999</v>
          </cell>
          <cell r="Z919">
            <v>0</v>
          </cell>
          <cell r="AD919" t="e">
            <v>#N/A</v>
          </cell>
          <cell r="AE919" t="e">
            <v>#N/A</v>
          </cell>
          <cell r="AF919">
            <v>0</v>
          </cell>
          <cell r="AG919" t="e">
            <v>#DIV/0!</v>
          </cell>
          <cell r="AH919" t="e">
            <v>#N/A</v>
          </cell>
          <cell r="AI919" t="e">
            <v>#DIV/0!</v>
          </cell>
          <cell r="AJ919">
            <v>26599</v>
          </cell>
          <cell r="AK919">
            <v>0.57280348885296439</v>
          </cell>
          <cell r="AL919">
            <v>26599</v>
          </cell>
          <cell r="AM919">
            <v>1</v>
          </cell>
          <cell r="AN919">
            <v>0.42719651114703561</v>
          </cell>
        </row>
        <row r="920">
          <cell r="B920" t="str">
            <v>PT-RZ970LBU7</v>
          </cell>
          <cell r="C920">
            <v>43836</v>
          </cell>
          <cell r="D920">
            <v>6274.21</v>
          </cell>
          <cell r="H920">
            <v>6416</v>
          </cell>
          <cell r="I920">
            <v>10908</v>
          </cell>
          <cell r="J920">
            <v>11363</v>
          </cell>
          <cell r="L920" t="e">
            <v>#N/A</v>
          </cell>
          <cell r="M920" t="e">
            <v>#N/A</v>
          </cell>
          <cell r="N920">
            <v>26599</v>
          </cell>
          <cell r="O920">
            <v>0.57280348885296439</v>
          </cell>
          <cell r="Q920">
            <v>0.02</v>
          </cell>
          <cell r="R920">
            <v>125.4842</v>
          </cell>
          <cell r="S920">
            <v>6399.6941999999999</v>
          </cell>
          <cell r="T920">
            <v>0</v>
          </cell>
          <cell r="U920">
            <v>0</v>
          </cell>
          <cell r="V920">
            <v>0</v>
          </cell>
          <cell r="W920">
            <v>6399.6941999999999</v>
          </cell>
          <cell r="Z920">
            <v>0</v>
          </cell>
          <cell r="AD920" t="e">
            <v>#N/A</v>
          </cell>
          <cell r="AE920" t="e">
            <v>#N/A</v>
          </cell>
          <cell r="AF920">
            <v>0</v>
          </cell>
          <cell r="AG920" t="e">
            <v>#DIV/0!</v>
          </cell>
          <cell r="AH920" t="e">
            <v>#N/A</v>
          </cell>
          <cell r="AI920" t="e">
            <v>#DIV/0!</v>
          </cell>
          <cell r="AJ920">
            <v>26599</v>
          </cell>
          <cell r="AK920">
            <v>0.57280348885296439</v>
          </cell>
          <cell r="AL920">
            <v>26599</v>
          </cell>
          <cell r="AM920">
            <v>1</v>
          </cell>
          <cell r="AN920">
            <v>0.42719651114703561</v>
          </cell>
        </row>
        <row r="921">
          <cell r="B921" t="str">
            <v>PT-RZ970LWU</v>
          </cell>
          <cell r="C921">
            <v>43103</v>
          </cell>
          <cell r="D921">
            <v>6274.21</v>
          </cell>
          <cell r="H921">
            <v>6416</v>
          </cell>
          <cell r="I921">
            <v>10908</v>
          </cell>
          <cell r="J921">
            <v>11363</v>
          </cell>
          <cell r="L921" t="e">
            <v>#N/A</v>
          </cell>
          <cell r="M921" t="e">
            <v>#N/A</v>
          </cell>
          <cell r="N921">
            <v>26599</v>
          </cell>
          <cell r="O921">
            <v>0.57280348885296439</v>
          </cell>
          <cell r="Q921">
            <v>0.02</v>
          </cell>
          <cell r="R921">
            <v>125.4842</v>
          </cell>
          <cell r="S921">
            <v>6399.6941999999999</v>
          </cell>
          <cell r="T921">
            <v>0</v>
          </cell>
          <cell r="U921">
            <v>0</v>
          </cell>
          <cell r="V921">
            <v>0</v>
          </cell>
          <cell r="W921">
            <v>6399.6941999999999</v>
          </cell>
          <cell r="Z921">
            <v>0</v>
          </cell>
          <cell r="AD921" t="e">
            <v>#N/A</v>
          </cell>
          <cell r="AE921" t="e">
            <v>#N/A</v>
          </cell>
          <cell r="AF921">
            <v>0</v>
          </cell>
          <cell r="AG921" t="e">
            <v>#DIV/0!</v>
          </cell>
          <cell r="AH921" t="e">
            <v>#N/A</v>
          </cell>
          <cell r="AI921" t="e">
            <v>#DIV/0!</v>
          </cell>
          <cell r="AJ921">
            <v>26599</v>
          </cell>
          <cell r="AK921">
            <v>0.57280348885296439</v>
          </cell>
          <cell r="AL921">
            <v>26599</v>
          </cell>
          <cell r="AM921">
            <v>1</v>
          </cell>
          <cell r="AN921">
            <v>0.42719651114703561</v>
          </cell>
        </row>
        <row r="922">
          <cell r="B922" t="str">
            <v>PT-RZ970LWU7</v>
          </cell>
          <cell r="C922">
            <v>43836</v>
          </cell>
          <cell r="D922">
            <v>6274.21</v>
          </cell>
          <cell r="H922">
            <v>6416</v>
          </cell>
          <cell r="I922">
            <v>10908</v>
          </cell>
          <cell r="J922">
            <v>11363</v>
          </cell>
          <cell r="L922" t="e">
            <v>#N/A</v>
          </cell>
          <cell r="M922" t="e">
            <v>#N/A</v>
          </cell>
          <cell r="N922">
            <v>26599</v>
          </cell>
          <cell r="O922">
            <v>0.57280348885296439</v>
          </cell>
          <cell r="Q922">
            <v>0.02</v>
          </cell>
          <cell r="R922">
            <v>125.4842</v>
          </cell>
          <cell r="S922">
            <v>6399.6941999999999</v>
          </cell>
          <cell r="T922">
            <v>0</v>
          </cell>
          <cell r="U922">
            <v>0</v>
          </cell>
          <cell r="V922">
            <v>0</v>
          </cell>
          <cell r="W922">
            <v>6399.6941999999999</v>
          </cell>
          <cell r="Z922">
            <v>0</v>
          </cell>
          <cell r="AD922" t="e">
            <v>#N/A</v>
          </cell>
          <cell r="AE922" t="e">
            <v>#N/A</v>
          </cell>
          <cell r="AF922">
            <v>0</v>
          </cell>
          <cell r="AG922" t="e">
            <v>#DIV/0!</v>
          </cell>
          <cell r="AH922" t="e">
            <v>#N/A</v>
          </cell>
          <cell r="AI922" t="e">
            <v>#DIV/0!</v>
          </cell>
          <cell r="AJ922">
            <v>26599</v>
          </cell>
          <cell r="AK922">
            <v>0.57280348885296439</v>
          </cell>
          <cell r="AL922">
            <v>26599</v>
          </cell>
          <cell r="AM922">
            <v>1</v>
          </cell>
          <cell r="AN922">
            <v>0.42719651114703561</v>
          </cell>
        </row>
        <row r="923">
          <cell r="B923" t="str">
            <v>PT-RZ970WU</v>
          </cell>
          <cell r="C923">
            <v>43103</v>
          </cell>
          <cell r="D923">
            <v>6375.15</v>
          </cell>
          <cell r="H923">
            <v>6517</v>
          </cell>
          <cell r="I923">
            <v>11088</v>
          </cell>
          <cell r="J923">
            <v>11550</v>
          </cell>
          <cell r="L923" t="e">
            <v>#N/A</v>
          </cell>
          <cell r="M923" t="e">
            <v>#N/A</v>
          </cell>
          <cell r="N923">
            <v>26999</v>
          </cell>
          <cell r="O923">
            <v>0.57220637801400054</v>
          </cell>
          <cell r="Q923">
            <v>0.02</v>
          </cell>
          <cell r="R923">
            <v>127.503</v>
          </cell>
          <cell r="S923">
            <v>6502.6529999999993</v>
          </cell>
          <cell r="T923">
            <v>0</v>
          </cell>
          <cell r="U923">
            <v>0</v>
          </cell>
          <cell r="V923">
            <v>0</v>
          </cell>
          <cell r="W923">
            <v>6502.6529999999993</v>
          </cell>
          <cell r="Z923">
            <v>0</v>
          </cell>
          <cell r="AD923" t="e">
            <v>#N/A</v>
          </cell>
          <cell r="AE923" t="e">
            <v>#N/A</v>
          </cell>
          <cell r="AF923">
            <v>0</v>
          </cell>
          <cell r="AG923" t="e">
            <v>#DIV/0!</v>
          </cell>
          <cell r="AH923" t="e">
            <v>#N/A</v>
          </cell>
          <cell r="AI923" t="e">
            <v>#DIV/0!</v>
          </cell>
          <cell r="AJ923">
            <v>26999</v>
          </cell>
          <cell r="AK923">
            <v>0.57220637801400054</v>
          </cell>
          <cell r="AL923">
            <v>26999</v>
          </cell>
          <cell r="AM923">
            <v>1</v>
          </cell>
          <cell r="AN923">
            <v>0.42779362198599946</v>
          </cell>
        </row>
        <row r="924">
          <cell r="B924" t="str">
            <v>PT-RZ970WU7</v>
          </cell>
          <cell r="C924">
            <v>43836</v>
          </cell>
          <cell r="D924">
            <v>6375.15</v>
          </cell>
          <cell r="H924">
            <v>6517</v>
          </cell>
          <cell r="I924">
            <v>11088</v>
          </cell>
          <cell r="J924">
            <v>11550</v>
          </cell>
          <cell r="L924" t="e">
            <v>#N/A</v>
          </cell>
          <cell r="M924" t="e">
            <v>#N/A</v>
          </cell>
          <cell r="N924">
            <v>26999</v>
          </cell>
          <cell r="O924">
            <v>0.57220637801400054</v>
          </cell>
          <cell r="Q924">
            <v>0.02</v>
          </cell>
          <cell r="R924">
            <v>127.503</v>
          </cell>
          <cell r="S924">
            <v>6502.6529999999993</v>
          </cell>
          <cell r="T924">
            <v>0</v>
          </cell>
          <cell r="U924">
            <v>0</v>
          </cell>
          <cell r="V924">
            <v>0</v>
          </cell>
          <cell r="W924">
            <v>6502.6529999999993</v>
          </cell>
          <cell r="Z924">
            <v>0</v>
          </cell>
          <cell r="AD924" t="e">
            <v>#N/A</v>
          </cell>
          <cell r="AE924" t="e">
            <v>#N/A</v>
          </cell>
          <cell r="AF924">
            <v>0</v>
          </cell>
          <cell r="AG924" t="e">
            <v>#DIV/0!</v>
          </cell>
          <cell r="AH924" t="e">
            <v>#N/A</v>
          </cell>
          <cell r="AI924" t="e">
            <v>#DIV/0!</v>
          </cell>
          <cell r="AJ924">
            <v>26999</v>
          </cell>
          <cell r="AK924">
            <v>0.57220637801400054</v>
          </cell>
          <cell r="AL924">
            <v>26999</v>
          </cell>
          <cell r="AM924">
            <v>1</v>
          </cell>
          <cell r="AN924">
            <v>0.42779362198599946</v>
          </cell>
        </row>
        <row r="925">
          <cell r="B925" t="str">
            <v>PT-RZ990BU</v>
          </cell>
          <cell r="C925">
            <v>44309</v>
          </cell>
          <cell r="D925">
            <v>6088.27</v>
          </cell>
          <cell r="E925">
            <v>214.72999999999956</v>
          </cell>
          <cell r="F925">
            <v>214.72999999999956</v>
          </cell>
          <cell r="G925">
            <v>3.5269460782783868E-2</v>
          </cell>
          <cell r="H925">
            <v>6303</v>
          </cell>
          <cell r="I925">
            <v>11088</v>
          </cell>
          <cell r="J925">
            <v>11550</v>
          </cell>
          <cell r="K925">
            <v>0.45428571428571429</v>
          </cell>
          <cell r="L925">
            <v>11844</v>
          </cell>
          <cell r="M925">
            <v>1.0254545454545454</v>
          </cell>
          <cell r="N925">
            <v>26999</v>
          </cell>
          <cell r="O925">
            <v>0.57220637801400054</v>
          </cell>
          <cell r="Q925">
            <v>0.02</v>
          </cell>
          <cell r="R925">
            <v>121.76540000000001</v>
          </cell>
          <cell r="S925">
            <v>6210.0354000000007</v>
          </cell>
          <cell r="T925">
            <v>219.02459999999957</v>
          </cell>
          <cell r="U925">
            <v>3.5269460782783896E-2</v>
          </cell>
          <cell r="V925">
            <v>3.5269460782783868E-2</v>
          </cell>
          <cell r="W925">
            <v>6429.06</v>
          </cell>
          <cell r="X925">
            <v>0.04</v>
          </cell>
          <cell r="Y925">
            <v>462</v>
          </cell>
          <cell r="Z925">
            <v>11532</v>
          </cell>
          <cell r="AA925">
            <v>12012</v>
          </cell>
          <cell r="AB925">
            <v>0.46478021978021977</v>
          </cell>
          <cell r="AC925">
            <v>1.0494505494505479E-2</v>
          </cell>
          <cell r="AD925">
            <v>11844</v>
          </cell>
          <cell r="AE925">
            <v>1.0254545454545454</v>
          </cell>
          <cell r="AF925">
            <v>12317</v>
          </cell>
          <cell r="AG925">
            <v>1.0253912753912753</v>
          </cell>
          <cell r="AH925">
            <v>473</v>
          </cell>
          <cell r="AI925">
            <v>-6.3270063270115529E-5</v>
          </cell>
          <cell r="AJ925">
            <v>26999</v>
          </cell>
          <cell r="AK925">
            <v>0.57220637801400054</v>
          </cell>
          <cell r="AL925">
            <v>27999</v>
          </cell>
          <cell r="AM925">
            <v>0.57098467802421515</v>
          </cell>
          <cell r="AN925">
            <v>-1.2216999897853853E-3</v>
          </cell>
        </row>
        <row r="926">
          <cell r="B926" t="str">
            <v>PT-RZ990BU7</v>
          </cell>
          <cell r="C926">
            <v>44309</v>
          </cell>
          <cell r="D926">
            <v>6088.27</v>
          </cell>
          <cell r="E926">
            <v>214.72999999999956</v>
          </cell>
          <cell r="F926">
            <v>214.72999999999956</v>
          </cell>
          <cell r="G926">
            <v>3.5269460782783868E-2</v>
          </cell>
          <cell r="H926">
            <v>6303</v>
          </cell>
          <cell r="I926">
            <v>11088</v>
          </cell>
          <cell r="J926">
            <v>11550</v>
          </cell>
          <cell r="K926">
            <v>0.45428571428571429</v>
          </cell>
          <cell r="L926">
            <v>11844</v>
          </cell>
          <cell r="M926">
            <v>1.0254545454545454</v>
          </cell>
          <cell r="N926">
            <v>26999</v>
          </cell>
          <cell r="O926">
            <v>0.57220637801400054</v>
          </cell>
          <cell r="Q926">
            <v>0.02</v>
          </cell>
          <cell r="R926">
            <v>121.76540000000001</v>
          </cell>
          <cell r="S926">
            <v>6210.0354000000007</v>
          </cell>
          <cell r="T926">
            <v>219.02459999999957</v>
          </cell>
          <cell r="U926">
            <v>3.5269460782783896E-2</v>
          </cell>
          <cell r="V926">
            <v>3.5269460782783868E-2</v>
          </cell>
          <cell r="W926">
            <v>6429.06</v>
          </cell>
          <cell r="X926">
            <v>0.04</v>
          </cell>
          <cell r="Y926">
            <v>462</v>
          </cell>
          <cell r="Z926">
            <v>11532</v>
          </cell>
          <cell r="AA926">
            <v>12012</v>
          </cell>
          <cell r="AB926">
            <v>0.46478021978021977</v>
          </cell>
          <cell r="AC926">
            <v>1.0494505494505479E-2</v>
          </cell>
          <cell r="AD926">
            <v>11844</v>
          </cell>
          <cell r="AE926">
            <v>1.0254545454545454</v>
          </cell>
          <cell r="AF926">
            <v>12317</v>
          </cell>
          <cell r="AG926">
            <v>1.0253912753912753</v>
          </cell>
          <cell r="AH926">
            <v>473</v>
          </cell>
          <cell r="AI926">
            <v>-6.3270063270115529E-5</v>
          </cell>
          <cell r="AJ926">
            <v>26999</v>
          </cell>
          <cell r="AK926">
            <v>0.57220637801400054</v>
          </cell>
          <cell r="AL926">
            <v>27999</v>
          </cell>
          <cell r="AM926">
            <v>0.57098467802421515</v>
          </cell>
          <cell r="AN926">
            <v>-1.2216999897853853E-3</v>
          </cell>
        </row>
        <row r="927">
          <cell r="B927" t="str">
            <v>PT-RZ990LBU</v>
          </cell>
          <cell r="C927">
            <v>44309</v>
          </cell>
          <cell r="D927">
            <v>5991.87</v>
          </cell>
          <cell r="E927">
            <v>214.13000000000011</v>
          </cell>
          <cell r="F927">
            <v>214.13000000000014</v>
          </cell>
          <cell r="G927">
            <v>3.5736756638578629E-2</v>
          </cell>
          <cell r="H927">
            <v>6206</v>
          </cell>
          <cell r="I927">
            <v>10908</v>
          </cell>
          <cell r="J927">
            <v>11363</v>
          </cell>
          <cell r="K927">
            <v>0.45384141511924669</v>
          </cell>
          <cell r="L927">
            <v>11652</v>
          </cell>
          <cell r="M927">
            <v>1.0254334242717593</v>
          </cell>
          <cell r="N927">
            <v>26599</v>
          </cell>
          <cell r="O927">
            <v>0.57280348885296439</v>
          </cell>
          <cell r="Q927">
            <v>0.02</v>
          </cell>
          <cell r="R927">
            <v>119.8374</v>
          </cell>
          <cell r="S927">
            <v>6111.7074000000002</v>
          </cell>
          <cell r="T927">
            <v>218.41260000000014</v>
          </cell>
          <cell r="U927">
            <v>3.5736756638578698E-2</v>
          </cell>
          <cell r="V927">
            <v>3.5736756638578629E-2</v>
          </cell>
          <cell r="W927">
            <v>6330.1200000000008</v>
          </cell>
          <cell r="X927">
            <v>0.04</v>
          </cell>
          <cell r="Y927">
            <v>454.52</v>
          </cell>
          <cell r="Z927">
            <v>11345</v>
          </cell>
          <cell r="AA927">
            <v>11818</v>
          </cell>
          <cell r="AB927">
            <v>0.46436622101878483</v>
          </cell>
          <cell r="AC927">
            <v>1.0524805899538137E-2</v>
          </cell>
          <cell r="AD927">
            <v>11652</v>
          </cell>
          <cell r="AE927">
            <v>1.0254334242717593</v>
          </cell>
          <cell r="AF927">
            <v>12119</v>
          </cell>
          <cell r="AG927">
            <v>1.0254696226095785</v>
          </cell>
          <cell r="AH927">
            <v>467</v>
          </cell>
          <cell r="AI927">
            <v>3.619833781920434E-5</v>
          </cell>
          <cell r="AJ927">
            <v>26599</v>
          </cell>
          <cell r="AK927">
            <v>0.57280348885296439</v>
          </cell>
          <cell r="AL927">
            <v>27599</v>
          </cell>
          <cell r="AM927">
            <v>0.5717960795681003</v>
          </cell>
          <cell r="AN927">
            <v>-1.0074092848640914E-3</v>
          </cell>
        </row>
        <row r="928">
          <cell r="B928" t="str">
            <v>PT-RZ990LBU7</v>
          </cell>
          <cell r="C928">
            <v>44309</v>
          </cell>
          <cell r="D928">
            <v>5991.87</v>
          </cell>
          <cell r="E928">
            <v>214.13000000000011</v>
          </cell>
          <cell r="F928">
            <v>214.13000000000014</v>
          </cell>
          <cell r="G928">
            <v>3.5736756638578629E-2</v>
          </cell>
          <cell r="H928">
            <v>6206</v>
          </cell>
          <cell r="I928">
            <v>10908</v>
          </cell>
          <cell r="J928">
            <v>11363</v>
          </cell>
          <cell r="K928">
            <v>0.45384141511924669</v>
          </cell>
          <cell r="L928">
            <v>11652</v>
          </cell>
          <cell r="M928">
            <v>1.0254334242717593</v>
          </cell>
          <cell r="N928">
            <v>26599</v>
          </cell>
          <cell r="O928">
            <v>0.57280348885296439</v>
          </cell>
          <cell r="Q928">
            <v>0.02</v>
          </cell>
          <cell r="R928">
            <v>119.8374</v>
          </cell>
          <cell r="S928">
            <v>6111.7074000000002</v>
          </cell>
          <cell r="T928">
            <v>218.41260000000014</v>
          </cell>
          <cell r="U928">
            <v>3.5736756638578698E-2</v>
          </cell>
          <cell r="V928">
            <v>3.5736756638578629E-2</v>
          </cell>
          <cell r="W928">
            <v>6330.1200000000008</v>
          </cell>
          <cell r="X928">
            <v>0.04</v>
          </cell>
          <cell r="Y928">
            <v>454.52</v>
          </cell>
          <cell r="Z928">
            <v>11345</v>
          </cell>
          <cell r="AA928">
            <v>11818</v>
          </cell>
          <cell r="AB928">
            <v>0.46436622101878483</v>
          </cell>
          <cell r="AC928">
            <v>1.0524805899538137E-2</v>
          </cell>
          <cell r="AD928">
            <v>11652</v>
          </cell>
          <cell r="AE928">
            <v>1.0254334242717593</v>
          </cell>
          <cell r="AF928">
            <v>12119</v>
          </cell>
          <cell r="AG928">
            <v>1.0254696226095785</v>
          </cell>
          <cell r="AH928">
            <v>467</v>
          </cell>
          <cell r="AI928">
            <v>3.619833781920434E-5</v>
          </cell>
          <cell r="AJ928">
            <v>26599</v>
          </cell>
          <cell r="AK928">
            <v>0.57280348885296439</v>
          </cell>
          <cell r="AL928">
            <v>27599</v>
          </cell>
          <cell r="AM928">
            <v>0.5717960795681003</v>
          </cell>
          <cell r="AN928">
            <v>-1.0074092848640914E-3</v>
          </cell>
        </row>
        <row r="929">
          <cell r="B929" t="str">
            <v>PT-RZ990LWU</v>
          </cell>
          <cell r="C929">
            <v>44309</v>
          </cell>
          <cell r="D929">
            <v>5991.87</v>
          </cell>
          <cell r="E929">
            <v>214.13000000000011</v>
          </cell>
          <cell r="F929">
            <v>214.13000000000014</v>
          </cell>
          <cell r="G929">
            <v>3.5736756638578629E-2</v>
          </cell>
          <cell r="H929">
            <v>6206</v>
          </cell>
          <cell r="I929">
            <v>10908</v>
          </cell>
          <cell r="J929">
            <v>11363</v>
          </cell>
          <cell r="K929">
            <v>0.45384141511924669</v>
          </cell>
          <cell r="L929">
            <v>11652</v>
          </cell>
          <cell r="M929">
            <v>1.0254334242717593</v>
          </cell>
          <cell r="N929">
            <v>26599</v>
          </cell>
          <cell r="O929">
            <v>0.57280348885296439</v>
          </cell>
          <cell r="Q929">
            <v>0.02</v>
          </cell>
          <cell r="R929">
            <v>119.8374</v>
          </cell>
          <cell r="S929">
            <v>6111.7074000000002</v>
          </cell>
          <cell r="T929">
            <v>218.41260000000014</v>
          </cell>
          <cell r="U929">
            <v>3.5736756638578698E-2</v>
          </cell>
          <cell r="V929">
            <v>3.5736756638578629E-2</v>
          </cell>
          <cell r="W929">
            <v>6330.1200000000008</v>
          </cell>
          <cell r="X929">
            <v>0.04</v>
          </cell>
          <cell r="Y929">
            <v>454.52</v>
          </cell>
          <cell r="Z929">
            <v>11345</v>
          </cell>
          <cell r="AA929">
            <v>11818</v>
          </cell>
          <cell r="AB929">
            <v>0.46436622101878483</v>
          </cell>
          <cell r="AC929">
            <v>1.0524805899538137E-2</v>
          </cell>
          <cell r="AD929">
            <v>11652</v>
          </cell>
          <cell r="AE929">
            <v>1.0254334242717593</v>
          </cell>
          <cell r="AF929">
            <v>12119</v>
          </cell>
          <cell r="AG929">
            <v>1.0254696226095785</v>
          </cell>
          <cell r="AH929">
            <v>467</v>
          </cell>
          <cell r="AI929">
            <v>3.619833781920434E-5</v>
          </cell>
          <cell r="AJ929">
            <v>26599</v>
          </cell>
          <cell r="AK929">
            <v>0.57280348885296439</v>
          </cell>
          <cell r="AL929">
            <v>27599</v>
          </cell>
          <cell r="AM929">
            <v>0.5717960795681003</v>
          </cell>
          <cell r="AN929">
            <v>-1.0074092848640914E-3</v>
          </cell>
        </row>
        <row r="930">
          <cell r="B930" t="str">
            <v>PT-RZ990LWU7</v>
          </cell>
          <cell r="C930">
            <v>44309</v>
          </cell>
          <cell r="D930">
            <v>5991.87</v>
          </cell>
          <cell r="E930">
            <v>214.13000000000011</v>
          </cell>
          <cell r="F930">
            <v>214.13000000000014</v>
          </cell>
          <cell r="G930">
            <v>3.5736756638578629E-2</v>
          </cell>
          <cell r="H930">
            <v>6206</v>
          </cell>
          <cell r="I930">
            <v>10908</v>
          </cell>
          <cell r="J930">
            <v>11363</v>
          </cell>
          <cell r="K930">
            <v>0.45384141511924669</v>
          </cell>
          <cell r="L930">
            <v>11652</v>
          </cell>
          <cell r="M930">
            <v>1.0254334242717593</v>
          </cell>
          <cell r="N930">
            <v>26599</v>
          </cell>
          <cell r="O930">
            <v>0.57280348885296439</v>
          </cell>
          <cell r="Q930">
            <v>0.02</v>
          </cell>
          <cell r="R930">
            <v>119.8374</v>
          </cell>
          <cell r="S930">
            <v>6111.7074000000002</v>
          </cell>
          <cell r="T930">
            <v>218.41260000000014</v>
          </cell>
          <cell r="U930">
            <v>3.5736756638578698E-2</v>
          </cell>
          <cell r="V930">
            <v>3.5736756638578629E-2</v>
          </cell>
          <cell r="W930">
            <v>6330.1200000000008</v>
          </cell>
          <cell r="X930">
            <v>0.04</v>
          </cell>
          <cell r="Y930">
            <v>454.52</v>
          </cell>
          <cell r="Z930">
            <v>11345</v>
          </cell>
          <cell r="AA930">
            <v>11818</v>
          </cell>
          <cell r="AB930">
            <v>0.46436622101878483</v>
          </cell>
          <cell r="AC930">
            <v>1.0524805899538137E-2</v>
          </cell>
          <cell r="AD930">
            <v>11652</v>
          </cell>
          <cell r="AE930">
            <v>1.0254334242717593</v>
          </cell>
          <cell r="AF930">
            <v>12119</v>
          </cell>
          <cell r="AG930">
            <v>1.0254696226095785</v>
          </cell>
          <cell r="AH930">
            <v>467</v>
          </cell>
          <cell r="AI930">
            <v>3.619833781920434E-5</v>
          </cell>
          <cell r="AJ930">
            <v>26599</v>
          </cell>
          <cell r="AK930">
            <v>0.57280348885296439</v>
          </cell>
          <cell r="AL930">
            <v>27599</v>
          </cell>
          <cell r="AM930">
            <v>0.5717960795681003</v>
          </cell>
          <cell r="AN930">
            <v>-1.0074092848640914E-3</v>
          </cell>
        </row>
        <row r="931">
          <cell r="B931" t="str">
            <v>PT-RZ990WU</v>
          </cell>
          <cell r="C931">
            <v>44309</v>
          </cell>
          <cell r="D931">
            <v>6088.27</v>
          </cell>
          <cell r="E931">
            <v>214.72999999999956</v>
          </cell>
          <cell r="F931">
            <v>214.72999999999956</v>
          </cell>
          <cell r="G931">
            <v>3.5269460782783868E-2</v>
          </cell>
          <cell r="H931">
            <v>6303</v>
          </cell>
          <cell r="I931">
            <v>11088</v>
          </cell>
          <cell r="J931">
            <v>11550</v>
          </cell>
          <cell r="K931">
            <v>0.45428571428571429</v>
          </cell>
          <cell r="L931">
            <v>11844</v>
          </cell>
          <cell r="M931">
            <v>1.0254545454545454</v>
          </cell>
          <cell r="N931">
            <v>26999</v>
          </cell>
          <cell r="O931">
            <v>0.57220637801400054</v>
          </cell>
          <cell r="Q931">
            <v>0.02</v>
          </cell>
          <cell r="R931">
            <v>121.76540000000001</v>
          </cell>
          <cell r="S931">
            <v>6210.0354000000007</v>
          </cell>
          <cell r="T931">
            <v>219.02459999999957</v>
          </cell>
          <cell r="U931">
            <v>3.5269460782783896E-2</v>
          </cell>
          <cell r="V931">
            <v>3.5269460782783868E-2</v>
          </cell>
          <cell r="W931">
            <v>6429.06</v>
          </cell>
          <cell r="X931">
            <v>0.04</v>
          </cell>
          <cell r="Y931">
            <v>462</v>
          </cell>
          <cell r="Z931">
            <v>11532</v>
          </cell>
          <cell r="AA931">
            <v>12012</v>
          </cell>
          <cell r="AB931">
            <v>0.46478021978021977</v>
          </cell>
          <cell r="AC931">
            <v>1.0494505494505479E-2</v>
          </cell>
          <cell r="AD931">
            <v>11844</v>
          </cell>
          <cell r="AE931">
            <v>1.0254545454545454</v>
          </cell>
          <cell r="AF931">
            <v>12317</v>
          </cell>
          <cell r="AG931">
            <v>1.0253912753912753</v>
          </cell>
          <cell r="AH931">
            <v>473</v>
          </cell>
          <cell r="AI931">
            <v>-6.3270063270115529E-5</v>
          </cell>
          <cell r="AJ931">
            <v>26999</v>
          </cell>
          <cell r="AK931">
            <v>0.57220637801400054</v>
          </cell>
          <cell r="AL931">
            <v>27999</v>
          </cell>
          <cell r="AM931">
            <v>0.57098467802421515</v>
          </cell>
          <cell r="AN931">
            <v>-1.2216999897853853E-3</v>
          </cell>
        </row>
        <row r="932">
          <cell r="B932" t="str">
            <v>PT-RZ990WU7</v>
          </cell>
          <cell r="C932">
            <v>44309</v>
          </cell>
          <cell r="D932">
            <v>6088.27</v>
          </cell>
          <cell r="E932">
            <v>214.72999999999956</v>
          </cell>
          <cell r="F932">
            <v>214.72999999999956</v>
          </cell>
          <cell r="G932">
            <v>3.5269460782783868E-2</v>
          </cell>
          <cell r="H932">
            <v>6303</v>
          </cell>
          <cell r="I932">
            <v>11088</v>
          </cell>
          <cell r="J932">
            <v>11550</v>
          </cell>
          <cell r="K932">
            <v>0.45428571428571429</v>
          </cell>
          <cell r="L932">
            <v>11844</v>
          </cell>
          <cell r="M932">
            <v>1.0254545454545454</v>
          </cell>
          <cell r="N932">
            <v>26999</v>
          </cell>
          <cell r="O932">
            <v>0.57220637801400054</v>
          </cell>
          <cell r="Q932">
            <v>0.02</v>
          </cell>
          <cell r="R932">
            <v>121.76540000000001</v>
          </cell>
          <cell r="S932">
            <v>6210.0354000000007</v>
          </cell>
          <cell r="T932">
            <v>219.02459999999957</v>
          </cell>
          <cell r="U932">
            <v>3.5269460782783896E-2</v>
          </cell>
          <cell r="V932">
            <v>3.5269460782783868E-2</v>
          </cell>
          <cell r="W932">
            <v>6429.06</v>
          </cell>
          <cell r="X932">
            <v>0.04</v>
          </cell>
          <cell r="Y932">
            <v>462</v>
          </cell>
          <cell r="Z932">
            <v>11532</v>
          </cell>
          <cell r="AA932">
            <v>12012</v>
          </cell>
          <cell r="AB932">
            <v>0.46478021978021977</v>
          </cell>
          <cell r="AC932">
            <v>1.0494505494505479E-2</v>
          </cell>
          <cell r="AD932">
            <v>11844</v>
          </cell>
          <cell r="AE932">
            <v>1.0254545454545454</v>
          </cell>
          <cell r="AF932">
            <v>12317</v>
          </cell>
          <cell r="AG932">
            <v>1.0253912753912753</v>
          </cell>
          <cell r="AH932">
            <v>473</v>
          </cell>
          <cell r="AI932">
            <v>-6.3270063270115529E-5</v>
          </cell>
          <cell r="AJ932">
            <v>26999</v>
          </cell>
          <cell r="AK932">
            <v>0.57220637801400054</v>
          </cell>
          <cell r="AL932">
            <v>27999</v>
          </cell>
          <cell r="AM932">
            <v>0.57098467802421515</v>
          </cell>
          <cell r="AN932">
            <v>-1.2216999897853853E-3</v>
          </cell>
        </row>
        <row r="933">
          <cell r="B933" t="str">
            <v>PT-TMW380U</v>
          </cell>
          <cell r="C933">
            <v>44729</v>
          </cell>
          <cell r="D933">
            <v>1036</v>
          </cell>
          <cell r="E933">
            <v>67</v>
          </cell>
          <cell r="F933">
            <v>3.5269460782783903E-2</v>
          </cell>
          <cell r="G933">
            <v>6.4671814671814667E-2</v>
          </cell>
          <cell r="H933">
            <v>1103</v>
          </cell>
          <cell r="I933">
            <v>1392</v>
          </cell>
          <cell r="J933">
            <v>1450</v>
          </cell>
          <cell r="K933">
            <v>0.2393103448275862</v>
          </cell>
          <cell r="L933">
            <v>1487</v>
          </cell>
          <cell r="M933">
            <v>1.0255172413793103</v>
          </cell>
          <cell r="N933">
            <v>2699</v>
          </cell>
          <cell r="O933">
            <v>0.46276398666172658</v>
          </cell>
          <cell r="Q933">
            <v>0.02</v>
          </cell>
          <cell r="R933">
            <v>20.72</v>
          </cell>
          <cell r="S933">
            <v>1056.72</v>
          </cell>
          <cell r="T933">
            <v>68.34</v>
          </cell>
          <cell r="U933">
            <v>6.4671814671814598E-2</v>
          </cell>
          <cell r="V933">
            <v>6.4671814671814667E-2</v>
          </cell>
          <cell r="W933">
            <v>1125.06</v>
          </cell>
          <cell r="X933">
            <v>0.05</v>
          </cell>
          <cell r="Y933">
            <v>72.5</v>
          </cell>
          <cell r="Z933">
            <v>1462</v>
          </cell>
          <cell r="AA933">
            <v>1523</v>
          </cell>
          <cell r="AB933">
            <v>0.26128693368351941</v>
          </cell>
          <cell r="AC933">
            <v>2.1976588855933205E-2</v>
          </cell>
          <cell r="AD933">
            <v>1487</v>
          </cell>
          <cell r="AE933">
            <v>1.0255172413793103</v>
          </cell>
          <cell r="AF933">
            <v>1562</v>
          </cell>
          <cell r="AG933">
            <v>1.0256073539067629</v>
          </cell>
          <cell r="AH933">
            <v>75</v>
          </cell>
          <cell r="AI933">
            <v>9.0112527452612667E-5</v>
          </cell>
          <cell r="AJ933">
            <v>2699</v>
          </cell>
          <cell r="AK933">
            <v>0.46276398666172658</v>
          </cell>
          <cell r="AL933">
            <v>2849</v>
          </cell>
          <cell r="AM933">
            <v>0.46542646542646537</v>
          </cell>
          <cell r="AN933">
            <v>2.662478764738796E-3</v>
          </cell>
        </row>
        <row r="934">
          <cell r="B934" t="str">
            <v>PT-TW250U</v>
          </cell>
          <cell r="C934">
            <v>42633</v>
          </cell>
          <cell r="D934">
            <v>465</v>
          </cell>
          <cell r="H934">
            <v>506.01</v>
          </cell>
          <cell r="I934">
            <v>645</v>
          </cell>
          <cell r="J934">
            <v>672</v>
          </cell>
          <cell r="L934" t="e">
            <v>#N/A</v>
          </cell>
          <cell r="M934" t="e">
            <v>#N/A</v>
          </cell>
          <cell r="N934">
            <v>1175</v>
          </cell>
          <cell r="O934">
            <v>0.4280851063829787</v>
          </cell>
          <cell r="Q934">
            <v>0.02</v>
          </cell>
          <cell r="R934">
            <v>9.3000000000000007</v>
          </cell>
          <cell r="S934">
            <v>474.3</v>
          </cell>
          <cell r="T934">
            <v>0</v>
          </cell>
          <cell r="U934">
            <v>0</v>
          </cell>
          <cell r="V934">
            <v>0</v>
          </cell>
          <cell r="W934">
            <v>474.3</v>
          </cell>
          <cell r="Z934">
            <v>0</v>
          </cell>
          <cell r="AD934" t="e">
            <v>#N/A</v>
          </cell>
          <cell r="AE934" t="e">
            <v>#N/A</v>
          </cell>
          <cell r="AF934">
            <v>0</v>
          </cell>
          <cell r="AG934" t="e">
            <v>#DIV/0!</v>
          </cell>
          <cell r="AH934" t="e">
            <v>#N/A</v>
          </cell>
          <cell r="AI934" t="e">
            <v>#DIV/0!</v>
          </cell>
          <cell r="AJ934">
            <v>1175</v>
          </cell>
          <cell r="AK934">
            <v>0.4280851063829787</v>
          </cell>
          <cell r="AL934">
            <v>1175</v>
          </cell>
          <cell r="AM934">
            <v>1</v>
          </cell>
          <cell r="AN934">
            <v>0.5719148936170213</v>
          </cell>
        </row>
        <row r="935">
          <cell r="B935" t="str">
            <v>PT-TW340U</v>
          </cell>
          <cell r="C935">
            <v>42633</v>
          </cell>
          <cell r="D935">
            <v>513</v>
          </cell>
          <cell r="H935">
            <v>553.99</v>
          </cell>
          <cell r="I935">
            <v>715</v>
          </cell>
          <cell r="J935">
            <v>745</v>
          </cell>
          <cell r="L935" t="e">
            <v>#N/A</v>
          </cell>
          <cell r="M935" t="e">
            <v>#N/A</v>
          </cell>
          <cell r="N935">
            <v>1285</v>
          </cell>
          <cell r="O935">
            <v>0.42023346303501941</v>
          </cell>
          <cell r="Q935">
            <v>0.02</v>
          </cell>
          <cell r="R935">
            <v>10.26</v>
          </cell>
          <cell r="S935">
            <v>523.26</v>
          </cell>
          <cell r="T935">
            <v>0</v>
          </cell>
          <cell r="U935">
            <v>0</v>
          </cell>
          <cell r="V935">
            <v>0</v>
          </cell>
          <cell r="W935">
            <v>523.26</v>
          </cell>
          <cell r="Z935">
            <v>0</v>
          </cell>
          <cell r="AD935" t="e">
            <v>#N/A</v>
          </cell>
          <cell r="AE935" t="e">
            <v>#N/A</v>
          </cell>
          <cell r="AF935">
            <v>0</v>
          </cell>
          <cell r="AG935" t="e">
            <v>#DIV/0!</v>
          </cell>
          <cell r="AH935" t="e">
            <v>#N/A</v>
          </cell>
          <cell r="AI935" t="e">
            <v>#DIV/0!</v>
          </cell>
          <cell r="AJ935">
            <v>1285</v>
          </cell>
          <cell r="AK935">
            <v>0.42023346303501941</v>
          </cell>
          <cell r="AL935">
            <v>1285</v>
          </cell>
          <cell r="AM935">
            <v>1</v>
          </cell>
          <cell r="AN935">
            <v>0.57976653696498059</v>
          </cell>
        </row>
        <row r="936">
          <cell r="B936" t="str">
            <v>PT-TW341RU</v>
          </cell>
          <cell r="C936">
            <v>42633</v>
          </cell>
          <cell r="D936">
            <v>683</v>
          </cell>
          <cell r="H936">
            <v>725</v>
          </cell>
          <cell r="I936">
            <v>999</v>
          </cell>
          <cell r="J936">
            <v>1166</v>
          </cell>
          <cell r="L936" t="e">
            <v>#N/A</v>
          </cell>
          <cell r="M936" t="e">
            <v>#N/A</v>
          </cell>
          <cell r="N936">
            <v>1999</v>
          </cell>
          <cell r="O936">
            <v>0.41670835417708851</v>
          </cell>
          <cell r="Q936">
            <v>0.02</v>
          </cell>
          <cell r="R936">
            <v>13.66</v>
          </cell>
          <cell r="S936">
            <v>696.66</v>
          </cell>
          <cell r="T936">
            <v>0</v>
          </cell>
          <cell r="U936">
            <v>0</v>
          </cell>
          <cell r="V936">
            <v>0</v>
          </cell>
          <cell r="W936">
            <v>696.66</v>
          </cell>
          <cell r="Z936">
            <v>0</v>
          </cell>
          <cell r="AD936" t="e">
            <v>#N/A</v>
          </cell>
          <cell r="AE936" t="e">
            <v>#N/A</v>
          </cell>
          <cell r="AF936">
            <v>0</v>
          </cell>
          <cell r="AG936" t="e">
            <v>#DIV/0!</v>
          </cell>
          <cell r="AH936" t="e">
            <v>#N/A</v>
          </cell>
          <cell r="AI936" t="e">
            <v>#DIV/0!</v>
          </cell>
          <cell r="AJ936">
            <v>1999</v>
          </cell>
          <cell r="AK936">
            <v>0.41670835417708851</v>
          </cell>
          <cell r="AL936">
            <v>1999</v>
          </cell>
          <cell r="AM936">
            <v>1</v>
          </cell>
          <cell r="AN936">
            <v>0.58329164582291149</v>
          </cell>
        </row>
        <row r="937">
          <cell r="B937" t="str">
            <v>PT-TW342U</v>
          </cell>
          <cell r="C937">
            <v>42510</v>
          </cell>
          <cell r="D937">
            <v>513</v>
          </cell>
          <cell r="H937">
            <v>554</v>
          </cell>
          <cell r="I937">
            <v>715</v>
          </cell>
          <cell r="J937">
            <v>745</v>
          </cell>
          <cell r="L937" t="e">
            <v>#N/A</v>
          </cell>
          <cell r="M937" t="e">
            <v>#N/A</v>
          </cell>
          <cell r="N937">
            <v>1299</v>
          </cell>
          <cell r="O937">
            <v>0.42648190916089301</v>
          </cell>
          <cell r="Q937">
            <v>0.02</v>
          </cell>
          <cell r="R937">
            <v>10.26</v>
          </cell>
          <cell r="S937">
            <v>523.26</v>
          </cell>
          <cell r="T937">
            <v>0</v>
          </cell>
          <cell r="U937">
            <v>0</v>
          </cell>
          <cell r="V937">
            <v>0</v>
          </cell>
          <cell r="W937">
            <v>523.26</v>
          </cell>
          <cell r="Z937">
            <v>0</v>
          </cell>
          <cell r="AD937" t="e">
            <v>#N/A</v>
          </cell>
          <cell r="AE937" t="e">
            <v>#N/A</v>
          </cell>
          <cell r="AF937">
            <v>0</v>
          </cell>
          <cell r="AG937" t="e">
            <v>#DIV/0!</v>
          </cell>
          <cell r="AH937" t="e">
            <v>#N/A</v>
          </cell>
          <cell r="AI937" t="e">
            <v>#DIV/0!</v>
          </cell>
          <cell r="AJ937">
            <v>1299</v>
          </cell>
          <cell r="AK937">
            <v>0.42648190916089301</v>
          </cell>
          <cell r="AL937">
            <v>1299</v>
          </cell>
          <cell r="AM937">
            <v>1</v>
          </cell>
          <cell r="AN937">
            <v>0.57351809083910699</v>
          </cell>
        </row>
        <row r="938">
          <cell r="B938" t="str">
            <v>PT-TW343RU</v>
          </cell>
          <cell r="C938">
            <v>42633</v>
          </cell>
          <cell r="D938">
            <v>683</v>
          </cell>
          <cell r="H938">
            <v>745.02</v>
          </cell>
          <cell r="I938">
            <v>999</v>
          </cell>
          <cell r="J938">
            <v>1041</v>
          </cell>
          <cell r="L938" t="e">
            <v>#N/A</v>
          </cell>
          <cell r="M938" t="e">
            <v>#N/A</v>
          </cell>
          <cell r="N938">
            <v>1799</v>
          </cell>
          <cell r="O938">
            <v>0.42134519177320728</v>
          </cell>
          <cell r="Q938">
            <v>0.02</v>
          </cell>
          <cell r="R938">
            <v>13.66</v>
          </cell>
          <cell r="S938">
            <v>696.66</v>
          </cell>
          <cell r="T938">
            <v>0</v>
          </cell>
          <cell r="U938">
            <v>0</v>
          </cell>
          <cell r="V938">
            <v>0</v>
          </cell>
          <cell r="W938">
            <v>696.66</v>
          </cell>
          <cell r="Z938">
            <v>0</v>
          </cell>
          <cell r="AD938" t="e">
            <v>#N/A</v>
          </cell>
          <cell r="AE938" t="e">
            <v>#N/A</v>
          </cell>
          <cell r="AF938">
            <v>0</v>
          </cell>
          <cell r="AG938" t="e">
            <v>#DIV/0!</v>
          </cell>
          <cell r="AH938" t="e">
            <v>#N/A</v>
          </cell>
          <cell r="AI938" t="e">
            <v>#DIV/0!</v>
          </cell>
          <cell r="AJ938">
            <v>1799</v>
          </cell>
          <cell r="AK938">
            <v>0.42134519177320728</v>
          </cell>
          <cell r="AL938">
            <v>1799</v>
          </cell>
          <cell r="AM938">
            <v>1</v>
          </cell>
          <cell r="AN938">
            <v>0.57865480822679272</v>
          </cell>
        </row>
        <row r="939">
          <cell r="B939" t="str">
            <v>PT-TW350U</v>
          </cell>
          <cell r="C939">
            <v>42719</v>
          </cell>
          <cell r="D939">
            <v>503</v>
          </cell>
          <cell r="H939">
            <v>542</v>
          </cell>
          <cell r="I939">
            <v>715</v>
          </cell>
          <cell r="J939">
            <v>745</v>
          </cell>
          <cell r="L939" t="e">
            <v>#N/A</v>
          </cell>
          <cell r="M939" t="e">
            <v>#N/A</v>
          </cell>
          <cell r="N939">
            <v>1399</v>
          </cell>
          <cell r="O939">
            <v>0.46747676912080061</v>
          </cell>
          <cell r="Q939">
            <v>0.02</v>
          </cell>
          <cell r="R939">
            <v>10.06</v>
          </cell>
          <cell r="S939">
            <v>513.05999999999995</v>
          </cell>
          <cell r="T939">
            <v>0</v>
          </cell>
          <cell r="U939">
            <v>0</v>
          </cell>
          <cell r="V939">
            <v>0</v>
          </cell>
          <cell r="W939">
            <v>513.05999999999995</v>
          </cell>
          <cell r="Z939">
            <v>0</v>
          </cell>
          <cell r="AD939" t="e">
            <v>#N/A</v>
          </cell>
          <cell r="AE939" t="e">
            <v>#N/A</v>
          </cell>
          <cell r="AF939">
            <v>0</v>
          </cell>
          <cell r="AG939" t="e">
            <v>#DIV/0!</v>
          </cell>
          <cell r="AH939" t="e">
            <v>#N/A</v>
          </cell>
          <cell r="AI939" t="e">
            <v>#DIV/0!</v>
          </cell>
          <cell r="AJ939">
            <v>1399</v>
          </cell>
          <cell r="AK939">
            <v>0.46747676912080061</v>
          </cell>
          <cell r="AL939">
            <v>1399</v>
          </cell>
          <cell r="AM939">
            <v>1</v>
          </cell>
          <cell r="AN939">
            <v>0.53252323087919939</v>
          </cell>
        </row>
        <row r="940">
          <cell r="B940" t="str">
            <v>PT-TW351RU</v>
          </cell>
          <cell r="C940">
            <v>42719</v>
          </cell>
          <cell r="D940">
            <v>669</v>
          </cell>
          <cell r="H940">
            <v>728</v>
          </cell>
          <cell r="I940">
            <v>999</v>
          </cell>
          <cell r="J940">
            <v>1041</v>
          </cell>
          <cell r="L940" t="e">
            <v>#N/A</v>
          </cell>
          <cell r="M940" t="e">
            <v>#N/A</v>
          </cell>
          <cell r="N940">
            <v>1899</v>
          </cell>
          <cell r="O940">
            <v>0.45181674565560825</v>
          </cell>
          <cell r="Q940">
            <v>0.02</v>
          </cell>
          <cell r="R940">
            <v>13.38</v>
          </cell>
          <cell r="S940">
            <v>682.38</v>
          </cell>
          <cell r="T940">
            <v>0</v>
          </cell>
          <cell r="U940">
            <v>0</v>
          </cell>
          <cell r="V940">
            <v>0</v>
          </cell>
          <cell r="W940">
            <v>682.38</v>
          </cell>
          <cell r="Z940">
            <v>0</v>
          </cell>
          <cell r="AD940" t="e">
            <v>#N/A</v>
          </cell>
          <cell r="AE940" t="e">
            <v>#N/A</v>
          </cell>
          <cell r="AF940">
            <v>0</v>
          </cell>
          <cell r="AG940" t="e">
            <v>#DIV/0!</v>
          </cell>
          <cell r="AH940" t="e">
            <v>#N/A</v>
          </cell>
          <cell r="AI940" t="e">
            <v>#DIV/0!</v>
          </cell>
          <cell r="AJ940">
            <v>1899</v>
          </cell>
          <cell r="AK940">
            <v>0.45181674565560825</v>
          </cell>
          <cell r="AL940">
            <v>1899</v>
          </cell>
          <cell r="AM940">
            <v>1</v>
          </cell>
          <cell r="AN940">
            <v>0.54818325434439175</v>
          </cell>
        </row>
        <row r="941">
          <cell r="B941" t="str">
            <v>PT-TW370U</v>
          </cell>
          <cell r="C941">
            <v>43418</v>
          </cell>
          <cell r="D941">
            <v>473.3</v>
          </cell>
          <cell r="H941">
            <v>522</v>
          </cell>
          <cell r="I941">
            <v>715</v>
          </cell>
          <cell r="J941">
            <v>745</v>
          </cell>
          <cell r="L941" t="e">
            <v>#N/A</v>
          </cell>
          <cell r="M941" t="e">
            <v>#N/A</v>
          </cell>
          <cell r="N941">
            <v>1399</v>
          </cell>
          <cell r="O941">
            <v>0.46747676912080061</v>
          </cell>
          <cell r="Q941">
            <v>0.02</v>
          </cell>
          <cell r="R941">
            <v>9.4660000000000011</v>
          </cell>
          <cell r="S941">
            <v>482.76600000000002</v>
          </cell>
          <cell r="T941">
            <v>0</v>
          </cell>
          <cell r="U941">
            <v>0</v>
          </cell>
          <cell r="V941">
            <v>0</v>
          </cell>
          <cell r="W941">
            <v>482.76600000000002</v>
          </cell>
          <cell r="Z941">
            <v>0</v>
          </cell>
          <cell r="AD941" t="e">
            <v>#N/A</v>
          </cell>
          <cell r="AE941" t="e">
            <v>#N/A</v>
          </cell>
          <cell r="AF941">
            <v>0</v>
          </cell>
          <cell r="AG941" t="e">
            <v>#DIV/0!</v>
          </cell>
          <cell r="AH941" t="e">
            <v>#N/A</v>
          </cell>
          <cell r="AI941" t="e">
            <v>#DIV/0!</v>
          </cell>
          <cell r="AJ941">
            <v>1399</v>
          </cell>
          <cell r="AK941">
            <v>0.46747676912080061</v>
          </cell>
          <cell r="AL941">
            <v>1399</v>
          </cell>
          <cell r="AM941">
            <v>1</v>
          </cell>
          <cell r="AN941">
            <v>0.53252323087919939</v>
          </cell>
        </row>
        <row r="942">
          <cell r="B942" t="str">
            <v>PT-TW371RU</v>
          </cell>
          <cell r="C942">
            <v>43418</v>
          </cell>
          <cell r="D942">
            <v>626.21</v>
          </cell>
          <cell r="H942">
            <v>675</v>
          </cell>
          <cell r="I942">
            <v>999</v>
          </cell>
          <cell r="J942">
            <v>1041</v>
          </cell>
          <cell r="L942" t="e">
            <v>#N/A</v>
          </cell>
          <cell r="M942" t="e">
            <v>#N/A</v>
          </cell>
          <cell r="N942">
            <v>1899</v>
          </cell>
          <cell r="O942">
            <v>0.45181674565560825</v>
          </cell>
          <cell r="Q942">
            <v>0.02</v>
          </cell>
          <cell r="R942">
            <v>12.5242</v>
          </cell>
          <cell r="S942">
            <v>638.73419999999999</v>
          </cell>
          <cell r="T942">
            <v>0</v>
          </cell>
          <cell r="U942">
            <v>0</v>
          </cell>
          <cell r="V942">
            <v>0</v>
          </cell>
          <cell r="W942">
            <v>638.73419999999999</v>
          </cell>
          <cell r="Z942">
            <v>0</v>
          </cell>
          <cell r="AD942" t="e">
            <v>#N/A</v>
          </cell>
          <cell r="AE942" t="e">
            <v>#N/A</v>
          </cell>
          <cell r="AF942">
            <v>0</v>
          </cell>
          <cell r="AG942" t="e">
            <v>#DIV/0!</v>
          </cell>
          <cell r="AH942" t="e">
            <v>#N/A</v>
          </cell>
          <cell r="AI942" t="e">
            <v>#DIV/0!</v>
          </cell>
          <cell r="AJ942">
            <v>1899</v>
          </cell>
          <cell r="AK942">
            <v>0.45181674565560825</v>
          </cell>
          <cell r="AL942">
            <v>1899</v>
          </cell>
          <cell r="AM942">
            <v>1</v>
          </cell>
          <cell r="AN942">
            <v>0.54818325434439175</v>
          </cell>
        </row>
        <row r="943">
          <cell r="B943" t="str">
            <v>PT-TW380U</v>
          </cell>
          <cell r="C943">
            <v>43962</v>
          </cell>
          <cell r="D943">
            <v>473.3</v>
          </cell>
          <cell r="E943">
            <v>57.699999999999989</v>
          </cell>
          <cell r="F943">
            <v>57.699999999999989</v>
          </cell>
          <cell r="G943">
            <v>0.12190999366152543</v>
          </cell>
          <cell r="H943">
            <v>531</v>
          </cell>
          <cell r="I943">
            <v>715</v>
          </cell>
          <cell r="J943">
            <v>745</v>
          </cell>
          <cell r="K943">
            <v>0.287248322147651</v>
          </cell>
          <cell r="L943">
            <v>758</v>
          </cell>
          <cell r="M943">
            <v>1.0174496644295301</v>
          </cell>
          <cell r="N943">
            <v>1399</v>
          </cell>
          <cell r="O943">
            <v>0.46747676912080061</v>
          </cell>
          <cell r="Q943">
            <v>0.02</v>
          </cell>
          <cell r="R943">
            <v>9.4660000000000011</v>
          </cell>
          <cell r="S943">
            <v>482.76600000000002</v>
          </cell>
          <cell r="T943">
            <v>58.853999999999985</v>
          </cell>
          <cell r="U943">
            <v>0.12190999366152543</v>
          </cell>
          <cell r="V943">
            <v>0.12190999366152543</v>
          </cell>
          <cell r="W943">
            <v>541.62</v>
          </cell>
          <cell r="X943">
            <v>0.04</v>
          </cell>
          <cell r="Y943">
            <v>29.8</v>
          </cell>
          <cell r="Z943">
            <v>744</v>
          </cell>
          <cell r="AA943">
            <v>775</v>
          </cell>
          <cell r="AB943">
            <v>0.30113548387096772</v>
          </cell>
          <cell r="AC943">
            <v>1.3887161723316721E-2</v>
          </cell>
          <cell r="AD943">
            <v>758</v>
          </cell>
          <cell r="AE943">
            <v>1.0174496644295301</v>
          </cell>
          <cell r="AF943">
            <v>795</v>
          </cell>
          <cell r="AG943">
            <v>1.0258064516129033</v>
          </cell>
          <cell r="AH943">
            <v>37</v>
          </cell>
          <cell r="AI943">
            <v>8.3567871833731822E-3</v>
          </cell>
          <cell r="AJ943">
            <v>1399</v>
          </cell>
          <cell r="AK943">
            <v>0.46747676912080061</v>
          </cell>
          <cell r="AL943">
            <v>1449</v>
          </cell>
          <cell r="AM943">
            <v>0.4651483781918565</v>
          </cell>
          <cell r="AN943">
            <v>-2.3283909289441018E-3</v>
          </cell>
        </row>
        <row r="944">
          <cell r="B944" t="str">
            <v>PT-TW381RU</v>
          </cell>
          <cell r="C944">
            <v>44644</v>
          </cell>
          <cell r="D944">
            <v>626.21</v>
          </cell>
          <cell r="E944">
            <v>48.789999999999964</v>
          </cell>
          <cell r="F944">
            <v>48.789999999999964</v>
          </cell>
          <cell r="G944">
            <v>7.7913160122003736E-2</v>
          </cell>
          <cell r="H944">
            <v>675</v>
          </cell>
          <cell r="I944">
            <v>999</v>
          </cell>
          <cell r="J944">
            <v>1041</v>
          </cell>
          <cell r="K944">
            <v>0.35158501440922191</v>
          </cell>
          <cell r="L944">
            <v>1063</v>
          </cell>
          <cell r="M944">
            <v>1.0211335254562921</v>
          </cell>
          <cell r="N944">
            <v>1899</v>
          </cell>
          <cell r="O944">
            <v>0.45181674565560825</v>
          </cell>
          <cell r="Q944">
            <v>0.02</v>
          </cell>
          <cell r="R944">
            <v>12.5242</v>
          </cell>
          <cell r="S944">
            <v>638.73419999999999</v>
          </cell>
          <cell r="T944">
            <v>49.765799999999956</v>
          </cell>
          <cell r="U944">
            <v>7.7913160122003819E-2</v>
          </cell>
          <cell r="V944">
            <v>7.7913160122003736E-2</v>
          </cell>
          <cell r="W944">
            <v>688.5</v>
          </cell>
          <cell r="X944">
            <v>0.04</v>
          </cell>
          <cell r="Y944">
            <v>41.64</v>
          </cell>
          <cell r="Z944">
            <v>1040</v>
          </cell>
          <cell r="AA944">
            <v>1083</v>
          </cell>
          <cell r="AB944">
            <v>0.36426592797783935</v>
          </cell>
          <cell r="AC944">
            <v>1.2680913568617447E-2</v>
          </cell>
          <cell r="AD944">
            <v>1063</v>
          </cell>
          <cell r="AE944">
            <v>1.0211335254562921</v>
          </cell>
          <cell r="AF944">
            <v>1111</v>
          </cell>
          <cell r="AG944">
            <v>1.025854108956602</v>
          </cell>
          <cell r="AH944">
            <v>48</v>
          </cell>
          <cell r="AI944">
            <v>4.720583500309905E-3</v>
          </cell>
          <cell r="AJ944">
            <v>1899</v>
          </cell>
          <cell r="AK944">
            <v>0.45181674565560825</v>
          </cell>
          <cell r="AL944">
            <v>1979</v>
          </cell>
          <cell r="AM944">
            <v>0.4527539161192522</v>
          </cell>
          <cell r="AN944">
            <v>9.3717046364394374E-4</v>
          </cell>
        </row>
        <row r="945">
          <cell r="B945" t="str">
            <v>PT-TMZ400U</v>
          </cell>
          <cell r="C945">
            <v>44819</v>
          </cell>
          <cell r="D945">
            <v>1122</v>
          </cell>
          <cell r="E945">
            <v>67</v>
          </cell>
          <cell r="F945">
            <v>3.5269460782783903E-2</v>
          </cell>
          <cell r="G945">
            <v>5.9714795008912656E-2</v>
          </cell>
          <cell r="H945">
            <v>1189</v>
          </cell>
          <cell r="I945">
            <v>1536</v>
          </cell>
          <cell r="J945">
            <v>1600</v>
          </cell>
          <cell r="K945">
            <v>0.25687500000000002</v>
          </cell>
          <cell r="L945">
            <v>1650</v>
          </cell>
          <cell r="M945">
            <v>1.03125</v>
          </cell>
          <cell r="N945">
            <v>3050</v>
          </cell>
          <cell r="O945">
            <v>0.47540983606557374</v>
          </cell>
          <cell r="Q945">
            <v>0</v>
          </cell>
          <cell r="R945">
            <v>0</v>
          </cell>
          <cell r="S945">
            <v>1122</v>
          </cell>
          <cell r="T945">
            <v>67</v>
          </cell>
          <cell r="U945">
            <v>5.9714795008912656E-2</v>
          </cell>
          <cell r="V945">
            <v>5.9714795008912656E-2</v>
          </cell>
          <cell r="W945">
            <v>1189</v>
          </cell>
          <cell r="Z945">
            <v>1536</v>
          </cell>
          <cell r="AA945">
            <v>1600</v>
          </cell>
          <cell r="AB945">
            <v>0.25687500000000002</v>
          </cell>
          <cell r="AD945">
            <v>1650</v>
          </cell>
          <cell r="AE945">
            <v>1.03125</v>
          </cell>
          <cell r="AF945">
            <v>1650</v>
          </cell>
          <cell r="AL945">
            <v>3050</v>
          </cell>
          <cell r="AM945">
            <v>0.47540983606557374</v>
          </cell>
          <cell r="AN945">
            <v>0.47540983606557374</v>
          </cell>
        </row>
        <row r="946">
          <cell r="B946" t="str">
            <v>PT-VMW50U</v>
          </cell>
          <cell r="C946">
            <v>43444</v>
          </cell>
          <cell r="D946">
            <v>1070</v>
          </cell>
          <cell r="H946">
            <v>1117</v>
          </cell>
          <cell r="I946">
            <v>1414</v>
          </cell>
          <cell r="J946">
            <v>1473</v>
          </cell>
          <cell r="L946" t="e">
            <v>#N/A</v>
          </cell>
          <cell r="M946" t="e">
            <v>#N/A</v>
          </cell>
          <cell r="N946">
            <v>3199</v>
          </cell>
          <cell r="O946">
            <v>0.53954360737730545</v>
          </cell>
          <cell r="Q946">
            <v>0.02</v>
          </cell>
          <cell r="R946">
            <v>21.400000000000002</v>
          </cell>
          <cell r="S946">
            <v>1091.4000000000001</v>
          </cell>
          <cell r="T946">
            <v>0</v>
          </cell>
          <cell r="U946">
            <v>0</v>
          </cell>
          <cell r="V946">
            <v>0</v>
          </cell>
          <cell r="W946">
            <v>1091.4000000000001</v>
          </cell>
          <cell r="Z946">
            <v>0</v>
          </cell>
          <cell r="AD946" t="e">
            <v>#N/A</v>
          </cell>
          <cell r="AE946" t="e">
            <v>#N/A</v>
          </cell>
          <cell r="AF946">
            <v>0</v>
          </cell>
          <cell r="AG946" t="e">
            <v>#DIV/0!</v>
          </cell>
          <cell r="AH946" t="e">
            <v>#N/A</v>
          </cell>
          <cell r="AI946" t="e">
            <v>#DIV/0!</v>
          </cell>
          <cell r="AJ946">
            <v>3199</v>
          </cell>
          <cell r="AK946">
            <v>0.53954360737730545</v>
          </cell>
          <cell r="AL946">
            <v>3199</v>
          </cell>
          <cell r="AM946">
            <v>1</v>
          </cell>
          <cell r="AN946">
            <v>0.46045639262269455</v>
          </cell>
        </row>
        <row r="947">
          <cell r="B947" t="str">
            <v>PT-VMW50U7</v>
          </cell>
          <cell r="C947">
            <v>43816</v>
          </cell>
          <cell r="D947">
            <v>1070</v>
          </cell>
          <cell r="H947">
            <v>1117</v>
          </cell>
          <cell r="I947">
            <v>1414</v>
          </cell>
          <cell r="J947">
            <v>1473</v>
          </cell>
          <cell r="L947" t="e">
            <v>#N/A</v>
          </cell>
          <cell r="M947" t="e">
            <v>#N/A</v>
          </cell>
          <cell r="N947">
            <v>3199</v>
          </cell>
          <cell r="O947">
            <v>0.53954360737730545</v>
          </cell>
          <cell r="Q947">
            <v>0.02</v>
          </cell>
          <cell r="R947">
            <v>21.400000000000002</v>
          </cell>
          <cell r="S947">
            <v>1091.4000000000001</v>
          </cell>
          <cell r="T947">
            <v>0</v>
          </cell>
          <cell r="U947">
            <v>0</v>
          </cell>
          <cell r="V947">
            <v>0</v>
          </cell>
          <cell r="W947">
            <v>1091.4000000000001</v>
          </cell>
          <cell r="Z947">
            <v>0</v>
          </cell>
          <cell r="AD947" t="e">
            <v>#N/A</v>
          </cell>
          <cell r="AE947" t="e">
            <v>#N/A</v>
          </cell>
          <cell r="AF947">
            <v>0</v>
          </cell>
          <cell r="AG947" t="e">
            <v>#DIV/0!</v>
          </cell>
          <cell r="AH947" t="e">
            <v>#N/A</v>
          </cell>
          <cell r="AI947" t="e">
            <v>#DIV/0!</v>
          </cell>
          <cell r="AJ947">
            <v>3199</v>
          </cell>
          <cell r="AK947">
            <v>0.53954360737730545</v>
          </cell>
          <cell r="AL947">
            <v>3199</v>
          </cell>
          <cell r="AM947">
            <v>1</v>
          </cell>
          <cell r="AN947">
            <v>0.46045639262269455</v>
          </cell>
        </row>
        <row r="948">
          <cell r="B948" t="str">
            <v>PT-VMW51U7</v>
          </cell>
          <cell r="C948">
            <v>44552</v>
          </cell>
          <cell r="D948">
            <v>1070</v>
          </cell>
          <cell r="E948">
            <v>47</v>
          </cell>
          <cell r="F948">
            <v>47</v>
          </cell>
          <cell r="G948">
            <v>4.3925233644859812E-2</v>
          </cell>
          <cell r="H948">
            <v>1117</v>
          </cell>
          <cell r="I948">
            <v>1414</v>
          </cell>
          <cell r="J948">
            <v>1473</v>
          </cell>
          <cell r="K948">
            <v>0.241683638832315</v>
          </cell>
          <cell r="L948">
            <v>1510</v>
          </cell>
          <cell r="M948">
            <v>1.0251188051595383</v>
          </cell>
          <cell r="N948">
            <v>3199</v>
          </cell>
          <cell r="O948">
            <v>0.53954360737730545</v>
          </cell>
          <cell r="Q948">
            <v>0.02</v>
          </cell>
          <cell r="R948">
            <v>21.400000000000002</v>
          </cell>
          <cell r="S948">
            <v>1091.4000000000001</v>
          </cell>
          <cell r="T948">
            <v>47.940000000000005</v>
          </cell>
          <cell r="U948">
            <v>4.3925233644859861E-2</v>
          </cell>
          <cell r="V948">
            <v>4.3925233644859812E-2</v>
          </cell>
          <cell r="W948">
            <v>1139.3400000000001</v>
          </cell>
          <cell r="X948">
            <v>0.05</v>
          </cell>
          <cell r="Y948">
            <v>73.650000000000006</v>
          </cell>
          <cell r="Z948">
            <v>1485</v>
          </cell>
          <cell r="AA948">
            <v>1547</v>
          </cell>
          <cell r="AB948">
            <v>0.26351648351648344</v>
          </cell>
          <cell r="AC948">
            <v>2.1832844684168434E-2</v>
          </cell>
          <cell r="AD948">
            <v>1510</v>
          </cell>
          <cell r="AE948">
            <v>1.0251188051595383</v>
          </cell>
          <cell r="AF948">
            <v>1586</v>
          </cell>
          <cell r="AG948">
            <v>1.0252100840336134</v>
          </cell>
          <cell r="AH948">
            <v>76</v>
          </cell>
          <cell r="AI948">
            <v>9.127887407500701E-5</v>
          </cell>
          <cell r="AJ948">
            <v>3199</v>
          </cell>
          <cell r="AK948">
            <v>0.53954360737730545</v>
          </cell>
          <cell r="AL948">
            <v>3369</v>
          </cell>
          <cell r="AM948">
            <v>0.5408132977144553</v>
          </cell>
          <cell r="AN948">
            <v>1.2696903371498536E-3</v>
          </cell>
        </row>
        <row r="949">
          <cell r="B949" t="str">
            <v>PT-VMW60U</v>
          </cell>
          <cell r="C949">
            <v>43444</v>
          </cell>
          <cell r="D949">
            <v>1380</v>
          </cell>
          <cell r="H949">
            <v>1428</v>
          </cell>
          <cell r="I949">
            <v>1819</v>
          </cell>
          <cell r="J949">
            <v>1895</v>
          </cell>
          <cell r="L949" t="e">
            <v>#N/A</v>
          </cell>
          <cell r="M949" t="e">
            <v>#N/A</v>
          </cell>
          <cell r="N949">
            <v>3999</v>
          </cell>
          <cell r="O949">
            <v>0.52613153288322079</v>
          </cell>
          <cell r="Q949">
            <v>0.02</v>
          </cell>
          <cell r="R949">
            <v>27.6</v>
          </cell>
          <cell r="S949">
            <v>1407.6</v>
          </cell>
          <cell r="T949">
            <v>0</v>
          </cell>
          <cell r="U949">
            <v>0</v>
          </cell>
          <cell r="V949">
            <v>0</v>
          </cell>
          <cell r="W949">
            <v>1407.6</v>
          </cell>
          <cell r="Z949">
            <v>0</v>
          </cell>
          <cell r="AD949" t="e">
            <v>#N/A</v>
          </cell>
          <cell r="AE949" t="e">
            <v>#N/A</v>
          </cell>
          <cell r="AF949">
            <v>0</v>
          </cell>
          <cell r="AG949" t="e">
            <v>#DIV/0!</v>
          </cell>
          <cell r="AH949" t="e">
            <v>#N/A</v>
          </cell>
          <cell r="AI949" t="e">
            <v>#DIV/0!</v>
          </cell>
          <cell r="AJ949">
            <v>3999</v>
          </cell>
          <cell r="AK949">
            <v>0.52613153288322079</v>
          </cell>
          <cell r="AL949">
            <v>3999</v>
          </cell>
          <cell r="AM949">
            <v>1</v>
          </cell>
          <cell r="AN949">
            <v>0.47386846711677921</v>
          </cell>
        </row>
        <row r="950">
          <cell r="B950" t="str">
            <v>PT-VMW60U7</v>
          </cell>
          <cell r="C950">
            <v>43836</v>
          </cell>
          <cell r="D950">
            <v>1380</v>
          </cell>
          <cell r="H950">
            <v>1428</v>
          </cell>
          <cell r="I950">
            <v>1819</v>
          </cell>
          <cell r="J950">
            <v>1895</v>
          </cell>
          <cell r="L950" t="e">
            <v>#N/A</v>
          </cell>
          <cell r="M950" t="e">
            <v>#N/A</v>
          </cell>
          <cell r="N950">
            <v>3999</v>
          </cell>
          <cell r="O950">
            <v>0.52613153288322079</v>
          </cell>
          <cell r="Q950">
            <v>0.02</v>
          </cell>
          <cell r="R950">
            <v>27.6</v>
          </cell>
          <cell r="S950">
            <v>1407.6</v>
          </cell>
          <cell r="T950">
            <v>0</v>
          </cell>
          <cell r="U950">
            <v>0</v>
          </cell>
          <cell r="V950">
            <v>0</v>
          </cell>
          <cell r="W950">
            <v>1407.6</v>
          </cell>
          <cell r="Z950">
            <v>0</v>
          </cell>
          <cell r="AD950" t="e">
            <v>#N/A</v>
          </cell>
          <cell r="AE950" t="e">
            <v>#N/A</v>
          </cell>
          <cell r="AF950">
            <v>0</v>
          </cell>
          <cell r="AG950" t="e">
            <v>#DIV/0!</v>
          </cell>
          <cell r="AH950" t="e">
            <v>#N/A</v>
          </cell>
          <cell r="AI950" t="e">
            <v>#DIV/0!</v>
          </cell>
          <cell r="AJ950">
            <v>3999</v>
          </cell>
          <cell r="AK950">
            <v>0.52613153288322079</v>
          </cell>
          <cell r="AL950">
            <v>3999</v>
          </cell>
          <cell r="AM950">
            <v>1</v>
          </cell>
          <cell r="AN950">
            <v>0.47386846711677921</v>
          </cell>
        </row>
        <row r="951">
          <cell r="B951" t="str">
            <v>PT-VMW61U7</v>
          </cell>
          <cell r="C951">
            <v>44552</v>
          </cell>
          <cell r="D951">
            <v>1380</v>
          </cell>
          <cell r="E951">
            <v>48</v>
          </cell>
          <cell r="F951">
            <v>48</v>
          </cell>
          <cell r="G951">
            <v>3.4782608695652174E-2</v>
          </cell>
          <cell r="H951">
            <v>1428</v>
          </cell>
          <cell r="I951">
            <v>1819</v>
          </cell>
          <cell r="J951">
            <v>1895</v>
          </cell>
          <cell r="K951">
            <v>0.24643799472295513</v>
          </cell>
          <cell r="L951">
            <v>1943</v>
          </cell>
          <cell r="M951">
            <v>1.02532981530343</v>
          </cell>
          <cell r="N951">
            <v>3999</v>
          </cell>
          <cell r="O951">
            <v>0.52613153288322079</v>
          </cell>
          <cell r="Q951">
            <v>0.02</v>
          </cell>
          <cell r="R951">
            <v>27.6</v>
          </cell>
          <cell r="S951">
            <v>1407.6</v>
          </cell>
          <cell r="T951">
            <v>48.96</v>
          </cell>
          <cell r="U951">
            <v>3.4782608695652202E-2</v>
          </cell>
          <cell r="V951">
            <v>3.4782608695652174E-2</v>
          </cell>
          <cell r="W951">
            <v>1456.56</v>
          </cell>
          <cell r="X951">
            <v>0.05</v>
          </cell>
          <cell r="Y951">
            <v>94.75</v>
          </cell>
          <cell r="Z951">
            <v>1910</v>
          </cell>
          <cell r="AA951">
            <v>1990</v>
          </cell>
          <cell r="AB951">
            <v>0.26806030150753773</v>
          </cell>
          <cell r="AC951">
            <v>2.1622306784582601E-2</v>
          </cell>
          <cell r="AD951">
            <v>1943</v>
          </cell>
          <cell r="AE951">
            <v>1.02532981530343</v>
          </cell>
          <cell r="AF951">
            <v>2041</v>
          </cell>
          <cell r="AG951">
            <v>1.0256281407035175</v>
          </cell>
          <cell r="AH951">
            <v>98</v>
          </cell>
          <cell r="AI951">
            <v>2.9832540008745134E-4</v>
          </cell>
          <cell r="AJ951">
            <v>3999</v>
          </cell>
          <cell r="AK951">
            <v>0.52613153288322079</v>
          </cell>
          <cell r="AL951">
            <v>4199</v>
          </cell>
          <cell r="AM951">
            <v>0.52607763753274583</v>
          </cell>
          <cell r="AN951">
            <v>-5.3895350474952863E-5</v>
          </cell>
        </row>
        <row r="952">
          <cell r="B952" t="str">
            <v>PT-VMZ40U</v>
          </cell>
          <cell r="C952">
            <v>43444</v>
          </cell>
          <cell r="D952">
            <v>1315</v>
          </cell>
          <cell r="H952">
            <v>1363</v>
          </cell>
          <cell r="I952">
            <v>1734</v>
          </cell>
          <cell r="J952">
            <v>1806</v>
          </cell>
          <cell r="L952" t="e">
            <v>#N/A</v>
          </cell>
          <cell r="M952" t="e">
            <v>#N/A</v>
          </cell>
          <cell r="N952">
            <v>3999</v>
          </cell>
          <cell r="O952">
            <v>0.54838709677419351</v>
          </cell>
          <cell r="Q952">
            <v>0.02</v>
          </cell>
          <cell r="R952">
            <v>26.3</v>
          </cell>
          <cell r="S952">
            <v>1341.3</v>
          </cell>
          <cell r="T952">
            <v>0</v>
          </cell>
          <cell r="U952">
            <v>0</v>
          </cell>
          <cell r="V952">
            <v>0</v>
          </cell>
          <cell r="W952">
            <v>1341.3</v>
          </cell>
          <cell r="Z952">
            <v>0</v>
          </cell>
          <cell r="AD952" t="e">
            <v>#N/A</v>
          </cell>
          <cell r="AE952" t="e">
            <v>#N/A</v>
          </cell>
          <cell r="AF952">
            <v>0</v>
          </cell>
          <cell r="AG952" t="e">
            <v>#DIV/0!</v>
          </cell>
          <cell r="AH952" t="e">
            <v>#N/A</v>
          </cell>
          <cell r="AI952" t="e">
            <v>#DIV/0!</v>
          </cell>
          <cell r="AJ952">
            <v>3999</v>
          </cell>
          <cell r="AK952">
            <v>0.54838709677419351</v>
          </cell>
          <cell r="AL952">
            <v>3999</v>
          </cell>
          <cell r="AM952">
            <v>1</v>
          </cell>
          <cell r="AN952">
            <v>0.45161290322580649</v>
          </cell>
        </row>
        <row r="953">
          <cell r="B953" t="str">
            <v>PT-VMZ40U7</v>
          </cell>
          <cell r="C953">
            <v>43816</v>
          </cell>
          <cell r="D953">
            <v>1315</v>
          </cell>
          <cell r="H953">
            <v>1363</v>
          </cell>
          <cell r="I953">
            <v>1734</v>
          </cell>
          <cell r="J953">
            <v>1806</v>
          </cell>
          <cell r="L953" t="e">
            <v>#N/A</v>
          </cell>
          <cell r="M953" t="e">
            <v>#N/A</v>
          </cell>
          <cell r="N953">
            <v>3999</v>
          </cell>
          <cell r="O953">
            <v>0.54838709677419351</v>
          </cell>
          <cell r="Q953">
            <v>0.02</v>
          </cell>
          <cell r="R953">
            <v>26.3</v>
          </cell>
          <cell r="S953">
            <v>1341.3</v>
          </cell>
          <cell r="T953">
            <v>0</v>
          </cell>
          <cell r="U953">
            <v>0</v>
          </cell>
          <cell r="V953">
            <v>0</v>
          </cell>
          <cell r="W953">
            <v>1341.3</v>
          </cell>
          <cell r="Z953">
            <v>0</v>
          </cell>
          <cell r="AD953" t="e">
            <v>#N/A</v>
          </cell>
          <cell r="AE953" t="e">
            <v>#N/A</v>
          </cell>
          <cell r="AF953">
            <v>0</v>
          </cell>
          <cell r="AG953" t="e">
            <v>#DIV/0!</v>
          </cell>
          <cell r="AH953" t="e">
            <v>#N/A</v>
          </cell>
          <cell r="AI953" t="e">
            <v>#DIV/0!</v>
          </cell>
          <cell r="AJ953">
            <v>3999</v>
          </cell>
          <cell r="AK953">
            <v>0.54838709677419351</v>
          </cell>
          <cell r="AL953">
            <v>3999</v>
          </cell>
          <cell r="AM953">
            <v>1</v>
          </cell>
          <cell r="AN953">
            <v>0.45161290322580649</v>
          </cell>
        </row>
        <row r="954">
          <cell r="B954" t="str">
            <v>PT-VMZ50U</v>
          </cell>
          <cell r="C954">
            <v>44076</v>
          </cell>
          <cell r="D954">
            <v>1424.44</v>
          </cell>
          <cell r="H954">
            <v>1469</v>
          </cell>
          <cell r="I954">
            <v>1968</v>
          </cell>
          <cell r="J954">
            <v>2050</v>
          </cell>
          <cell r="L954" t="e">
            <v>#N/A</v>
          </cell>
          <cell r="M954" t="e">
            <v>#N/A</v>
          </cell>
          <cell r="N954">
            <v>4499</v>
          </cell>
          <cell r="O954">
            <v>0.54434318737497223</v>
          </cell>
          <cell r="Q954">
            <v>0.02</v>
          </cell>
          <cell r="R954">
            <v>28.488800000000001</v>
          </cell>
          <cell r="S954">
            <v>1452.9288000000001</v>
          </cell>
          <cell r="T954">
            <v>0</v>
          </cell>
          <cell r="U954">
            <v>0</v>
          </cell>
          <cell r="V954">
            <v>0</v>
          </cell>
          <cell r="W954">
            <v>1452.9288000000001</v>
          </cell>
          <cell r="Z954">
            <v>0</v>
          </cell>
          <cell r="AD954" t="e">
            <v>#N/A</v>
          </cell>
          <cell r="AE954" t="e">
            <v>#N/A</v>
          </cell>
          <cell r="AF954">
            <v>0</v>
          </cell>
          <cell r="AG954" t="e">
            <v>#DIV/0!</v>
          </cell>
          <cell r="AH954" t="e">
            <v>#N/A</v>
          </cell>
          <cell r="AI954" t="e">
            <v>#DIV/0!</v>
          </cell>
          <cell r="AJ954">
            <v>4499</v>
          </cell>
          <cell r="AK954">
            <v>0.54434318737497223</v>
          </cell>
          <cell r="AL954">
            <v>4499</v>
          </cell>
          <cell r="AM954">
            <v>1</v>
          </cell>
          <cell r="AN954">
            <v>0.45565681262502777</v>
          </cell>
        </row>
        <row r="955">
          <cell r="B955" t="str">
            <v>PT-VMZ50U7</v>
          </cell>
          <cell r="C955">
            <v>44076</v>
          </cell>
          <cell r="D955">
            <v>1424.44</v>
          </cell>
          <cell r="H955">
            <v>1469</v>
          </cell>
          <cell r="I955">
            <v>1968</v>
          </cell>
          <cell r="J955">
            <v>2050</v>
          </cell>
          <cell r="L955" t="e">
            <v>#N/A</v>
          </cell>
          <cell r="M955" t="e">
            <v>#N/A</v>
          </cell>
          <cell r="N955">
            <v>4499</v>
          </cell>
          <cell r="O955">
            <v>0.54434318737497223</v>
          </cell>
          <cell r="Q955">
            <v>0.02</v>
          </cell>
          <cell r="R955">
            <v>28.488800000000001</v>
          </cell>
          <cell r="S955">
            <v>1452.9288000000001</v>
          </cell>
          <cell r="T955">
            <v>0</v>
          </cell>
          <cell r="U955">
            <v>0</v>
          </cell>
          <cell r="V955">
            <v>0</v>
          </cell>
          <cell r="W955">
            <v>1452.9288000000001</v>
          </cell>
          <cell r="Z955">
            <v>0</v>
          </cell>
          <cell r="AD955" t="e">
            <v>#N/A</v>
          </cell>
          <cell r="AE955" t="e">
            <v>#N/A</v>
          </cell>
          <cell r="AF955">
            <v>0</v>
          </cell>
          <cell r="AG955" t="e">
            <v>#DIV/0!</v>
          </cell>
          <cell r="AH955" t="e">
            <v>#N/A</v>
          </cell>
          <cell r="AI955" t="e">
            <v>#DIV/0!</v>
          </cell>
          <cell r="AJ955">
            <v>4499</v>
          </cell>
          <cell r="AK955">
            <v>0.54434318737497223</v>
          </cell>
          <cell r="AL955">
            <v>4499</v>
          </cell>
          <cell r="AM955">
            <v>1</v>
          </cell>
          <cell r="AN955">
            <v>0.45565681262502777</v>
          </cell>
        </row>
        <row r="956">
          <cell r="B956" t="str">
            <v>PT-VMZ51SU7</v>
          </cell>
          <cell r="C956">
            <v>44552</v>
          </cell>
          <cell r="D956">
            <v>1400</v>
          </cell>
          <cell r="E956">
            <v>45</v>
          </cell>
          <cell r="F956">
            <v>44.999999999999993</v>
          </cell>
          <cell r="G956">
            <v>3.214285714285714E-2</v>
          </cell>
          <cell r="H956">
            <v>1445</v>
          </cell>
          <cell r="I956">
            <v>1920</v>
          </cell>
          <cell r="J956">
            <v>2000</v>
          </cell>
          <cell r="K956">
            <v>0.27750000000000002</v>
          </cell>
          <cell r="L956">
            <v>2051</v>
          </cell>
          <cell r="M956">
            <v>1.0255000000000001</v>
          </cell>
          <cell r="N956">
            <v>4399</v>
          </cell>
          <cell r="O956">
            <v>0.54535121618549676</v>
          </cell>
          <cell r="Q956">
            <v>0.02</v>
          </cell>
          <cell r="R956">
            <v>28</v>
          </cell>
          <cell r="S956">
            <v>1428</v>
          </cell>
          <cell r="T956">
            <v>45.9</v>
          </cell>
          <cell r="U956">
            <v>3.2142857142857209E-2</v>
          </cell>
          <cell r="V956">
            <v>3.214285714285714E-2</v>
          </cell>
          <cell r="W956">
            <v>1473.9</v>
          </cell>
          <cell r="X956">
            <v>0.05</v>
          </cell>
          <cell r="Y956">
            <v>100</v>
          </cell>
          <cell r="Z956">
            <v>2016</v>
          </cell>
          <cell r="AA956">
            <v>2100</v>
          </cell>
          <cell r="AB956">
            <v>0.2981428571428571</v>
          </cell>
          <cell r="AC956">
            <v>2.0642857142857074E-2</v>
          </cell>
          <cell r="AD956">
            <v>2051</v>
          </cell>
          <cell r="AE956">
            <v>1.0255000000000001</v>
          </cell>
          <cell r="AF956">
            <v>2153</v>
          </cell>
          <cell r="AG956">
            <v>1.0252380952380953</v>
          </cell>
          <cell r="AH956">
            <v>102</v>
          </cell>
          <cell r="AI956">
            <v>-2.619047619047965E-4</v>
          </cell>
          <cell r="AJ956">
            <v>4399</v>
          </cell>
          <cell r="AK956">
            <v>0.54535121618549676</v>
          </cell>
          <cell r="AL956">
            <v>4599</v>
          </cell>
          <cell r="AM956">
            <v>0.54337899543378998</v>
          </cell>
          <cell r="AN956">
            <v>-1.9722207517067769E-3</v>
          </cell>
        </row>
        <row r="957">
          <cell r="B957" t="str">
            <v>PT-VMZ51U7</v>
          </cell>
          <cell r="C957">
            <v>44552</v>
          </cell>
          <cell r="D957">
            <v>1424</v>
          </cell>
          <cell r="E957">
            <v>45</v>
          </cell>
          <cell r="F957">
            <v>45</v>
          </cell>
          <cell r="G957">
            <v>3.1601123595505619E-2</v>
          </cell>
          <cell r="H957">
            <v>1469</v>
          </cell>
          <cell r="I957">
            <v>1968</v>
          </cell>
          <cell r="J957">
            <v>2050</v>
          </cell>
          <cell r="K957">
            <v>0.28341463414634144</v>
          </cell>
          <cell r="L957">
            <v>2102</v>
          </cell>
          <cell r="M957">
            <v>1.0253658536585366</v>
          </cell>
          <cell r="N957">
            <v>4499</v>
          </cell>
          <cell r="O957">
            <v>0.54434318737497223</v>
          </cell>
          <cell r="Q957">
            <v>0.02</v>
          </cell>
          <cell r="R957">
            <v>28.48</v>
          </cell>
          <cell r="S957">
            <v>1452.48</v>
          </cell>
          <cell r="T957">
            <v>45.9</v>
          </cell>
          <cell r="U957">
            <v>3.1601123595505681E-2</v>
          </cell>
          <cell r="V957">
            <v>3.1601123595505619E-2</v>
          </cell>
          <cell r="W957">
            <v>1498.38</v>
          </cell>
          <cell r="X957">
            <v>0.05</v>
          </cell>
          <cell r="Y957">
            <v>102.5</v>
          </cell>
          <cell r="Z957">
            <v>2067</v>
          </cell>
          <cell r="AA957">
            <v>2153</v>
          </cell>
          <cell r="AB957">
            <v>0.3040501625638643</v>
          </cell>
          <cell r="AC957">
            <v>2.0635528417522864E-2</v>
          </cell>
          <cell r="AD957">
            <v>2102</v>
          </cell>
          <cell r="AE957">
            <v>1.0253658536585366</v>
          </cell>
          <cell r="AF957">
            <v>2208</v>
          </cell>
          <cell r="AG957">
            <v>1.0255457501161171</v>
          </cell>
          <cell r="AH957">
            <v>106</v>
          </cell>
          <cell r="AI957">
            <v>1.7989645758054174E-4</v>
          </cell>
          <cell r="AJ957">
            <v>4499</v>
          </cell>
          <cell r="AK957">
            <v>0.54434318737497223</v>
          </cell>
          <cell r="AL957">
            <v>4699</v>
          </cell>
          <cell r="AM957">
            <v>0.54181740795914024</v>
          </cell>
          <cell r="AN957">
            <v>-2.5257794158319857E-3</v>
          </cell>
        </row>
        <row r="958">
          <cell r="B958" t="str">
            <v>PT-VMZ60BU</v>
          </cell>
          <cell r="C958">
            <v>43647</v>
          </cell>
          <cell r="D958">
            <v>1791.46</v>
          </cell>
          <cell r="H958">
            <v>1861</v>
          </cell>
          <cell r="I958">
            <v>2466</v>
          </cell>
          <cell r="J958">
            <v>2569</v>
          </cell>
          <cell r="L958" t="e">
            <v>#N/A</v>
          </cell>
          <cell r="M958" t="e">
            <v>#N/A</v>
          </cell>
          <cell r="N958">
            <v>5499</v>
          </cell>
          <cell r="O958">
            <v>0.53282414984542648</v>
          </cell>
          <cell r="Q958">
            <v>0.02</v>
          </cell>
          <cell r="R958">
            <v>35.8292</v>
          </cell>
          <cell r="S958">
            <v>1827.2891999999999</v>
          </cell>
          <cell r="T958">
            <v>0</v>
          </cell>
          <cell r="U958">
            <v>0</v>
          </cell>
          <cell r="V958">
            <v>0</v>
          </cell>
          <cell r="W958">
            <v>1827.2891999999999</v>
          </cell>
          <cell r="Z958">
            <v>0</v>
          </cell>
          <cell r="AD958" t="e">
            <v>#N/A</v>
          </cell>
          <cell r="AE958" t="e">
            <v>#N/A</v>
          </cell>
          <cell r="AF958">
            <v>0</v>
          </cell>
          <cell r="AG958" t="e">
            <v>#DIV/0!</v>
          </cell>
          <cell r="AH958" t="e">
            <v>#N/A</v>
          </cell>
          <cell r="AI958" t="e">
            <v>#DIV/0!</v>
          </cell>
          <cell r="AJ958">
            <v>5499</v>
          </cell>
          <cell r="AK958">
            <v>0.53282414984542648</v>
          </cell>
          <cell r="AL958">
            <v>5499</v>
          </cell>
          <cell r="AM958">
            <v>1</v>
          </cell>
          <cell r="AN958">
            <v>0.46717585015457352</v>
          </cell>
        </row>
        <row r="959">
          <cell r="B959" t="str">
            <v>PT-VMZ60BU7</v>
          </cell>
          <cell r="C959">
            <v>43816</v>
          </cell>
          <cell r="D959">
            <v>1791.46</v>
          </cell>
          <cell r="H959">
            <v>1861</v>
          </cell>
          <cell r="I959">
            <v>2466</v>
          </cell>
          <cell r="J959">
            <v>2569</v>
          </cell>
          <cell r="L959" t="e">
            <v>#N/A</v>
          </cell>
          <cell r="M959" t="e">
            <v>#N/A</v>
          </cell>
          <cell r="N959">
            <v>5499</v>
          </cell>
          <cell r="O959">
            <v>0.53282414984542648</v>
          </cell>
          <cell r="Q959">
            <v>0.02</v>
          </cell>
          <cell r="R959">
            <v>35.8292</v>
          </cell>
          <cell r="S959">
            <v>1827.2891999999999</v>
          </cell>
          <cell r="T959">
            <v>0</v>
          </cell>
          <cell r="U959">
            <v>0</v>
          </cell>
          <cell r="V959">
            <v>0</v>
          </cell>
          <cell r="W959">
            <v>1827.2891999999999</v>
          </cell>
          <cell r="Z959">
            <v>0</v>
          </cell>
          <cell r="AD959" t="e">
            <v>#N/A</v>
          </cell>
          <cell r="AE959" t="e">
            <v>#N/A</v>
          </cell>
          <cell r="AF959">
            <v>0</v>
          </cell>
          <cell r="AG959" t="e">
            <v>#DIV/0!</v>
          </cell>
          <cell r="AH959" t="e">
            <v>#N/A</v>
          </cell>
          <cell r="AI959" t="e">
            <v>#DIV/0!</v>
          </cell>
          <cell r="AJ959">
            <v>5499</v>
          </cell>
          <cell r="AK959">
            <v>0.53282414984542648</v>
          </cell>
          <cell r="AL959">
            <v>5499</v>
          </cell>
          <cell r="AM959">
            <v>1</v>
          </cell>
          <cell r="AN959">
            <v>0.46717585015457352</v>
          </cell>
        </row>
        <row r="960">
          <cell r="B960" t="str">
            <v>PT-VMZ60U</v>
          </cell>
          <cell r="C960">
            <v>43647</v>
          </cell>
          <cell r="D960">
            <v>1791.46</v>
          </cell>
          <cell r="H960">
            <v>1861</v>
          </cell>
          <cell r="I960">
            <v>2466</v>
          </cell>
          <cell r="J960">
            <v>2569</v>
          </cell>
          <cell r="L960" t="e">
            <v>#N/A</v>
          </cell>
          <cell r="M960" t="e">
            <v>#N/A</v>
          </cell>
          <cell r="N960">
            <v>5499</v>
          </cell>
          <cell r="O960">
            <v>0.53282414984542648</v>
          </cell>
          <cell r="Q960">
            <v>0.02</v>
          </cell>
          <cell r="R960">
            <v>35.8292</v>
          </cell>
          <cell r="S960">
            <v>1827.2891999999999</v>
          </cell>
          <cell r="T960">
            <v>0</v>
          </cell>
          <cell r="U960">
            <v>0</v>
          </cell>
          <cell r="V960">
            <v>0</v>
          </cell>
          <cell r="W960">
            <v>1827.2891999999999</v>
          </cell>
          <cell r="Z960">
            <v>0</v>
          </cell>
          <cell r="AD960" t="e">
            <v>#N/A</v>
          </cell>
          <cell r="AE960" t="e">
            <v>#N/A</v>
          </cell>
          <cell r="AF960">
            <v>0</v>
          </cell>
          <cell r="AG960" t="e">
            <v>#DIV/0!</v>
          </cell>
          <cell r="AH960" t="e">
            <v>#N/A</v>
          </cell>
          <cell r="AI960" t="e">
            <v>#DIV/0!</v>
          </cell>
          <cell r="AJ960">
            <v>5499</v>
          </cell>
          <cell r="AK960">
            <v>0.53282414984542648</v>
          </cell>
          <cell r="AL960">
            <v>5499</v>
          </cell>
          <cell r="AM960">
            <v>1</v>
          </cell>
          <cell r="AN960">
            <v>0.46717585015457352</v>
          </cell>
        </row>
        <row r="961">
          <cell r="B961" t="str">
            <v>PT-VMZ60U7</v>
          </cell>
          <cell r="C961">
            <v>43816</v>
          </cell>
          <cell r="D961">
            <v>1791.46</v>
          </cell>
          <cell r="H961">
            <v>1861</v>
          </cell>
          <cell r="I961">
            <v>2466</v>
          </cell>
          <cell r="J961">
            <v>2569</v>
          </cell>
          <cell r="L961" t="e">
            <v>#N/A</v>
          </cell>
          <cell r="M961" t="e">
            <v>#N/A</v>
          </cell>
          <cell r="N961">
            <v>5499</v>
          </cell>
          <cell r="O961">
            <v>0.53282414984542648</v>
          </cell>
          <cell r="Q961">
            <v>0.02</v>
          </cell>
          <cell r="R961">
            <v>35.8292</v>
          </cell>
          <cell r="S961">
            <v>1827.2891999999999</v>
          </cell>
          <cell r="T961">
            <v>0</v>
          </cell>
          <cell r="U961">
            <v>0</v>
          </cell>
          <cell r="V961">
            <v>0</v>
          </cell>
          <cell r="W961">
            <v>1827.2891999999999</v>
          </cell>
          <cell r="Z961">
            <v>0</v>
          </cell>
          <cell r="AD961" t="e">
            <v>#N/A</v>
          </cell>
          <cell r="AE961" t="e">
            <v>#N/A</v>
          </cell>
          <cell r="AF961">
            <v>0</v>
          </cell>
          <cell r="AG961" t="e">
            <v>#DIV/0!</v>
          </cell>
          <cell r="AH961" t="e">
            <v>#N/A</v>
          </cell>
          <cell r="AI961" t="e">
            <v>#DIV/0!</v>
          </cell>
          <cell r="AJ961">
            <v>5499</v>
          </cell>
          <cell r="AK961">
            <v>0.53282414984542648</v>
          </cell>
          <cell r="AL961">
            <v>5499</v>
          </cell>
          <cell r="AM961">
            <v>1</v>
          </cell>
          <cell r="AN961">
            <v>0.46717585015457352</v>
          </cell>
        </row>
        <row r="962">
          <cell r="B962" t="str">
            <v>PT-VMZ61BU7</v>
          </cell>
          <cell r="C962">
            <v>44552</v>
          </cell>
          <cell r="D962">
            <v>1791</v>
          </cell>
          <cell r="E962">
            <v>70</v>
          </cell>
          <cell r="F962">
            <v>70</v>
          </cell>
          <cell r="G962">
            <v>3.908431044109436E-2</v>
          </cell>
          <cell r="H962">
            <v>1861</v>
          </cell>
          <cell r="I962">
            <v>2466</v>
          </cell>
          <cell r="J962">
            <v>2569</v>
          </cell>
          <cell r="K962">
            <v>0.27559361619307121</v>
          </cell>
          <cell r="L962">
            <v>2634</v>
          </cell>
          <cell r="M962">
            <v>1.0253016738030363</v>
          </cell>
          <cell r="N962">
            <v>5499</v>
          </cell>
          <cell r="O962">
            <v>0.53282414984542648</v>
          </cell>
          <cell r="Q962">
            <v>0.02</v>
          </cell>
          <cell r="R962">
            <v>35.82</v>
          </cell>
          <cell r="S962">
            <v>1826.82</v>
          </cell>
          <cell r="T962">
            <v>71.399999999999991</v>
          </cell>
          <cell r="U962">
            <v>3.9084310441094415E-2</v>
          </cell>
          <cell r="V962">
            <v>3.908431044109436E-2</v>
          </cell>
          <cell r="W962">
            <v>1898.22</v>
          </cell>
          <cell r="X962">
            <v>0.05</v>
          </cell>
          <cell r="Y962">
            <v>128.45000000000002</v>
          </cell>
          <cell r="Z962">
            <v>2590</v>
          </cell>
          <cell r="AA962">
            <v>2698</v>
          </cell>
          <cell r="AB962">
            <v>0.29643439584877684</v>
          </cell>
          <cell r="AC962">
            <v>2.0840779655705632E-2</v>
          </cell>
          <cell r="AD962">
            <v>2634</v>
          </cell>
          <cell r="AE962">
            <v>1.0253016738030363</v>
          </cell>
          <cell r="AF962">
            <v>2767</v>
          </cell>
          <cell r="AG962">
            <v>1.025574499629355</v>
          </cell>
          <cell r="AH962">
            <v>133</v>
          </cell>
          <cell r="AI962">
            <v>2.7282582631871222E-4</v>
          </cell>
          <cell r="AJ962">
            <v>5499</v>
          </cell>
          <cell r="AK962">
            <v>0.53282414984542648</v>
          </cell>
          <cell r="AL962">
            <v>5799</v>
          </cell>
          <cell r="AM962">
            <v>0.53474737023624763</v>
          </cell>
          <cell r="AN962">
            <v>1.9232203908211565E-3</v>
          </cell>
        </row>
        <row r="963">
          <cell r="B963" t="str">
            <v>PT-VMZ61U7</v>
          </cell>
          <cell r="C963">
            <v>44552</v>
          </cell>
          <cell r="D963">
            <v>1791</v>
          </cell>
          <cell r="E963">
            <v>70</v>
          </cell>
          <cell r="F963">
            <v>70</v>
          </cell>
          <cell r="G963">
            <v>3.908431044109436E-2</v>
          </cell>
          <cell r="H963">
            <v>1861</v>
          </cell>
          <cell r="I963">
            <v>2466</v>
          </cell>
          <cell r="J963">
            <v>2569</v>
          </cell>
          <cell r="K963">
            <v>0.27559361619307121</v>
          </cell>
          <cell r="L963">
            <v>2634</v>
          </cell>
          <cell r="M963">
            <v>1.0253016738030363</v>
          </cell>
          <cell r="N963">
            <v>5499</v>
          </cell>
          <cell r="O963">
            <v>0.53282414984542648</v>
          </cell>
          <cell r="Q963">
            <v>0.02</v>
          </cell>
          <cell r="R963">
            <v>35.82</v>
          </cell>
          <cell r="S963">
            <v>1826.82</v>
          </cell>
          <cell r="T963">
            <v>71.399999999999991</v>
          </cell>
          <cell r="U963">
            <v>3.9084310441094415E-2</v>
          </cell>
          <cell r="V963">
            <v>3.908431044109436E-2</v>
          </cell>
          <cell r="W963">
            <v>1898.22</v>
          </cell>
          <cell r="X963">
            <v>0.05</v>
          </cell>
          <cell r="Y963">
            <v>128.45000000000002</v>
          </cell>
          <cell r="Z963">
            <v>2590</v>
          </cell>
          <cell r="AA963">
            <v>2698</v>
          </cell>
          <cell r="AB963">
            <v>0.29643439584877684</v>
          </cell>
          <cell r="AC963">
            <v>2.0840779655705632E-2</v>
          </cell>
          <cell r="AD963">
            <v>2634</v>
          </cell>
          <cell r="AE963">
            <v>1.0253016738030363</v>
          </cell>
          <cell r="AF963">
            <v>2767</v>
          </cell>
          <cell r="AG963">
            <v>1.025574499629355</v>
          </cell>
          <cell r="AH963">
            <v>133</v>
          </cell>
          <cell r="AI963">
            <v>2.7282582631871222E-4</v>
          </cell>
          <cell r="AJ963">
            <v>5499</v>
          </cell>
          <cell r="AK963">
            <v>0.53282414984542648</v>
          </cell>
          <cell r="AL963">
            <v>5799</v>
          </cell>
          <cell r="AM963">
            <v>0.53474737023624763</v>
          </cell>
          <cell r="AN963">
            <v>1.9232203908211565E-3</v>
          </cell>
        </row>
        <row r="964">
          <cell r="B964" t="str">
            <v>PT-VMZ71BU7</v>
          </cell>
          <cell r="C964">
            <v>44552</v>
          </cell>
          <cell r="D964">
            <v>2150</v>
          </cell>
          <cell r="E964">
            <v>64.5</v>
          </cell>
          <cell r="F964">
            <v>64.5</v>
          </cell>
          <cell r="G964">
            <v>0.03</v>
          </cell>
          <cell r="H964">
            <v>2214.5</v>
          </cell>
          <cell r="I964">
            <v>2976</v>
          </cell>
          <cell r="J964">
            <v>3100</v>
          </cell>
          <cell r="K964">
            <v>0.28564516129032258</v>
          </cell>
          <cell r="L964">
            <v>3179</v>
          </cell>
          <cell r="M964">
            <v>1.0254838709677419</v>
          </cell>
          <cell r="N964">
            <v>6799</v>
          </cell>
          <cell r="O964">
            <v>0.54405059567583469</v>
          </cell>
          <cell r="Q964">
            <v>0.02</v>
          </cell>
          <cell r="R964">
            <v>43</v>
          </cell>
          <cell r="S964">
            <v>2193</v>
          </cell>
          <cell r="T964">
            <v>65.789999999999992</v>
          </cell>
          <cell r="U964">
            <v>2.9999999999999985E-2</v>
          </cell>
          <cell r="V964">
            <v>0.03</v>
          </cell>
          <cell r="W964">
            <v>2258.79</v>
          </cell>
          <cell r="X964">
            <v>0.05</v>
          </cell>
          <cell r="Y964">
            <v>155</v>
          </cell>
          <cell r="Z964">
            <v>3125</v>
          </cell>
          <cell r="AA964">
            <v>3255</v>
          </cell>
          <cell r="AB964">
            <v>0.30605529953917054</v>
          </cell>
          <cell r="AC964">
            <v>2.0410138248847964E-2</v>
          </cell>
          <cell r="AD964">
            <v>3179</v>
          </cell>
          <cell r="AE964">
            <v>1.0254838709677419</v>
          </cell>
          <cell r="AF964">
            <v>3338</v>
          </cell>
          <cell r="AG964">
            <v>1.0254992319508449</v>
          </cell>
          <cell r="AH964">
            <v>159</v>
          </cell>
          <cell r="AI964">
            <v>1.5360983103063219E-5</v>
          </cell>
          <cell r="AJ964">
            <v>6799</v>
          </cell>
          <cell r="AK964">
            <v>0.54405059567583469</v>
          </cell>
          <cell r="AL964">
            <v>7149</v>
          </cell>
          <cell r="AM964">
            <v>0.54469156525388174</v>
          </cell>
          <cell r="AN964">
            <v>6.4096957804704591E-4</v>
          </cell>
        </row>
        <row r="965">
          <cell r="B965" t="str">
            <v>PT-VMZ71U7</v>
          </cell>
          <cell r="C965">
            <v>44552</v>
          </cell>
          <cell r="D965">
            <v>2150</v>
          </cell>
          <cell r="E965">
            <v>64.5</v>
          </cell>
          <cell r="F965">
            <v>64.5</v>
          </cell>
          <cell r="G965">
            <v>0.03</v>
          </cell>
          <cell r="H965">
            <v>2214.5</v>
          </cell>
          <cell r="I965">
            <v>2976</v>
          </cell>
          <cell r="J965">
            <v>3100</v>
          </cell>
          <cell r="K965">
            <v>0.28564516129032258</v>
          </cell>
          <cell r="L965">
            <v>3179</v>
          </cell>
          <cell r="M965">
            <v>1.0254838709677419</v>
          </cell>
          <cell r="N965">
            <v>6799</v>
          </cell>
          <cell r="O965">
            <v>0.54405059567583469</v>
          </cell>
          <cell r="Q965">
            <v>0.02</v>
          </cell>
          <cell r="R965">
            <v>43</v>
          </cell>
          <cell r="S965">
            <v>2193</v>
          </cell>
          <cell r="T965">
            <v>65.789999999999992</v>
          </cell>
          <cell r="U965">
            <v>2.9999999999999985E-2</v>
          </cell>
          <cell r="V965">
            <v>0.03</v>
          </cell>
          <cell r="W965">
            <v>2258.79</v>
          </cell>
          <cell r="X965">
            <v>0.05</v>
          </cell>
          <cell r="Y965">
            <v>155</v>
          </cell>
          <cell r="Z965">
            <v>3125</v>
          </cell>
          <cell r="AA965">
            <v>3255</v>
          </cell>
          <cell r="AB965">
            <v>0.30605529953917054</v>
          </cell>
          <cell r="AC965">
            <v>2.0410138248847964E-2</v>
          </cell>
          <cell r="AD965">
            <v>3179</v>
          </cell>
          <cell r="AE965">
            <v>1.0254838709677419</v>
          </cell>
          <cell r="AF965">
            <v>3338</v>
          </cell>
          <cell r="AG965">
            <v>1.0254992319508449</v>
          </cell>
          <cell r="AH965">
            <v>159</v>
          </cell>
          <cell r="AI965">
            <v>1.5360983103063219E-5</v>
          </cell>
          <cell r="AJ965">
            <v>6799</v>
          </cell>
          <cell r="AK965">
            <v>0.54405059567583469</v>
          </cell>
          <cell r="AL965">
            <v>7149</v>
          </cell>
          <cell r="AM965">
            <v>0.54469156525388174</v>
          </cell>
          <cell r="AN965">
            <v>6.4096957804704591E-4</v>
          </cell>
        </row>
        <row r="966">
          <cell r="B966" t="str">
            <v>PT-VW340ZU</v>
          </cell>
          <cell r="C966">
            <v>42633</v>
          </cell>
          <cell r="D966">
            <v>679.58</v>
          </cell>
          <cell r="H966">
            <v>706.02</v>
          </cell>
          <cell r="I966">
            <v>965</v>
          </cell>
          <cell r="J966">
            <v>1066</v>
          </cell>
          <cell r="AA966">
            <v>1066</v>
          </cell>
        </row>
        <row r="967">
          <cell r="B967" t="str">
            <v>PT-VW345NZU</v>
          </cell>
          <cell r="C967">
            <v>42633</v>
          </cell>
          <cell r="D967">
            <v>880.65</v>
          </cell>
          <cell r="H967">
            <v>906.98</v>
          </cell>
          <cell r="I967">
            <v>1165</v>
          </cell>
          <cell r="J967">
            <v>1286</v>
          </cell>
          <cell r="AA967">
            <v>1286</v>
          </cell>
        </row>
        <row r="968">
          <cell r="B968" t="str">
            <v>PT-VW350U</v>
          </cell>
          <cell r="C968">
            <v>42633</v>
          </cell>
          <cell r="D968">
            <v>646</v>
          </cell>
          <cell r="H968">
            <v>671.97</v>
          </cell>
          <cell r="I968">
            <v>900</v>
          </cell>
          <cell r="J968">
            <v>938</v>
          </cell>
          <cell r="AA968">
            <v>938</v>
          </cell>
        </row>
        <row r="969">
          <cell r="B969" t="str">
            <v>PT-VW355NU</v>
          </cell>
          <cell r="C969">
            <v>42633</v>
          </cell>
          <cell r="D969">
            <v>837</v>
          </cell>
          <cell r="H969">
            <v>863.03</v>
          </cell>
          <cell r="I969">
            <v>1100</v>
          </cell>
          <cell r="J969">
            <v>1146</v>
          </cell>
          <cell r="AA969">
            <v>1146</v>
          </cell>
        </row>
        <row r="970">
          <cell r="B970" t="str">
            <v>PT-VW360U</v>
          </cell>
          <cell r="C970">
            <v>43189</v>
          </cell>
          <cell r="D970">
            <v>506</v>
          </cell>
          <cell r="H970">
            <v>532</v>
          </cell>
          <cell r="I970">
            <v>744</v>
          </cell>
          <cell r="J970">
            <v>775</v>
          </cell>
          <cell r="AA970">
            <v>775</v>
          </cell>
          <cell r="AF970">
            <v>789</v>
          </cell>
        </row>
        <row r="971">
          <cell r="B971" t="str">
            <v>PT-VW530U</v>
          </cell>
          <cell r="C971">
            <v>42633</v>
          </cell>
          <cell r="D971">
            <v>829</v>
          </cell>
          <cell r="H971">
            <v>880.23</v>
          </cell>
          <cell r="I971">
            <v>1185</v>
          </cell>
          <cell r="J971">
            <v>1234</v>
          </cell>
          <cell r="AA971">
            <v>1234</v>
          </cell>
        </row>
        <row r="972">
          <cell r="B972" t="str">
            <v>PT-VW535NU</v>
          </cell>
          <cell r="C972">
            <v>42633</v>
          </cell>
          <cell r="D972">
            <v>1103</v>
          </cell>
          <cell r="H972">
            <v>1154.73</v>
          </cell>
          <cell r="I972">
            <v>1435</v>
          </cell>
          <cell r="AA972">
            <v>1495</v>
          </cell>
        </row>
        <row r="973">
          <cell r="B973" t="str">
            <v>PT-VW540U</v>
          </cell>
          <cell r="C973">
            <v>42912</v>
          </cell>
          <cell r="D973">
            <v>760</v>
          </cell>
          <cell r="H973">
            <v>775.51</v>
          </cell>
          <cell r="I973">
            <v>996</v>
          </cell>
          <cell r="AA973">
            <v>1037</v>
          </cell>
          <cell r="AF973">
            <v>1056</v>
          </cell>
        </row>
        <row r="974">
          <cell r="B974" t="str">
            <v>PT-VW545NU</v>
          </cell>
          <cell r="C974">
            <v>42912</v>
          </cell>
          <cell r="D974">
            <v>921.06</v>
          </cell>
          <cell r="H974">
            <v>939.86</v>
          </cell>
          <cell r="I974">
            <v>1204</v>
          </cell>
          <cell r="J974">
            <v>1254</v>
          </cell>
          <cell r="AA974">
            <v>1254</v>
          </cell>
          <cell r="AF974">
            <v>1277</v>
          </cell>
        </row>
        <row r="975">
          <cell r="B975" t="str">
            <v>PT-VX410ZU</v>
          </cell>
          <cell r="C975">
            <v>42633</v>
          </cell>
          <cell r="D975">
            <v>679.58</v>
          </cell>
          <cell r="H975">
            <v>706.02</v>
          </cell>
          <cell r="I975">
            <v>965</v>
          </cell>
          <cell r="J975">
            <v>1066</v>
          </cell>
        </row>
        <row r="976">
          <cell r="B976" t="str">
            <v>PT-VX415NZU</v>
          </cell>
          <cell r="C976">
            <v>42633</v>
          </cell>
          <cell r="D976">
            <v>880.65</v>
          </cell>
          <cell r="H976">
            <v>906.98</v>
          </cell>
          <cell r="I976">
            <v>1165</v>
          </cell>
          <cell r="J976">
            <v>1286</v>
          </cell>
        </row>
        <row r="977">
          <cell r="B977" t="str">
            <v>PT-VX420U</v>
          </cell>
          <cell r="C977">
            <v>42633</v>
          </cell>
          <cell r="D977">
            <v>646</v>
          </cell>
          <cell r="H977">
            <v>671.97</v>
          </cell>
          <cell r="I977">
            <v>900</v>
          </cell>
          <cell r="J977">
            <v>938</v>
          </cell>
        </row>
        <row r="978">
          <cell r="B978" t="str">
            <v>PT-VX425NU</v>
          </cell>
          <cell r="C978">
            <v>42633</v>
          </cell>
          <cell r="D978">
            <v>837</v>
          </cell>
          <cell r="H978">
            <v>863.03</v>
          </cell>
          <cell r="I978">
            <v>1100</v>
          </cell>
          <cell r="J978">
            <v>1146</v>
          </cell>
        </row>
        <row r="979">
          <cell r="B979" t="str">
            <v>PT-VX430U</v>
          </cell>
          <cell r="C979">
            <v>43189</v>
          </cell>
          <cell r="D979">
            <v>506</v>
          </cell>
          <cell r="H979">
            <v>532</v>
          </cell>
          <cell r="I979">
            <v>744</v>
          </cell>
          <cell r="J979">
            <v>775</v>
          </cell>
          <cell r="AA979">
            <v>775</v>
          </cell>
          <cell r="AD979">
            <v>789</v>
          </cell>
          <cell r="AF979">
            <v>789</v>
          </cell>
        </row>
        <row r="980">
          <cell r="B980" t="str">
            <v>PT-VX600U</v>
          </cell>
          <cell r="C980">
            <v>42633</v>
          </cell>
          <cell r="D980">
            <v>829</v>
          </cell>
          <cell r="H980">
            <v>880.23</v>
          </cell>
          <cell r="I980">
            <v>1150</v>
          </cell>
          <cell r="J980">
            <v>1198</v>
          </cell>
        </row>
        <row r="981">
          <cell r="B981" t="str">
            <v>PT-VX605NU</v>
          </cell>
          <cell r="C981">
            <v>42633</v>
          </cell>
          <cell r="D981">
            <v>1103</v>
          </cell>
          <cell r="H981">
            <v>1154.73</v>
          </cell>
          <cell r="I981">
            <v>1400</v>
          </cell>
          <cell r="J981">
            <v>1458</v>
          </cell>
        </row>
        <row r="982">
          <cell r="B982" t="str">
            <v>PT-VX610U</v>
          </cell>
          <cell r="C982">
            <v>42912</v>
          </cell>
          <cell r="D982">
            <v>689.89</v>
          </cell>
          <cell r="H982">
            <v>703.97</v>
          </cell>
          <cell r="I982">
            <v>913</v>
          </cell>
          <cell r="J982">
            <v>951</v>
          </cell>
          <cell r="AA982">
            <v>951</v>
          </cell>
          <cell r="AF982">
            <v>968</v>
          </cell>
        </row>
        <row r="983">
          <cell r="B983" t="str">
            <v>PT-VX615NU</v>
          </cell>
          <cell r="C983">
            <v>42912</v>
          </cell>
          <cell r="D983">
            <v>876.34</v>
          </cell>
          <cell r="H983">
            <v>894.22</v>
          </cell>
          <cell r="I983">
            <v>1161</v>
          </cell>
          <cell r="J983">
            <v>1209</v>
          </cell>
          <cell r="AA983">
            <v>1209</v>
          </cell>
          <cell r="AF983">
            <v>1231</v>
          </cell>
        </row>
        <row r="984">
          <cell r="B984" t="str">
            <v>PT-VZ470U</v>
          </cell>
          <cell r="C984">
            <v>42822</v>
          </cell>
          <cell r="D984">
            <v>802</v>
          </cell>
          <cell r="H984">
            <v>819.18</v>
          </cell>
          <cell r="I984">
            <v>996</v>
          </cell>
          <cell r="J984">
            <v>1037</v>
          </cell>
          <cell r="AA984">
            <v>1037</v>
          </cell>
        </row>
        <row r="985">
          <cell r="B985" t="str">
            <v>PT-VZ570U</v>
          </cell>
          <cell r="C985">
            <v>42633</v>
          </cell>
          <cell r="D985">
            <v>1130.1600000000001</v>
          </cell>
          <cell r="H985">
            <v>1182</v>
          </cell>
          <cell r="I985">
            <v>1459</v>
          </cell>
          <cell r="J985">
            <v>1520</v>
          </cell>
          <cell r="AA985">
            <v>1520</v>
          </cell>
        </row>
        <row r="986">
          <cell r="B986" t="str">
            <v>PT-VZ575NU</v>
          </cell>
          <cell r="C986">
            <v>42633</v>
          </cell>
          <cell r="D986">
            <v>1243.18</v>
          </cell>
          <cell r="H986">
            <v>1296</v>
          </cell>
          <cell r="I986">
            <v>1605</v>
          </cell>
          <cell r="J986">
            <v>1672</v>
          </cell>
          <cell r="AA986">
            <v>1672</v>
          </cell>
        </row>
        <row r="987">
          <cell r="B987" t="str">
            <v>PT-VZ580U</v>
          </cell>
          <cell r="C987">
            <v>42912</v>
          </cell>
          <cell r="D987">
            <v>856</v>
          </cell>
          <cell r="H987">
            <v>873.47</v>
          </cell>
          <cell r="I987">
            <v>1076</v>
          </cell>
          <cell r="J987">
            <v>1121</v>
          </cell>
          <cell r="AA987">
            <v>1121</v>
          </cell>
          <cell r="AF987">
            <v>1142</v>
          </cell>
        </row>
        <row r="988">
          <cell r="B988" t="str">
            <v>PT-VZ585NU</v>
          </cell>
          <cell r="C988">
            <v>42912</v>
          </cell>
          <cell r="D988">
            <v>980</v>
          </cell>
          <cell r="H988">
            <v>1000</v>
          </cell>
          <cell r="I988">
            <v>1327</v>
          </cell>
          <cell r="J988">
            <v>1382</v>
          </cell>
          <cell r="AA988">
            <v>1382</v>
          </cell>
          <cell r="AF988">
            <v>1407</v>
          </cell>
        </row>
        <row r="989">
          <cell r="B989" t="str">
            <v>PTAE1000U</v>
          </cell>
          <cell r="C989">
            <v>40596</v>
          </cell>
          <cell r="D989">
            <v>1875</v>
          </cell>
          <cell r="H989">
            <v>1946</v>
          </cell>
          <cell r="I989">
            <v>3200</v>
          </cell>
          <cell r="J989">
            <v>3999</v>
          </cell>
        </row>
        <row r="990">
          <cell r="B990" t="str">
            <v>PTAE2000U</v>
          </cell>
          <cell r="C990">
            <v>40193</v>
          </cell>
          <cell r="D990">
            <v>1786.41</v>
          </cell>
          <cell r="H990">
            <v>1870</v>
          </cell>
          <cell r="I990">
            <v>2100</v>
          </cell>
          <cell r="J990">
            <v>2699</v>
          </cell>
        </row>
        <row r="991">
          <cell r="B991" t="str">
            <v>PTAE3000U</v>
          </cell>
          <cell r="C991">
            <v>40092</v>
          </cell>
          <cell r="D991">
            <v>1700.85</v>
          </cell>
          <cell r="H991">
            <v>1777</v>
          </cell>
          <cell r="I991">
            <v>2250</v>
          </cell>
          <cell r="J991">
            <v>2449</v>
          </cell>
        </row>
        <row r="992">
          <cell r="B992" t="str">
            <v>PTAE4000U</v>
          </cell>
          <cell r="C992">
            <v>40511</v>
          </cell>
          <cell r="D992">
            <v>1394.12</v>
          </cell>
          <cell r="H992">
            <v>1470.94</v>
          </cell>
          <cell r="I992">
            <v>1800</v>
          </cell>
          <cell r="J992">
            <v>1950</v>
          </cell>
        </row>
        <row r="993">
          <cell r="B993" t="str">
            <v>PTAE7000U</v>
          </cell>
          <cell r="C993">
            <v>42633</v>
          </cell>
          <cell r="D993">
            <v>1730</v>
          </cell>
          <cell r="H993">
            <v>1811</v>
          </cell>
          <cell r="I993">
            <v>2269</v>
          </cell>
          <cell r="J993">
            <v>2509</v>
          </cell>
        </row>
        <row r="994">
          <cell r="B994" t="str">
            <v>PTAE8000U</v>
          </cell>
          <cell r="C994">
            <v>42633</v>
          </cell>
          <cell r="D994">
            <v>1271</v>
          </cell>
          <cell r="H994">
            <v>1371</v>
          </cell>
          <cell r="I994">
            <v>1745</v>
          </cell>
          <cell r="J994">
            <v>1818</v>
          </cell>
        </row>
        <row r="995">
          <cell r="B995" t="str">
            <v>PTAR100U</v>
          </cell>
          <cell r="C995">
            <v>42633</v>
          </cell>
          <cell r="D995">
            <v>1100</v>
          </cell>
          <cell r="H995">
            <v>1179</v>
          </cell>
          <cell r="I995">
            <v>1159</v>
          </cell>
          <cell r="J995">
            <v>1282</v>
          </cell>
        </row>
        <row r="996">
          <cell r="B996" t="str">
            <v>PTAX100U</v>
          </cell>
          <cell r="C996">
            <v>40596</v>
          </cell>
          <cell r="D996">
            <v>993</v>
          </cell>
          <cell r="H996">
            <v>1031</v>
          </cell>
          <cell r="I996">
            <v>1999</v>
          </cell>
          <cell r="J996">
            <v>1999</v>
          </cell>
        </row>
        <row r="997">
          <cell r="B997" t="str">
            <v>PTAX200U</v>
          </cell>
          <cell r="C997">
            <v>40193</v>
          </cell>
          <cell r="D997">
            <v>773.68</v>
          </cell>
          <cell r="H997">
            <v>818</v>
          </cell>
          <cell r="I997">
            <v>900</v>
          </cell>
          <cell r="J997">
            <v>950</v>
          </cell>
        </row>
        <row r="998">
          <cell r="B998" t="str">
            <v>PTCW230U</v>
          </cell>
          <cell r="C998">
            <v>42633</v>
          </cell>
          <cell r="D998">
            <v>819</v>
          </cell>
          <cell r="H998">
            <v>881</v>
          </cell>
          <cell r="I998">
            <v>1100</v>
          </cell>
          <cell r="J998">
            <v>1219</v>
          </cell>
        </row>
        <row r="999">
          <cell r="B999" t="str">
            <v>PTCW240U</v>
          </cell>
          <cell r="C999">
            <v>42633</v>
          </cell>
          <cell r="D999">
            <v>720.77</v>
          </cell>
          <cell r="H999">
            <v>781.03</v>
          </cell>
          <cell r="I999">
            <v>917</v>
          </cell>
          <cell r="J999">
            <v>955</v>
          </cell>
        </row>
        <row r="1000">
          <cell r="B1000" t="str">
            <v>PTCW330U</v>
          </cell>
          <cell r="C1000">
            <v>42633</v>
          </cell>
          <cell r="D1000">
            <v>798.87</v>
          </cell>
          <cell r="H1000">
            <v>859.02</v>
          </cell>
          <cell r="I1000">
            <v>1024</v>
          </cell>
          <cell r="J1000">
            <v>1067</v>
          </cell>
        </row>
        <row r="1001">
          <cell r="B1001" t="str">
            <v>PTCW331RU</v>
          </cell>
          <cell r="C1001">
            <v>42633</v>
          </cell>
          <cell r="D1001">
            <v>1099.94</v>
          </cell>
          <cell r="H1001">
            <v>1160.99</v>
          </cell>
          <cell r="I1001">
            <v>1405</v>
          </cell>
          <cell r="J1001">
            <v>1469</v>
          </cell>
        </row>
        <row r="1002">
          <cell r="B1002" t="str">
            <v>PTCX200U</v>
          </cell>
          <cell r="C1002">
            <v>42633</v>
          </cell>
          <cell r="D1002">
            <v>746.92</v>
          </cell>
          <cell r="H1002">
            <v>808.99</v>
          </cell>
          <cell r="I1002">
            <v>990</v>
          </cell>
          <cell r="J1002">
            <v>1094</v>
          </cell>
        </row>
        <row r="1003">
          <cell r="B1003" t="str">
            <v>PTCX300U</v>
          </cell>
          <cell r="C1003">
            <v>42633</v>
          </cell>
          <cell r="D1003">
            <v>720.77</v>
          </cell>
          <cell r="H1003">
            <v>781.03</v>
          </cell>
          <cell r="I1003">
            <v>917</v>
          </cell>
          <cell r="J1003">
            <v>955</v>
          </cell>
        </row>
        <row r="1004">
          <cell r="B1004" t="str">
            <v>PTCX301RU</v>
          </cell>
          <cell r="C1004">
            <v>42633</v>
          </cell>
          <cell r="D1004">
            <v>1027.5</v>
          </cell>
          <cell r="H1004">
            <v>1088.02</v>
          </cell>
          <cell r="I1004">
            <v>1305</v>
          </cell>
          <cell r="J1004">
            <v>1443</v>
          </cell>
        </row>
        <row r="1005">
          <cell r="B1005" t="str">
            <v>PTD10000U</v>
          </cell>
          <cell r="C1005">
            <v>40193</v>
          </cell>
          <cell r="D1005">
            <v>15644.42</v>
          </cell>
          <cell r="H1005">
            <v>15841</v>
          </cell>
          <cell r="I1005">
            <v>18500</v>
          </cell>
          <cell r="J1005">
            <v>24000</v>
          </cell>
        </row>
        <row r="1006">
          <cell r="B1006" t="str">
            <v>PTD10000UY</v>
          </cell>
          <cell r="C1006">
            <v>40281</v>
          </cell>
          <cell r="D1006">
            <v>10827.78</v>
          </cell>
          <cell r="H1006">
            <v>11015.1</v>
          </cell>
          <cell r="I1006">
            <v>20000</v>
          </cell>
          <cell r="J1006">
            <v>15592</v>
          </cell>
        </row>
        <row r="1007">
          <cell r="B1007" t="str">
            <v>PTD12000U</v>
          </cell>
          <cell r="C1007">
            <v>40732</v>
          </cell>
          <cell r="D1007">
            <v>17969.68</v>
          </cell>
          <cell r="H1007">
            <v>18241</v>
          </cell>
          <cell r="I1007">
            <v>20000</v>
          </cell>
          <cell r="J1007">
            <v>26000</v>
          </cell>
        </row>
        <row r="1008">
          <cell r="B1008" t="str">
            <v>PTD12000UY</v>
          </cell>
          <cell r="C1008">
            <v>40732</v>
          </cell>
          <cell r="D1008">
            <v>10952.95</v>
          </cell>
          <cell r="H1008">
            <v>11210</v>
          </cell>
          <cell r="I1008">
            <v>14483</v>
          </cell>
          <cell r="J1008">
            <v>14483</v>
          </cell>
        </row>
        <row r="1009">
          <cell r="B1009" t="str">
            <v>PTD3500U</v>
          </cell>
          <cell r="C1009">
            <v>40596</v>
          </cell>
          <cell r="D1009">
            <v>1835</v>
          </cell>
          <cell r="H1009">
            <v>1888</v>
          </cell>
          <cell r="I1009">
            <v>2500</v>
          </cell>
          <cell r="J1009">
            <v>3500</v>
          </cell>
        </row>
        <row r="1010">
          <cell r="B1010" t="str">
            <v>PTD3500UY</v>
          </cell>
          <cell r="C1010">
            <v>40596</v>
          </cell>
          <cell r="D1010">
            <v>1448.68</v>
          </cell>
          <cell r="H1010">
            <v>1515</v>
          </cell>
          <cell r="I1010">
            <v>2500</v>
          </cell>
          <cell r="J1010">
            <v>2500</v>
          </cell>
        </row>
        <row r="1011">
          <cell r="B1011" t="str">
            <v>PTD4000E</v>
          </cell>
          <cell r="C1011">
            <v>40092</v>
          </cell>
          <cell r="D1011">
            <v>1939.5</v>
          </cell>
          <cell r="H1011">
            <v>2032</v>
          </cell>
          <cell r="I1011">
            <v>2500</v>
          </cell>
          <cell r="J1011">
            <v>3900</v>
          </cell>
        </row>
        <row r="1012">
          <cell r="B1012" t="str">
            <v>PTD4000EL</v>
          </cell>
          <cell r="C1012">
            <v>40092</v>
          </cell>
          <cell r="D1012">
            <v>1572.01</v>
          </cell>
          <cell r="H1012">
            <v>1663</v>
          </cell>
          <cell r="I1012">
            <v>2500</v>
          </cell>
          <cell r="J1012">
            <v>3900</v>
          </cell>
        </row>
        <row r="1013">
          <cell r="B1013" t="str">
            <v>PTD4000J</v>
          </cell>
          <cell r="C1013">
            <v>40092</v>
          </cell>
          <cell r="D1013">
            <v>1939.5</v>
          </cell>
          <cell r="H1013">
            <v>2032</v>
          </cell>
          <cell r="I1013">
            <v>2500</v>
          </cell>
          <cell r="J1013">
            <v>3900</v>
          </cell>
        </row>
        <row r="1014">
          <cell r="B1014" t="str">
            <v>PTD4000JL</v>
          </cell>
          <cell r="C1014">
            <v>40092</v>
          </cell>
          <cell r="D1014">
            <v>1572.01</v>
          </cell>
          <cell r="H1014">
            <v>1663</v>
          </cell>
          <cell r="I1014">
            <v>2500</v>
          </cell>
          <cell r="J1014">
            <v>3900</v>
          </cell>
        </row>
        <row r="1015">
          <cell r="B1015" t="str">
            <v>PTD4000U</v>
          </cell>
          <cell r="C1015">
            <v>40193</v>
          </cell>
          <cell r="D1015">
            <v>2174.7399999999998</v>
          </cell>
          <cell r="H1015">
            <v>2267</v>
          </cell>
          <cell r="I1015">
            <v>2400</v>
          </cell>
          <cell r="J1015">
            <v>2499</v>
          </cell>
        </row>
        <row r="1016">
          <cell r="B1016" t="str">
            <v>PTD4000UL</v>
          </cell>
          <cell r="C1016">
            <v>40193</v>
          </cell>
          <cell r="D1016">
            <v>1660.77</v>
          </cell>
          <cell r="H1016">
            <v>1752</v>
          </cell>
          <cell r="I1016">
            <v>2500</v>
          </cell>
          <cell r="J1016">
            <v>3900</v>
          </cell>
        </row>
        <row r="1017">
          <cell r="B1017" t="str">
            <v>PTD4000UY</v>
          </cell>
          <cell r="C1017">
            <v>40193</v>
          </cell>
          <cell r="D1017">
            <v>1643.47</v>
          </cell>
          <cell r="H1017">
            <v>1735</v>
          </cell>
          <cell r="I1017">
            <v>2500</v>
          </cell>
          <cell r="J1017">
            <v>2214.3000000000002</v>
          </cell>
        </row>
        <row r="1018">
          <cell r="B1018" t="str">
            <v>PTD5000ELS</v>
          </cell>
          <cell r="C1018">
            <v>40732</v>
          </cell>
          <cell r="D1018">
            <v>2664.68</v>
          </cell>
          <cell r="H1018">
            <v>2768</v>
          </cell>
          <cell r="I1018">
            <v>3350</v>
          </cell>
          <cell r="J1018">
            <v>3600</v>
          </cell>
        </row>
        <row r="1019">
          <cell r="B1019" t="str">
            <v>PTD5000ULS</v>
          </cell>
          <cell r="C1019">
            <v>40732</v>
          </cell>
          <cell r="D1019">
            <v>2664.68</v>
          </cell>
          <cell r="H1019">
            <v>2768</v>
          </cell>
          <cell r="I1019">
            <v>3350</v>
          </cell>
          <cell r="J1019">
            <v>3650</v>
          </cell>
        </row>
        <row r="1020">
          <cell r="B1020" t="str">
            <v>PTD5000US</v>
          </cell>
          <cell r="C1020">
            <v>40732</v>
          </cell>
          <cell r="D1020">
            <v>2819.02</v>
          </cell>
          <cell r="H1020">
            <v>2923</v>
          </cell>
          <cell r="I1020">
            <v>3500</v>
          </cell>
          <cell r="J1020">
            <v>3800</v>
          </cell>
        </row>
        <row r="1021">
          <cell r="B1021" t="str">
            <v>PTD5500U</v>
          </cell>
          <cell r="C1021">
            <v>40596</v>
          </cell>
          <cell r="D1021">
            <v>3341.58</v>
          </cell>
          <cell r="H1021">
            <v>3422</v>
          </cell>
          <cell r="I1021">
            <v>4300</v>
          </cell>
          <cell r="J1021">
            <v>6999</v>
          </cell>
        </row>
        <row r="1022">
          <cell r="B1022" t="str">
            <v>PTD5600U</v>
          </cell>
          <cell r="C1022">
            <v>40596</v>
          </cell>
          <cell r="D1022">
            <v>3097.35</v>
          </cell>
          <cell r="H1022">
            <v>3176</v>
          </cell>
          <cell r="I1022">
            <v>4300</v>
          </cell>
          <cell r="J1022">
            <v>6599</v>
          </cell>
        </row>
        <row r="1023">
          <cell r="B1023" t="str">
            <v>PTD5600UL</v>
          </cell>
          <cell r="C1023">
            <v>40596</v>
          </cell>
          <cell r="D1023">
            <v>2959.69</v>
          </cell>
          <cell r="H1023">
            <v>3034</v>
          </cell>
          <cell r="I1023">
            <v>4100</v>
          </cell>
          <cell r="J1023">
            <v>6399</v>
          </cell>
        </row>
        <row r="1024">
          <cell r="B1024" t="str">
            <v>PTD5600UY</v>
          </cell>
          <cell r="C1024">
            <v>40596</v>
          </cell>
          <cell r="D1024">
            <v>2139.61</v>
          </cell>
          <cell r="H1024">
            <v>2226</v>
          </cell>
          <cell r="I1024">
            <v>4300</v>
          </cell>
          <cell r="J1024">
            <v>4300</v>
          </cell>
        </row>
        <row r="1025">
          <cell r="B1025" t="str">
            <v>PTD5700U</v>
          </cell>
          <cell r="C1025">
            <v>40092</v>
          </cell>
          <cell r="D1025">
            <v>3038.43</v>
          </cell>
          <cell r="H1025">
            <v>3133</v>
          </cell>
          <cell r="I1025">
            <v>4300</v>
          </cell>
          <cell r="J1025">
            <v>6799</v>
          </cell>
        </row>
        <row r="1026">
          <cell r="B1026" t="str">
            <v>PTD5700UL</v>
          </cell>
          <cell r="C1026">
            <v>40092</v>
          </cell>
          <cell r="D1026">
            <v>2903.39</v>
          </cell>
          <cell r="H1026">
            <v>2997</v>
          </cell>
          <cell r="I1026">
            <v>4100</v>
          </cell>
          <cell r="J1026">
            <v>6599</v>
          </cell>
        </row>
        <row r="1027">
          <cell r="B1027" t="str">
            <v>PTD5700ULY</v>
          </cell>
          <cell r="C1027">
            <v>40596</v>
          </cell>
          <cell r="D1027">
            <v>2071.7800000000002</v>
          </cell>
          <cell r="H1027">
            <v>2158</v>
          </cell>
          <cell r="I1027">
            <v>4100</v>
          </cell>
          <cell r="J1027">
            <v>3082.9</v>
          </cell>
        </row>
        <row r="1028">
          <cell r="B1028" t="str">
            <v>PTD5700UY</v>
          </cell>
          <cell r="C1028">
            <v>40092</v>
          </cell>
          <cell r="D1028">
            <v>2252.29</v>
          </cell>
          <cell r="H1028">
            <v>2345</v>
          </cell>
          <cell r="I1028">
            <v>4300</v>
          </cell>
          <cell r="J1028">
            <v>3221.4</v>
          </cell>
        </row>
        <row r="1029">
          <cell r="B1029" t="str">
            <v>PTD6000ELK</v>
          </cell>
          <cell r="C1029">
            <v>41058</v>
          </cell>
          <cell r="D1029">
            <v>2664.68</v>
          </cell>
          <cell r="H1029">
            <v>2768</v>
          </cell>
          <cell r="I1029">
            <v>4370</v>
          </cell>
          <cell r="J1029">
            <v>4600</v>
          </cell>
        </row>
        <row r="1030">
          <cell r="B1030" t="str">
            <v>PTD6000UK</v>
          </cell>
          <cell r="C1030">
            <v>41065</v>
          </cell>
          <cell r="D1030">
            <v>2549</v>
          </cell>
          <cell r="H1030">
            <v>2653.63</v>
          </cell>
          <cell r="I1030">
            <v>3227</v>
          </cell>
          <cell r="J1030">
            <v>3500</v>
          </cell>
        </row>
        <row r="1031">
          <cell r="B1031" t="str">
            <v>PTD6000ULK</v>
          </cell>
          <cell r="C1031">
            <v>41065</v>
          </cell>
          <cell r="D1031">
            <v>2400.34</v>
          </cell>
          <cell r="H1031">
            <v>2504.63</v>
          </cell>
          <cell r="I1031">
            <v>3054</v>
          </cell>
          <cell r="J1031">
            <v>3314</v>
          </cell>
        </row>
        <row r="1032">
          <cell r="B1032" t="str">
            <v>PTD6000ULS</v>
          </cell>
          <cell r="C1032">
            <v>41065</v>
          </cell>
          <cell r="D1032">
            <v>2400.34</v>
          </cell>
          <cell r="H1032">
            <v>2504.63</v>
          </cell>
          <cell r="I1032">
            <v>3054</v>
          </cell>
          <cell r="J1032">
            <v>3314</v>
          </cell>
        </row>
        <row r="1033">
          <cell r="B1033" t="str">
            <v>PTD6000US</v>
          </cell>
          <cell r="C1033">
            <v>41065</v>
          </cell>
          <cell r="D1033">
            <v>2549</v>
          </cell>
          <cell r="H1033">
            <v>2653.63</v>
          </cell>
          <cell r="I1033">
            <v>3227</v>
          </cell>
          <cell r="J1033">
            <v>3500</v>
          </cell>
        </row>
        <row r="1034">
          <cell r="B1034" t="str">
            <v>PTD6000USY</v>
          </cell>
          <cell r="C1034">
            <v>40732</v>
          </cell>
          <cell r="D1034">
            <v>2945.9</v>
          </cell>
          <cell r="H1034">
            <v>3050</v>
          </cell>
          <cell r="I1034">
            <v>4560</v>
          </cell>
          <cell r="J1034">
            <v>4800</v>
          </cell>
        </row>
        <row r="1035">
          <cell r="B1035" t="str">
            <v>PTD7700U</v>
          </cell>
          <cell r="C1035">
            <v>40596</v>
          </cell>
          <cell r="D1035">
            <v>11990.19</v>
          </cell>
          <cell r="H1035">
            <v>12093</v>
          </cell>
          <cell r="I1035">
            <v>15300</v>
          </cell>
          <cell r="J1035">
            <v>26250</v>
          </cell>
        </row>
        <row r="1036">
          <cell r="B1036" t="str">
            <v>PTD7700U-K</v>
          </cell>
          <cell r="C1036">
            <v>40193</v>
          </cell>
          <cell r="D1036">
            <v>13080.2</v>
          </cell>
          <cell r="H1036">
            <v>13224</v>
          </cell>
          <cell r="I1036">
            <v>15300</v>
          </cell>
          <cell r="J1036">
            <v>18000</v>
          </cell>
        </row>
        <row r="1037">
          <cell r="B1037" t="str">
            <v>PTD7700U-KY</v>
          </cell>
          <cell r="C1037">
            <v>40281</v>
          </cell>
          <cell r="D1037">
            <v>8094.44</v>
          </cell>
          <cell r="H1037">
            <v>8228.81</v>
          </cell>
          <cell r="I1037">
            <v>15300</v>
          </cell>
          <cell r="J1037">
            <v>8626</v>
          </cell>
        </row>
        <row r="1038">
          <cell r="B1038" t="str">
            <v>PTD7700UET</v>
          </cell>
          <cell r="C1038">
            <v>40193</v>
          </cell>
          <cell r="D1038">
            <v>12381.17</v>
          </cell>
          <cell r="H1038">
            <v>12524</v>
          </cell>
          <cell r="I1038">
            <v>14500</v>
          </cell>
          <cell r="J1038">
            <v>17110</v>
          </cell>
        </row>
        <row r="1039">
          <cell r="B1039" t="str">
            <v>PTDS12KU</v>
          </cell>
          <cell r="C1039">
            <v>42825</v>
          </cell>
          <cell r="D1039">
            <v>13902</v>
          </cell>
          <cell r="H1039">
            <v>14048.57</v>
          </cell>
          <cell r="I1039">
            <v>18907</v>
          </cell>
          <cell r="J1039">
            <v>19695</v>
          </cell>
        </row>
        <row r="1040">
          <cell r="B1040" t="str">
            <v>PTDS12KUY</v>
          </cell>
          <cell r="C1040">
            <v>41380</v>
          </cell>
          <cell r="D1040">
            <v>8538</v>
          </cell>
          <cell r="H1040">
            <v>8684</v>
          </cell>
          <cell r="I1040">
            <v>24750</v>
          </cell>
          <cell r="J1040">
            <v>25515</v>
          </cell>
        </row>
        <row r="1041">
          <cell r="B1041" t="str">
            <v>PTDS20KU</v>
          </cell>
          <cell r="C1041">
            <v>42633</v>
          </cell>
          <cell r="D1041">
            <v>21900</v>
          </cell>
          <cell r="H1041">
            <v>22338</v>
          </cell>
          <cell r="I1041">
            <v>38965</v>
          </cell>
          <cell r="J1041">
            <v>43099</v>
          </cell>
        </row>
        <row r="1042">
          <cell r="B1042" t="str">
            <v>PTDS20KUY</v>
          </cell>
          <cell r="C1042">
            <v>41058</v>
          </cell>
          <cell r="D1042">
            <v>13140</v>
          </cell>
          <cell r="H1042">
            <v>13577.56</v>
          </cell>
          <cell r="I1042">
            <v>37830</v>
          </cell>
          <cell r="J1042">
            <v>39000</v>
          </cell>
        </row>
        <row r="1043">
          <cell r="B1043" t="str">
            <v>PTDS8500U</v>
          </cell>
          <cell r="C1043">
            <v>40732</v>
          </cell>
          <cell r="D1043">
            <v>13545</v>
          </cell>
          <cell r="H1043">
            <v>13690</v>
          </cell>
          <cell r="I1043">
            <v>21000</v>
          </cell>
          <cell r="J1043">
            <v>22000</v>
          </cell>
        </row>
        <row r="1044">
          <cell r="B1044" t="str">
            <v>PTDS8500UY</v>
          </cell>
          <cell r="C1044">
            <v>40732</v>
          </cell>
          <cell r="D1044">
            <v>10158.75</v>
          </cell>
          <cell r="H1044">
            <v>10297</v>
          </cell>
          <cell r="I1044">
            <v>21000</v>
          </cell>
          <cell r="J1044">
            <v>22000</v>
          </cell>
        </row>
        <row r="1045">
          <cell r="B1045" t="str">
            <v>PTDW10000E</v>
          </cell>
          <cell r="C1045">
            <v>39666</v>
          </cell>
          <cell r="D1045">
            <v>24778.76</v>
          </cell>
          <cell r="H1045">
            <v>24992</v>
          </cell>
          <cell r="I1045">
            <v>30000</v>
          </cell>
          <cell r="J1045">
            <v>50000</v>
          </cell>
        </row>
        <row r="1046">
          <cell r="B1046" t="str">
            <v>PTDW10000U</v>
          </cell>
          <cell r="C1046">
            <v>40193</v>
          </cell>
          <cell r="D1046">
            <v>20606.689999999999</v>
          </cell>
          <cell r="H1046">
            <v>20814</v>
          </cell>
          <cell r="I1046">
            <v>28000</v>
          </cell>
          <cell r="J1046">
            <v>32000</v>
          </cell>
        </row>
        <row r="1047">
          <cell r="B1047" t="str">
            <v>PTDW10000UY</v>
          </cell>
          <cell r="C1047">
            <v>40281</v>
          </cell>
          <cell r="D1047">
            <v>14600</v>
          </cell>
          <cell r="H1047">
            <v>14795.64</v>
          </cell>
          <cell r="I1047">
            <v>30000</v>
          </cell>
          <cell r="J1047">
            <v>23278</v>
          </cell>
        </row>
        <row r="1048">
          <cell r="B1048" t="str">
            <v>PTDW100U</v>
          </cell>
          <cell r="C1048">
            <v>40193</v>
          </cell>
          <cell r="D1048">
            <v>12111.99</v>
          </cell>
          <cell r="H1048">
            <v>12369</v>
          </cell>
          <cell r="I1048">
            <v>16000</v>
          </cell>
          <cell r="J1048">
            <v>18000</v>
          </cell>
        </row>
        <row r="1049">
          <cell r="B1049" t="str">
            <v>PTDW100UY</v>
          </cell>
          <cell r="C1049">
            <v>40281</v>
          </cell>
          <cell r="D1049">
            <v>9638.09</v>
          </cell>
          <cell r="H1049">
            <v>9889.64</v>
          </cell>
          <cell r="I1049">
            <v>13402.9</v>
          </cell>
          <cell r="J1049">
            <v>13402.9</v>
          </cell>
        </row>
        <row r="1050">
          <cell r="B1050" t="str">
            <v>PTDW11KU</v>
          </cell>
          <cell r="C1050">
            <v>42552</v>
          </cell>
          <cell r="D1050">
            <v>8546</v>
          </cell>
          <cell r="H1050">
            <v>8684.1</v>
          </cell>
          <cell r="I1050">
            <v>13205</v>
          </cell>
          <cell r="J1050">
            <v>13755</v>
          </cell>
        </row>
        <row r="1051">
          <cell r="B1051" t="str">
            <v>PTDW11KUY</v>
          </cell>
          <cell r="C1051">
            <v>41380</v>
          </cell>
          <cell r="D1051">
            <v>6552</v>
          </cell>
          <cell r="H1051">
            <v>6690.25</v>
          </cell>
          <cell r="I1051">
            <v>17550</v>
          </cell>
          <cell r="J1051">
            <v>18093</v>
          </cell>
        </row>
        <row r="1052">
          <cell r="B1052" t="str">
            <v>PTDW17KU</v>
          </cell>
          <cell r="C1052">
            <v>42633</v>
          </cell>
          <cell r="D1052">
            <v>14900</v>
          </cell>
          <cell r="H1052">
            <v>15198</v>
          </cell>
          <cell r="I1052">
            <v>29227</v>
          </cell>
          <cell r="J1052">
            <v>32328</v>
          </cell>
        </row>
        <row r="1053">
          <cell r="B1053" t="str">
            <v>PTDW17KUY</v>
          </cell>
          <cell r="C1053">
            <v>41058</v>
          </cell>
          <cell r="D1053">
            <v>11175</v>
          </cell>
          <cell r="H1053">
            <v>11473.37</v>
          </cell>
          <cell r="I1053">
            <v>28375</v>
          </cell>
          <cell r="J1053">
            <v>29252.58</v>
          </cell>
        </row>
        <row r="1054">
          <cell r="B1054" t="str">
            <v>PTDW5000U</v>
          </cell>
          <cell r="C1054">
            <v>40596</v>
          </cell>
          <cell r="D1054">
            <v>3097.35</v>
          </cell>
          <cell r="H1054">
            <v>3176</v>
          </cell>
          <cell r="I1054">
            <v>4300</v>
          </cell>
          <cell r="J1054">
            <v>6599</v>
          </cell>
        </row>
        <row r="1055">
          <cell r="B1055" t="str">
            <v>PTDW5000UL</v>
          </cell>
          <cell r="C1055">
            <v>40596</v>
          </cell>
          <cell r="D1055">
            <v>2959.69</v>
          </cell>
          <cell r="H1055">
            <v>3034</v>
          </cell>
          <cell r="I1055">
            <v>4100</v>
          </cell>
          <cell r="J1055">
            <v>6399</v>
          </cell>
        </row>
        <row r="1056">
          <cell r="B1056" t="str">
            <v>PTDW5100U</v>
          </cell>
          <cell r="C1056">
            <v>40092</v>
          </cell>
          <cell r="D1056">
            <v>2878.52</v>
          </cell>
          <cell r="H1056">
            <v>2972</v>
          </cell>
          <cell r="I1056">
            <v>4300</v>
          </cell>
          <cell r="J1056">
            <v>6799</v>
          </cell>
        </row>
        <row r="1057">
          <cell r="B1057" t="str">
            <v>PTDW5100UL</v>
          </cell>
          <cell r="C1057">
            <v>40092</v>
          </cell>
          <cell r="D1057">
            <v>2750.58</v>
          </cell>
          <cell r="H1057">
            <v>2844</v>
          </cell>
          <cell r="I1057">
            <v>4100</v>
          </cell>
          <cell r="J1057">
            <v>6599</v>
          </cell>
        </row>
        <row r="1058">
          <cell r="B1058" t="str">
            <v>PTDW5100ULY</v>
          </cell>
          <cell r="C1058">
            <v>40596</v>
          </cell>
          <cell r="D1058">
            <v>2071.7800000000002</v>
          </cell>
          <cell r="H1058">
            <v>2158</v>
          </cell>
          <cell r="I1058">
            <v>4100</v>
          </cell>
          <cell r="J1058">
            <v>3082.9</v>
          </cell>
        </row>
        <row r="1059">
          <cell r="B1059" t="str">
            <v>PTDW5100UY</v>
          </cell>
          <cell r="C1059">
            <v>40092</v>
          </cell>
          <cell r="D1059">
            <v>2252.29</v>
          </cell>
          <cell r="H1059">
            <v>2345</v>
          </cell>
          <cell r="I1059">
            <v>4300</v>
          </cell>
          <cell r="J1059">
            <v>3221.4</v>
          </cell>
        </row>
        <row r="1060">
          <cell r="B1060" t="str">
            <v>PTDW530U</v>
          </cell>
          <cell r="C1060">
            <v>42633</v>
          </cell>
          <cell r="D1060">
            <v>1534</v>
          </cell>
          <cell r="H1060">
            <v>1583</v>
          </cell>
          <cell r="I1060">
            <v>1947</v>
          </cell>
          <cell r="J1060">
            <v>2028</v>
          </cell>
        </row>
        <row r="1061">
          <cell r="B1061" t="str">
            <v>PTDW530UY</v>
          </cell>
          <cell r="C1061">
            <v>40522</v>
          </cell>
          <cell r="D1061">
            <v>1955</v>
          </cell>
          <cell r="H1061">
            <v>2031.05</v>
          </cell>
          <cell r="I1061">
            <v>2900</v>
          </cell>
          <cell r="J1061">
            <v>3100</v>
          </cell>
        </row>
        <row r="1062">
          <cell r="B1062" t="str">
            <v>PTDW6300ELS</v>
          </cell>
          <cell r="C1062">
            <v>40640</v>
          </cell>
          <cell r="D1062">
            <v>2940.68</v>
          </cell>
          <cell r="H1062">
            <v>3043.9</v>
          </cell>
          <cell r="I1062">
            <v>4465</v>
          </cell>
          <cell r="J1062">
            <v>4700</v>
          </cell>
        </row>
        <row r="1063">
          <cell r="B1063" t="str">
            <v>PTDW6300ES</v>
          </cell>
          <cell r="C1063">
            <v>40640</v>
          </cell>
          <cell r="D1063">
            <v>3082.26</v>
          </cell>
          <cell r="H1063">
            <v>3186.13</v>
          </cell>
          <cell r="I1063">
            <v>4655</v>
          </cell>
          <cell r="J1063">
            <v>4900</v>
          </cell>
        </row>
        <row r="1064">
          <cell r="B1064" t="str">
            <v>PTDW6300UK</v>
          </cell>
          <cell r="C1064">
            <v>41065</v>
          </cell>
          <cell r="D1064">
            <v>2678</v>
          </cell>
          <cell r="H1064">
            <v>2782.63</v>
          </cell>
          <cell r="I1064">
            <v>3398</v>
          </cell>
          <cell r="J1064">
            <v>3688</v>
          </cell>
        </row>
        <row r="1065">
          <cell r="B1065" t="str">
            <v>PTDW6300ULK</v>
          </cell>
          <cell r="C1065">
            <v>41065</v>
          </cell>
          <cell r="D1065">
            <v>2529.34</v>
          </cell>
          <cell r="H1065">
            <v>2633.63</v>
          </cell>
          <cell r="I1065">
            <v>3227</v>
          </cell>
          <cell r="J1065">
            <v>3502</v>
          </cell>
        </row>
        <row r="1066">
          <cell r="B1066" t="str">
            <v>PTDW6300ULS</v>
          </cell>
          <cell r="C1066">
            <v>41065</v>
          </cell>
          <cell r="D1066">
            <v>2529.34</v>
          </cell>
          <cell r="H1066">
            <v>2633.63</v>
          </cell>
          <cell r="I1066">
            <v>3227</v>
          </cell>
          <cell r="J1066">
            <v>3502</v>
          </cell>
        </row>
        <row r="1067">
          <cell r="B1067" t="str">
            <v>PTDW6300US</v>
          </cell>
          <cell r="C1067">
            <v>41065</v>
          </cell>
          <cell r="D1067">
            <v>2678</v>
          </cell>
          <cell r="H1067">
            <v>2782.63</v>
          </cell>
          <cell r="I1067">
            <v>3398</v>
          </cell>
          <cell r="J1067">
            <v>3688</v>
          </cell>
        </row>
        <row r="1068">
          <cell r="B1068" t="str">
            <v>PTDW6300USY</v>
          </cell>
          <cell r="C1068">
            <v>40732</v>
          </cell>
          <cell r="D1068">
            <v>3088.38</v>
          </cell>
          <cell r="H1068">
            <v>3192</v>
          </cell>
          <cell r="I1068">
            <v>4655</v>
          </cell>
          <cell r="J1068">
            <v>4900</v>
          </cell>
        </row>
        <row r="1069">
          <cell r="B1069" t="str">
            <v>PTDW640UK</v>
          </cell>
          <cell r="C1069">
            <v>42633</v>
          </cell>
          <cell r="D1069">
            <v>2577.75</v>
          </cell>
          <cell r="H1069">
            <v>2689.11</v>
          </cell>
          <cell r="I1069">
            <v>3685</v>
          </cell>
          <cell r="J1069">
            <v>4076</v>
          </cell>
        </row>
        <row r="1070">
          <cell r="B1070" t="str">
            <v>PTDW640ULK</v>
          </cell>
          <cell r="C1070">
            <v>42633</v>
          </cell>
          <cell r="D1070">
            <v>2436.75</v>
          </cell>
          <cell r="H1070">
            <v>2548.11</v>
          </cell>
          <cell r="I1070">
            <v>3499</v>
          </cell>
          <cell r="J1070">
            <v>3872</v>
          </cell>
        </row>
        <row r="1071">
          <cell r="B1071" t="str">
            <v>PTDW640ULS</v>
          </cell>
          <cell r="C1071">
            <v>42633</v>
          </cell>
          <cell r="D1071">
            <v>2436.75</v>
          </cell>
          <cell r="H1071">
            <v>2548.11</v>
          </cell>
          <cell r="I1071">
            <v>3499</v>
          </cell>
          <cell r="J1071">
            <v>3872</v>
          </cell>
        </row>
        <row r="1072">
          <cell r="B1072" t="str">
            <v>PTDW640US</v>
          </cell>
          <cell r="C1072">
            <v>42633</v>
          </cell>
          <cell r="D1072">
            <v>2577.75</v>
          </cell>
          <cell r="H1072">
            <v>2689.11</v>
          </cell>
          <cell r="I1072">
            <v>3685</v>
          </cell>
          <cell r="J1072">
            <v>4076</v>
          </cell>
        </row>
        <row r="1073">
          <cell r="B1073" t="str">
            <v>PTDW7000U</v>
          </cell>
          <cell r="C1073">
            <v>40596</v>
          </cell>
          <cell r="D1073">
            <v>8992.64</v>
          </cell>
          <cell r="H1073">
            <v>9084</v>
          </cell>
          <cell r="I1073">
            <v>12000</v>
          </cell>
          <cell r="J1073">
            <v>19250</v>
          </cell>
        </row>
        <row r="1074">
          <cell r="B1074" t="str">
            <v>PTDW7000U-K</v>
          </cell>
          <cell r="C1074">
            <v>42635</v>
          </cell>
          <cell r="D1074">
            <v>9810.15</v>
          </cell>
          <cell r="H1074">
            <v>9948</v>
          </cell>
          <cell r="I1074">
            <v>12000</v>
          </cell>
          <cell r="J1074">
            <v>15469</v>
          </cell>
        </row>
        <row r="1075">
          <cell r="B1075" t="str">
            <v>PTDW7000U-KY</v>
          </cell>
          <cell r="C1075">
            <v>40281</v>
          </cell>
          <cell r="D1075">
            <v>7772.22</v>
          </cell>
          <cell r="H1075">
            <v>7905.9</v>
          </cell>
          <cell r="I1075">
            <v>12000</v>
          </cell>
          <cell r="J1075">
            <v>7780</v>
          </cell>
        </row>
        <row r="1076">
          <cell r="B1076" t="str">
            <v>PTDW730UK</v>
          </cell>
          <cell r="C1076">
            <v>41058</v>
          </cell>
          <cell r="D1076">
            <v>3505.31</v>
          </cell>
          <cell r="H1076">
            <v>3608</v>
          </cell>
          <cell r="I1076">
            <v>5200</v>
          </cell>
          <cell r="J1076">
            <v>5435</v>
          </cell>
        </row>
        <row r="1077">
          <cell r="B1077" t="str">
            <v>PTDW730UKY</v>
          </cell>
          <cell r="C1077">
            <v>40745</v>
          </cell>
          <cell r="D1077">
            <v>3525.38</v>
          </cell>
          <cell r="H1077">
            <v>3627.97</v>
          </cell>
          <cell r="I1077">
            <v>5200</v>
          </cell>
          <cell r="J1077">
            <v>5435</v>
          </cell>
        </row>
        <row r="1078">
          <cell r="B1078" t="str">
            <v>PTDW730ULK</v>
          </cell>
          <cell r="C1078">
            <v>41058</v>
          </cell>
          <cell r="D1078">
            <v>3400.31</v>
          </cell>
          <cell r="H1078">
            <v>3503</v>
          </cell>
          <cell r="I1078">
            <v>5075</v>
          </cell>
          <cell r="J1078">
            <v>5235</v>
          </cell>
        </row>
        <row r="1079">
          <cell r="B1079" t="str">
            <v>PTDW730ULKY</v>
          </cell>
          <cell r="C1079">
            <v>40745</v>
          </cell>
          <cell r="D1079">
            <v>3199.56</v>
          </cell>
          <cell r="H1079">
            <v>3301.95</v>
          </cell>
          <cell r="I1079">
            <v>5075</v>
          </cell>
          <cell r="J1079">
            <v>5235</v>
          </cell>
        </row>
        <row r="1080">
          <cell r="B1080" t="str">
            <v>PTDW730ULS</v>
          </cell>
          <cell r="C1080">
            <v>41058</v>
          </cell>
          <cell r="D1080">
            <v>3400.31</v>
          </cell>
          <cell r="H1080">
            <v>3503</v>
          </cell>
          <cell r="I1080">
            <v>5075</v>
          </cell>
          <cell r="J1080">
            <v>5235</v>
          </cell>
        </row>
        <row r="1081">
          <cell r="B1081" t="str">
            <v>PTDW730ULSY</v>
          </cell>
          <cell r="C1081">
            <v>40745</v>
          </cell>
          <cell r="D1081">
            <v>3199.56</v>
          </cell>
          <cell r="H1081">
            <v>3301.95</v>
          </cell>
          <cell r="I1081">
            <v>5075</v>
          </cell>
          <cell r="J1081">
            <v>5235</v>
          </cell>
        </row>
        <row r="1082">
          <cell r="B1082" t="str">
            <v>PTDW730US</v>
          </cell>
          <cell r="C1082">
            <v>41058</v>
          </cell>
          <cell r="D1082">
            <v>3505.31</v>
          </cell>
          <cell r="H1082">
            <v>3608</v>
          </cell>
          <cell r="I1082">
            <v>5200</v>
          </cell>
          <cell r="J1082">
            <v>5435</v>
          </cell>
        </row>
        <row r="1083">
          <cell r="B1083" t="str">
            <v>PTDW730USY</v>
          </cell>
          <cell r="C1083">
            <v>40745</v>
          </cell>
          <cell r="D1083">
            <v>3525.38</v>
          </cell>
          <cell r="H1083">
            <v>3627.97</v>
          </cell>
          <cell r="I1083">
            <v>5200</v>
          </cell>
          <cell r="J1083">
            <v>5435</v>
          </cell>
        </row>
        <row r="1084">
          <cell r="B1084" t="str">
            <v>PTDW740UK</v>
          </cell>
          <cell r="C1084">
            <v>42633</v>
          </cell>
          <cell r="D1084">
            <v>3500</v>
          </cell>
          <cell r="H1084">
            <v>3603.95</v>
          </cell>
          <cell r="I1084">
            <v>5200</v>
          </cell>
          <cell r="J1084">
            <v>5820</v>
          </cell>
        </row>
        <row r="1085">
          <cell r="B1085" t="str">
            <v>PTDW740ULK</v>
          </cell>
          <cell r="C1085">
            <v>42633</v>
          </cell>
          <cell r="D1085">
            <v>3359</v>
          </cell>
          <cell r="H1085">
            <v>3462.12</v>
          </cell>
          <cell r="I1085">
            <v>5025</v>
          </cell>
          <cell r="J1085">
            <v>5620</v>
          </cell>
        </row>
        <row r="1086">
          <cell r="B1086" t="str">
            <v>PTDW740ULS</v>
          </cell>
          <cell r="C1086">
            <v>42633</v>
          </cell>
          <cell r="D1086">
            <v>3359</v>
          </cell>
          <cell r="H1086">
            <v>3462.12</v>
          </cell>
          <cell r="I1086">
            <v>5025</v>
          </cell>
          <cell r="J1086">
            <v>5620</v>
          </cell>
        </row>
        <row r="1087">
          <cell r="B1087" t="str">
            <v>PTDW740US</v>
          </cell>
          <cell r="C1087">
            <v>42633</v>
          </cell>
          <cell r="D1087">
            <v>3500</v>
          </cell>
          <cell r="H1087">
            <v>3603.95</v>
          </cell>
          <cell r="I1087">
            <v>5200</v>
          </cell>
          <cell r="J1087">
            <v>5820</v>
          </cell>
        </row>
        <row r="1088">
          <cell r="B1088" t="str">
            <v>PTDW740USY</v>
          </cell>
          <cell r="C1088">
            <v>41127</v>
          </cell>
          <cell r="D1088">
            <v>3150</v>
          </cell>
          <cell r="H1088">
            <v>3253.01</v>
          </cell>
          <cell r="I1088">
            <v>5200</v>
          </cell>
          <cell r="J1088">
            <v>5424</v>
          </cell>
        </row>
        <row r="1089">
          <cell r="B1089" t="str">
            <v>PTDW8300U</v>
          </cell>
          <cell r="C1089">
            <v>42633</v>
          </cell>
          <cell r="D1089">
            <v>10080</v>
          </cell>
          <cell r="H1089">
            <v>10218</v>
          </cell>
          <cell r="I1089">
            <v>14000</v>
          </cell>
          <cell r="J1089">
            <v>19219</v>
          </cell>
        </row>
        <row r="1090">
          <cell r="B1090" t="str">
            <v>PTDW8300UY</v>
          </cell>
          <cell r="C1090">
            <v>40732</v>
          </cell>
          <cell r="D1090">
            <v>7560</v>
          </cell>
          <cell r="H1090">
            <v>7693</v>
          </cell>
          <cell r="I1090">
            <v>14000</v>
          </cell>
          <cell r="J1090">
            <v>18000</v>
          </cell>
        </row>
        <row r="1091">
          <cell r="B1091" t="str">
            <v>PTDW830UK</v>
          </cell>
          <cell r="C1091">
            <v>43060</v>
          </cell>
          <cell r="D1091">
            <v>3389.71</v>
          </cell>
          <cell r="H1091">
            <v>3515.24</v>
          </cell>
          <cell r="I1091">
            <v>3899</v>
          </cell>
          <cell r="J1091">
            <v>4061</v>
          </cell>
        </row>
        <row r="1092">
          <cell r="B1092" t="str">
            <v>PTDW830UKY</v>
          </cell>
          <cell r="C1092">
            <v>41430</v>
          </cell>
          <cell r="D1092">
            <v>3513.19</v>
          </cell>
          <cell r="H1092">
            <v>3638.96</v>
          </cell>
          <cell r="I1092">
            <v>6479</v>
          </cell>
          <cell r="J1092">
            <v>6679.38</v>
          </cell>
        </row>
        <row r="1093">
          <cell r="B1093" t="str">
            <v>PTDW830ULK</v>
          </cell>
          <cell r="C1093">
            <v>43060</v>
          </cell>
          <cell r="D1093">
            <v>3284.85</v>
          </cell>
          <cell r="H1093">
            <v>3410.23</v>
          </cell>
          <cell r="I1093">
            <v>3719</v>
          </cell>
          <cell r="J1093">
            <v>3874</v>
          </cell>
        </row>
        <row r="1094">
          <cell r="B1094" t="str">
            <v>PTDW830ULW</v>
          </cell>
          <cell r="C1094">
            <v>43060</v>
          </cell>
          <cell r="D1094">
            <v>3284.85</v>
          </cell>
          <cell r="H1094">
            <v>3410.23</v>
          </cell>
          <cell r="I1094">
            <v>3719</v>
          </cell>
          <cell r="J1094">
            <v>3874</v>
          </cell>
        </row>
        <row r="1095">
          <cell r="B1095" t="str">
            <v>PTDW830UW</v>
          </cell>
          <cell r="C1095">
            <v>43060</v>
          </cell>
          <cell r="D1095">
            <v>3389.71</v>
          </cell>
          <cell r="H1095">
            <v>3515.24</v>
          </cell>
          <cell r="I1095">
            <v>3899</v>
          </cell>
          <cell r="J1095">
            <v>4061</v>
          </cell>
        </row>
        <row r="1096">
          <cell r="B1096" t="str">
            <v>PTDX100UK</v>
          </cell>
          <cell r="C1096">
            <v>43060</v>
          </cell>
          <cell r="D1096">
            <v>3669.9</v>
          </cell>
          <cell r="H1096">
            <v>3795.41</v>
          </cell>
          <cell r="I1096">
            <v>4860</v>
          </cell>
          <cell r="J1096">
            <v>5063</v>
          </cell>
        </row>
        <row r="1097">
          <cell r="B1097" t="str">
            <v>PTDX100UKY</v>
          </cell>
          <cell r="C1097">
            <v>41430</v>
          </cell>
          <cell r="D1097">
            <v>3466.07</v>
          </cell>
          <cell r="H1097">
            <v>3591.89</v>
          </cell>
          <cell r="I1097">
            <v>6681</v>
          </cell>
          <cell r="J1097">
            <v>6887.63</v>
          </cell>
        </row>
        <row r="1098">
          <cell r="B1098" t="str">
            <v>PTDX100ULK</v>
          </cell>
          <cell r="C1098">
            <v>43060</v>
          </cell>
          <cell r="D1098">
            <v>3565.05</v>
          </cell>
          <cell r="H1098">
            <v>3690.18</v>
          </cell>
          <cell r="I1098">
            <v>4680</v>
          </cell>
          <cell r="J1098">
            <v>4875</v>
          </cell>
        </row>
        <row r="1099">
          <cell r="B1099" t="str">
            <v>PTDX100ULW</v>
          </cell>
          <cell r="C1099">
            <v>43060</v>
          </cell>
          <cell r="D1099">
            <v>3565.05</v>
          </cell>
          <cell r="H1099">
            <v>3690.18</v>
          </cell>
          <cell r="I1099">
            <v>4680</v>
          </cell>
          <cell r="J1099">
            <v>4875</v>
          </cell>
        </row>
        <row r="1100">
          <cell r="B1100" t="str">
            <v>PTDX100UW</v>
          </cell>
          <cell r="C1100">
            <v>43060</v>
          </cell>
          <cell r="D1100">
            <v>3669.9</v>
          </cell>
          <cell r="H1100">
            <v>3795.41</v>
          </cell>
          <cell r="I1100">
            <v>4860</v>
          </cell>
          <cell r="J1100">
            <v>5063</v>
          </cell>
        </row>
        <row r="1101">
          <cell r="B1101" t="str">
            <v>PTDX500U</v>
          </cell>
          <cell r="C1101">
            <v>42633</v>
          </cell>
          <cell r="D1101">
            <v>1498.25</v>
          </cell>
          <cell r="H1101">
            <v>1547</v>
          </cell>
          <cell r="I1101">
            <v>1947</v>
          </cell>
          <cell r="J1101">
            <v>2028</v>
          </cell>
        </row>
        <row r="1102">
          <cell r="B1102" t="str">
            <v>PTDX500UY</v>
          </cell>
          <cell r="C1102">
            <v>40522</v>
          </cell>
          <cell r="D1102">
            <v>1870</v>
          </cell>
          <cell r="H1102">
            <v>1945.92</v>
          </cell>
          <cell r="I1102">
            <v>2800</v>
          </cell>
          <cell r="J1102">
            <v>3000</v>
          </cell>
        </row>
        <row r="1103">
          <cell r="B1103" t="str">
            <v>PTDX610UK</v>
          </cell>
          <cell r="C1103">
            <v>42633</v>
          </cell>
          <cell r="D1103">
            <v>2441.09</v>
          </cell>
          <cell r="H1103">
            <v>2551.92</v>
          </cell>
          <cell r="I1103">
            <v>3312</v>
          </cell>
          <cell r="J1103">
            <v>3665</v>
          </cell>
        </row>
        <row r="1104">
          <cell r="B1104" t="str">
            <v>PTDX610ULK</v>
          </cell>
          <cell r="C1104">
            <v>42633</v>
          </cell>
          <cell r="D1104">
            <v>2300.09</v>
          </cell>
          <cell r="H1104">
            <v>2410.9499999999998</v>
          </cell>
          <cell r="I1104">
            <v>3127</v>
          </cell>
          <cell r="J1104">
            <v>3459</v>
          </cell>
        </row>
        <row r="1105">
          <cell r="B1105" t="str">
            <v>PTDX610ULS</v>
          </cell>
          <cell r="C1105">
            <v>42633</v>
          </cell>
          <cell r="D1105">
            <v>2300.09</v>
          </cell>
          <cell r="H1105">
            <v>2410.9499999999998</v>
          </cell>
          <cell r="I1105">
            <v>3127</v>
          </cell>
          <cell r="J1105">
            <v>3459</v>
          </cell>
        </row>
        <row r="1106">
          <cell r="B1106" t="str">
            <v>PTDX610US</v>
          </cell>
          <cell r="C1106">
            <v>42633</v>
          </cell>
          <cell r="D1106">
            <v>2441.09</v>
          </cell>
          <cell r="H1106">
            <v>2551.92</v>
          </cell>
          <cell r="I1106">
            <v>3312</v>
          </cell>
          <cell r="J1106">
            <v>3665</v>
          </cell>
        </row>
        <row r="1107">
          <cell r="B1107" t="str">
            <v>PTDX800UK</v>
          </cell>
          <cell r="C1107">
            <v>41058</v>
          </cell>
          <cell r="D1107">
            <v>3505.31</v>
          </cell>
          <cell r="H1107">
            <v>3608</v>
          </cell>
          <cell r="I1107">
            <v>5200</v>
          </cell>
          <cell r="J1107">
            <v>5395</v>
          </cell>
        </row>
        <row r="1108">
          <cell r="B1108" t="str">
            <v>PTDX800UKY</v>
          </cell>
          <cell r="C1108">
            <v>40745</v>
          </cell>
          <cell r="D1108">
            <v>3318</v>
          </cell>
          <cell r="H1108">
            <v>3419.86</v>
          </cell>
          <cell r="I1108">
            <v>5200</v>
          </cell>
          <cell r="J1108">
            <v>5395</v>
          </cell>
        </row>
        <row r="1109">
          <cell r="B1109" t="str">
            <v>PTDX800ULK</v>
          </cell>
          <cell r="C1109">
            <v>41058</v>
          </cell>
          <cell r="D1109">
            <v>3400.31</v>
          </cell>
          <cell r="H1109">
            <v>3503</v>
          </cell>
          <cell r="I1109">
            <v>5025</v>
          </cell>
          <cell r="J1109">
            <v>5195</v>
          </cell>
        </row>
        <row r="1110">
          <cell r="B1110" t="str">
            <v>PTDX800ULKY</v>
          </cell>
          <cell r="C1110">
            <v>40745</v>
          </cell>
          <cell r="D1110">
            <v>3199.56</v>
          </cell>
          <cell r="H1110">
            <v>3301.95</v>
          </cell>
          <cell r="I1110">
            <v>5025</v>
          </cell>
          <cell r="J1110">
            <v>5195</v>
          </cell>
        </row>
        <row r="1111">
          <cell r="B1111" t="str">
            <v>PTDX800ULS</v>
          </cell>
          <cell r="C1111">
            <v>41058</v>
          </cell>
          <cell r="D1111">
            <v>3400.31</v>
          </cell>
          <cell r="H1111">
            <v>3503</v>
          </cell>
          <cell r="I1111">
            <v>5025</v>
          </cell>
          <cell r="J1111">
            <v>5195</v>
          </cell>
        </row>
        <row r="1112">
          <cell r="B1112" t="str">
            <v>PTDX800ULSY</v>
          </cell>
          <cell r="C1112">
            <v>40745</v>
          </cell>
          <cell r="D1112">
            <v>3199.56</v>
          </cell>
          <cell r="H1112">
            <v>3301.95</v>
          </cell>
          <cell r="I1112">
            <v>5025</v>
          </cell>
          <cell r="J1112">
            <v>5195</v>
          </cell>
        </row>
        <row r="1113">
          <cell r="B1113" t="str">
            <v>PTDX800US</v>
          </cell>
          <cell r="C1113">
            <v>41058</v>
          </cell>
          <cell r="D1113">
            <v>3505.31</v>
          </cell>
          <cell r="H1113">
            <v>3608</v>
          </cell>
          <cell r="I1113">
            <v>5200</v>
          </cell>
          <cell r="J1113">
            <v>5395</v>
          </cell>
        </row>
        <row r="1114">
          <cell r="B1114" t="str">
            <v>PTDX800USY</v>
          </cell>
          <cell r="C1114">
            <v>40745</v>
          </cell>
          <cell r="D1114">
            <v>3318</v>
          </cell>
          <cell r="H1114">
            <v>3419.86</v>
          </cell>
          <cell r="I1114">
            <v>5200</v>
          </cell>
          <cell r="J1114">
            <v>5395</v>
          </cell>
        </row>
        <row r="1115">
          <cell r="B1115" t="str">
            <v>PTDX810UK</v>
          </cell>
          <cell r="C1115">
            <v>42633</v>
          </cell>
          <cell r="D1115">
            <v>3500</v>
          </cell>
          <cell r="H1115">
            <v>3603.95</v>
          </cell>
          <cell r="I1115">
            <v>4905</v>
          </cell>
          <cell r="J1115">
            <v>5426</v>
          </cell>
        </row>
        <row r="1116">
          <cell r="B1116" t="str">
            <v>PTDX810ULK</v>
          </cell>
          <cell r="C1116">
            <v>42633</v>
          </cell>
          <cell r="D1116">
            <v>3359</v>
          </cell>
          <cell r="H1116">
            <v>3462.12</v>
          </cell>
          <cell r="I1116">
            <v>4725</v>
          </cell>
          <cell r="J1116">
            <v>5226</v>
          </cell>
        </row>
        <row r="1117">
          <cell r="B1117" t="str">
            <v>PTDX810ULS</v>
          </cell>
          <cell r="C1117">
            <v>42633</v>
          </cell>
          <cell r="D1117">
            <v>3359</v>
          </cell>
          <cell r="H1117">
            <v>3462.12</v>
          </cell>
          <cell r="I1117">
            <v>4725</v>
          </cell>
          <cell r="J1117">
            <v>5226</v>
          </cell>
        </row>
        <row r="1118">
          <cell r="B1118" t="str">
            <v>PTDX810US</v>
          </cell>
          <cell r="C1118">
            <v>42633</v>
          </cell>
          <cell r="D1118">
            <v>3500</v>
          </cell>
          <cell r="H1118">
            <v>3603.95</v>
          </cell>
          <cell r="I1118">
            <v>4905</v>
          </cell>
          <cell r="J1118">
            <v>5426</v>
          </cell>
        </row>
        <row r="1119">
          <cell r="B1119" t="str">
            <v>PTDX810USY</v>
          </cell>
          <cell r="C1119">
            <v>41127</v>
          </cell>
          <cell r="D1119">
            <v>2975</v>
          </cell>
          <cell r="H1119">
            <v>3077.94</v>
          </cell>
          <cell r="I1119">
            <v>5200</v>
          </cell>
          <cell r="J1119">
            <v>5387</v>
          </cell>
        </row>
        <row r="1120">
          <cell r="B1120" t="str">
            <v>PTDZ10KU</v>
          </cell>
          <cell r="C1120">
            <v>42825</v>
          </cell>
          <cell r="D1120">
            <v>11889.72</v>
          </cell>
          <cell r="H1120">
            <v>12041</v>
          </cell>
          <cell r="I1120">
            <v>18540</v>
          </cell>
          <cell r="J1120">
            <v>19313</v>
          </cell>
        </row>
        <row r="1121">
          <cell r="B1121" t="str">
            <v>PTDZ10KUY</v>
          </cell>
          <cell r="C1121">
            <v>41380</v>
          </cell>
          <cell r="D1121">
            <v>10720.2</v>
          </cell>
          <cell r="H1121">
            <v>10874.57</v>
          </cell>
          <cell r="I1121">
            <v>31250</v>
          </cell>
          <cell r="J1121">
            <v>32216</v>
          </cell>
        </row>
        <row r="1122">
          <cell r="B1122" t="str">
            <v>PTDZ12000U</v>
          </cell>
          <cell r="C1122">
            <v>40732</v>
          </cell>
          <cell r="D1122">
            <v>26954.5</v>
          </cell>
          <cell r="H1122">
            <v>27244</v>
          </cell>
          <cell r="I1122">
            <v>34000</v>
          </cell>
          <cell r="J1122">
            <v>38000</v>
          </cell>
        </row>
        <row r="1123">
          <cell r="B1123" t="str">
            <v>PTDZ12000UY</v>
          </cell>
          <cell r="C1123">
            <v>40732</v>
          </cell>
          <cell r="D1123">
            <v>16429.41</v>
          </cell>
          <cell r="H1123">
            <v>16698</v>
          </cell>
          <cell r="I1123">
            <v>21556</v>
          </cell>
          <cell r="J1123">
            <v>21556</v>
          </cell>
        </row>
        <row r="1124">
          <cell r="B1124" t="str">
            <v>PTDZ13KU</v>
          </cell>
          <cell r="C1124">
            <v>42825</v>
          </cell>
          <cell r="D1124">
            <v>13847.36</v>
          </cell>
          <cell r="H1124">
            <v>14003</v>
          </cell>
          <cell r="I1124">
            <v>21790</v>
          </cell>
          <cell r="J1124">
            <v>22698</v>
          </cell>
        </row>
        <row r="1125">
          <cell r="B1125" t="str">
            <v>PTDZ13KUY</v>
          </cell>
          <cell r="C1125">
            <v>41380</v>
          </cell>
          <cell r="D1125">
            <v>12427.8</v>
          </cell>
          <cell r="H1125">
            <v>12586.88</v>
          </cell>
          <cell r="I1125">
            <v>36250</v>
          </cell>
          <cell r="J1125">
            <v>37371</v>
          </cell>
        </row>
        <row r="1126">
          <cell r="B1126" t="str">
            <v>PTDZ21KU</v>
          </cell>
          <cell r="C1126">
            <v>42633</v>
          </cell>
          <cell r="D1126">
            <v>29900</v>
          </cell>
          <cell r="H1126">
            <v>30498</v>
          </cell>
          <cell r="I1126">
            <v>48956</v>
          </cell>
          <cell r="J1126">
            <v>56304</v>
          </cell>
        </row>
        <row r="1127">
          <cell r="B1127" t="str">
            <v>PTDZ21KUY</v>
          </cell>
          <cell r="C1127">
            <v>41058</v>
          </cell>
          <cell r="D1127">
            <v>17940</v>
          </cell>
          <cell r="H1127">
            <v>18537.400000000001</v>
          </cell>
          <cell r="I1127">
            <v>47530</v>
          </cell>
          <cell r="J1127">
            <v>49000</v>
          </cell>
        </row>
        <row r="1128">
          <cell r="B1128" t="str">
            <v>PTDZ570U</v>
          </cell>
          <cell r="C1128">
            <v>42633</v>
          </cell>
          <cell r="D1128">
            <v>2220</v>
          </cell>
          <cell r="H1128">
            <v>2270</v>
          </cell>
          <cell r="I1128">
            <v>2781</v>
          </cell>
          <cell r="J1128">
            <v>2897</v>
          </cell>
        </row>
        <row r="1129">
          <cell r="B1129" t="str">
            <v>PTDZ570UY</v>
          </cell>
          <cell r="C1129">
            <v>40522</v>
          </cell>
          <cell r="D1129">
            <v>2590</v>
          </cell>
          <cell r="H1129">
            <v>2666.92</v>
          </cell>
          <cell r="I1129">
            <v>5200</v>
          </cell>
          <cell r="J1129">
            <v>5550</v>
          </cell>
        </row>
        <row r="1130">
          <cell r="B1130" t="str">
            <v>PTDZ6700EL</v>
          </cell>
          <cell r="C1130">
            <v>40732</v>
          </cell>
          <cell r="D1130">
            <v>5591.83</v>
          </cell>
          <cell r="H1130">
            <v>5701</v>
          </cell>
          <cell r="I1130">
            <v>7650</v>
          </cell>
          <cell r="J1130">
            <v>8500</v>
          </cell>
        </row>
        <row r="1131">
          <cell r="B1131" t="str">
            <v>PTDZ6700U</v>
          </cell>
          <cell r="C1131">
            <v>41065</v>
          </cell>
          <cell r="D1131">
            <v>5100</v>
          </cell>
          <cell r="H1131">
            <v>5209.8500000000004</v>
          </cell>
          <cell r="I1131">
            <v>6656</v>
          </cell>
          <cell r="J1131">
            <v>7223</v>
          </cell>
        </row>
        <row r="1132">
          <cell r="B1132" t="str">
            <v>PTDZ6700UL</v>
          </cell>
          <cell r="C1132">
            <v>41065</v>
          </cell>
          <cell r="D1132">
            <v>4862.68</v>
          </cell>
          <cell r="H1132">
            <v>4971.8500000000004</v>
          </cell>
          <cell r="I1132">
            <v>6485</v>
          </cell>
          <cell r="J1132">
            <v>7037</v>
          </cell>
        </row>
        <row r="1133">
          <cell r="B1133" t="str">
            <v>PTDZ6700UY</v>
          </cell>
          <cell r="C1133">
            <v>40732</v>
          </cell>
          <cell r="D1133">
            <v>4309.1000000000004</v>
          </cell>
          <cell r="H1133">
            <v>4416</v>
          </cell>
          <cell r="I1133">
            <v>7830</v>
          </cell>
          <cell r="J1133">
            <v>8700</v>
          </cell>
        </row>
        <row r="1134">
          <cell r="B1134" t="str">
            <v>PTDZ6710EL</v>
          </cell>
          <cell r="C1134">
            <v>41446</v>
          </cell>
          <cell r="D1134">
            <v>6446</v>
          </cell>
          <cell r="H1134">
            <v>6458.89</v>
          </cell>
          <cell r="I1134">
            <v>8999</v>
          </cell>
          <cell r="J1134">
            <v>9227</v>
          </cell>
        </row>
        <row r="1135">
          <cell r="B1135" t="str">
            <v>PTDZ6710U</v>
          </cell>
          <cell r="C1135">
            <v>42633</v>
          </cell>
          <cell r="D1135">
            <v>5737</v>
          </cell>
          <cell r="H1135">
            <v>5849.75</v>
          </cell>
          <cell r="I1135">
            <v>8485</v>
          </cell>
          <cell r="J1135">
            <v>9386</v>
          </cell>
        </row>
        <row r="1136">
          <cell r="B1136" t="str">
            <v>PTDZ6710UL</v>
          </cell>
          <cell r="C1136">
            <v>42633</v>
          </cell>
          <cell r="D1136">
            <v>5500.06</v>
          </cell>
          <cell r="H1136">
            <v>5612.75</v>
          </cell>
          <cell r="I1136">
            <v>8299</v>
          </cell>
          <cell r="J1136">
            <v>9180</v>
          </cell>
        </row>
        <row r="1137">
          <cell r="B1137" t="str">
            <v>PTDZ6710UY</v>
          </cell>
          <cell r="C1137">
            <v>40732</v>
          </cell>
          <cell r="D1137">
            <v>4628.32</v>
          </cell>
          <cell r="H1137">
            <v>4736</v>
          </cell>
          <cell r="I1137">
            <v>10350</v>
          </cell>
          <cell r="J1137">
            <v>11500</v>
          </cell>
        </row>
        <row r="1138">
          <cell r="B1138" t="str">
            <v>PTDZ680UK</v>
          </cell>
          <cell r="C1138">
            <v>42633</v>
          </cell>
          <cell r="D1138">
            <v>5100</v>
          </cell>
          <cell r="H1138">
            <v>5216.79</v>
          </cell>
          <cell r="I1138">
            <v>7217</v>
          </cell>
          <cell r="J1138">
            <v>7984</v>
          </cell>
        </row>
        <row r="1139">
          <cell r="B1139" t="str">
            <v>PTDZ680ULK</v>
          </cell>
          <cell r="C1139">
            <v>42633</v>
          </cell>
          <cell r="D1139">
            <v>4959</v>
          </cell>
          <cell r="H1139">
            <v>5075.04</v>
          </cell>
          <cell r="I1139">
            <v>7031</v>
          </cell>
          <cell r="J1139">
            <v>7324</v>
          </cell>
        </row>
        <row r="1140">
          <cell r="B1140" t="str">
            <v>PTDZ680ULS</v>
          </cell>
          <cell r="C1140">
            <v>42633</v>
          </cell>
          <cell r="D1140">
            <v>4959</v>
          </cell>
          <cell r="H1140">
            <v>5075.04</v>
          </cell>
          <cell r="I1140">
            <v>7031</v>
          </cell>
          <cell r="J1140">
            <v>7778</v>
          </cell>
        </row>
        <row r="1141">
          <cell r="B1141" t="str">
            <v>PTDZ680US</v>
          </cell>
          <cell r="C1141">
            <v>42633</v>
          </cell>
          <cell r="D1141">
            <v>5100</v>
          </cell>
          <cell r="H1141">
            <v>5216.79</v>
          </cell>
          <cell r="I1141">
            <v>7217</v>
          </cell>
          <cell r="J1141">
            <v>7984</v>
          </cell>
        </row>
        <row r="1142">
          <cell r="B1142" t="str">
            <v>PTDZ770UK</v>
          </cell>
          <cell r="C1142">
            <v>42633</v>
          </cell>
          <cell r="D1142">
            <v>5722</v>
          </cell>
          <cell r="H1142">
            <v>5830.15</v>
          </cell>
          <cell r="I1142">
            <v>7906</v>
          </cell>
          <cell r="J1142">
            <v>8746</v>
          </cell>
        </row>
        <row r="1143">
          <cell r="B1143" t="str">
            <v>PTDZ770UKY</v>
          </cell>
          <cell r="C1143">
            <v>41089</v>
          </cell>
          <cell r="D1143">
            <v>4005.4</v>
          </cell>
          <cell r="H1143">
            <v>4111.1400000000003</v>
          </cell>
          <cell r="I1143">
            <v>7675</v>
          </cell>
          <cell r="J1143">
            <v>7915</v>
          </cell>
        </row>
        <row r="1144">
          <cell r="B1144" t="str">
            <v>PTDZ770ULK</v>
          </cell>
          <cell r="C1144">
            <v>42633</v>
          </cell>
          <cell r="D1144">
            <v>5581</v>
          </cell>
          <cell r="H1144">
            <v>5689.27</v>
          </cell>
          <cell r="I1144">
            <v>7725</v>
          </cell>
          <cell r="J1144">
            <v>8545</v>
          </cell>
        </row>
        <row r="1145">
          <cell r="B1145" t="str">
            <v>PTDZ770ULS</v>
          </cell>
          <cell r="C1145">
            <v>42633</v>
          </cell>
          <cell r="D1145">
            <v>5581</v>
          </cell>
          <cell r="H1145">
            <v>5689.27</v>
          </cell>
          <cell r="I1145">
            <v>7725</v>
          </cell>
          <cell r="J1145">
            <v>8545</v>
          </cell>
        </row>
        <row r="1146">
          <cell r="B1146" t="str">
            <v>PTDZ770US</v>
          </cell>
          <cell r="C1146">
            <v>42633</v>
          </cell>
          <cell r="D1146">
            <v>5722</v>
          </cell>
          <cell r="H1146">
            <v>5830.15</v>
          </cell>
          <cell r="I1146">
            <v>7906</v>
          </cell>
          <cell r="J1146">
            <v>8746</v>
          </cell>
        </row>
        <row r="1147">
          <cell r="B1147" t="str">
            <v>PTDZ8700U</v>
          </cell>
          <cell r="C1147">
            <v>40732</v>
          </cell>
          <cell r="D1147">
            <v>18816</v>
          </cell>
          <cell r="H1147">
            <v>18972</v>
          </cell>
          <cell r="I1147">
            <v>29000</v>
          </cell>
          <cell r="J1147">
            <v>32000</v>
          </cell>
        </row>
        <row r="1148">
          <cell r="B1148" t="str">
            <v>PTDZ8700UY</v>
          </cell>
          <cell r="C1148">
            <v>40732</v>
          </cell>
          <cell r="D1148">
            <v>11289.6</v>
          </cell>
          <cell r="H1148">
            <v>11430</v>
          </cell>
          <cell r="I1148">
            <v>29000</v>
          </cell>
          <cell r="J1148">
            <v>32000</v>
          </cell>
        </row>
        <row r="1149">
          <cell r="B1149" t="str">
            <v>PTDZ870UK</v>
          </cell>
          <cell r="C1149">
            <v>43060</v>
          </cell>
          <cell r="D1149">
            <v>5256.7</v>
          </cell>
          <cell r="H1149">
            <v>5386.7</v>
          </cell>
          <cell r="I1149">
            <v>6345</v>
          </cell>
          <cell r="J1149">
            <v>6609</v>
          </cell>
        </row>
        <row r="1150">
          <cell r="B1150" t="str">
            <v>PTDZ870UKY</v>
          </cell>
          <cell r="C1150">
            <v>41430</v>
          </cell>
          <cell r="D1150">
            <v>5122.4399999999996</v>
          </cell>
          <cell r="H1150">
            <v>5251.01</v>
          </cell>
          <cell r="I1150">
            <v>12178</v>
          </cell>
          <cell r="J1150">
            <v>12554.64</v>
          </cell>
        </row>
        <row r="1151">
          <cell r="B1151" t="str">
            <v>PTDZ870ULK</v>
          </cell>
          <cell r="C1151">
            <v>43060</v>
          </cell>
          <cell r="D1151">
            <v>5152</v>
          </cell>
          <cell r="H1151">
            <v>5282.02</v>
          </cell>
          <cell r="I1151">
            <v>6165</v>
          </cell>
          <cell r="J1151">
            <v>6422</v>
          </cell>
        </row>
        <row r="1152">
          <cell r="B1152" t="str">
            <v>PTDZ870ULW</v>
          </cell>
          <cell r="C1152">
            <v>43060</v>
          </cell>
          <cell r="D1152">
            <v>5152</v>
          </cell>
          <cell r="H1152">
            <v>5282.02</v>
          </cell>
          <cell r="I1152">
            <v>6165</v>
          </cell>
          <cell r="J1152">
            <v>6422</v>
          </cell>
        </row>
        <row r="1153">
          <cell r="B1153" t="str">
            <v>PTDZ870UW</v>
          </cell>
          <cell r="C1153">
            <v>43060</v>
          </cell>
          <cell r="D1153">
            <v>5256.7</v>
          </cell>
          <cell r="H1153">
            <v>5386.7</v>
          </cell>
          <cell r="I1153">
            <v>6345</v>
          </cell>
          <cell r="J1153">
            <v>6609</v>
          </cell>
        </row>
        <row r="1154">
          <cell r="B1154" t="str">
            <v>PTEW530U</v>
          </cell>
          <cell r="C1154">
            <v>42633</v>
          </cell>
          <cell r="D1154">
            <v>1422</v>
          </cell>
          <cell r="H1154">
            <v>1506</v>
          </cell>
          <cell r="I1154">
            <v>2252</v>
          </cell>
          <cell r="J1154">
            <v>2498</v>
          </cell>
        </row>
        <row r="1155">
          <cell r="B1155" t="str">
            <v>PTEW530UL</v>
          </cell>
          <cell r="C1155">
            <v>42633</v>
          </cell>
          <cell r="D1155">
            <v>1272</v>
          </cell>
          <cell r="H1155">
            <v>1356</v>
          </cell>
          <cell r="I1155">
            <v>2071</v>
          </cell>
          <cell r="J1155">
            <v>2291</v>
          </cell>
        </row>
        <row r="1156">
          <cell r="B1156" t="str">
            <v>PTEW630U</v>
          </cell>
          <cell r="C1156">
            <v>42633</v>
          </cell>
          <cell r="D1156">
            <v>1655</v>
          </cell>
          <cell r="H1156">
            <v>1740</v>
          </cell>
          <cell r="I1156">
            <v>2304</v>
          </cell>
          <cell r="J1156">
            <v>2682</v>
          </cell>
        </row>
        <row r="1157">
          <cell r="B1157" t="str">
            <v>PTEW630UL</v>
          </cell>
          <cell r="C1157">
            <v>42633</v>
          </cell>
          <cell r="D1157">
            <v>1505</v>
          </cell>
          <cell r="H1157">
            <v>1590</v>
          </cell>
          <cell r="I1157">
            <v>2134</v>
          </cell>
          <cell r="J1157">
            <v>2483</v>
          </cell>
        </row>
        <row r="1158">
          <cell r="B1158" t="str">
            <v>PTEX12KU</v>
          </cell>
          <cell r="C1158">
            <v>42633</v>
          </cell>
          <cell r="D1158">
            <v>7230</v>
          </cell>
          <cell r="H1158">
            <v>7610.3</v>
          </cell>
          <cell r="I1158">
            <v>11240</v>
          </cell>
          <cell r="J1158">
            <v>11708</v>
          </cell>
        </row>
        <row r="1159">
          <cell r="B1159" t="str">
            <v>PTEX16KU</v>
          </cell>
          <cell r="C1159">
            <v>42633</v>
          </cell>
          <cell r="D1159">
            <v>8750</v>
          </cell>
          <cell r="H1159">
            <v>9080</v>
          </cell>
          <cell r="I1159">
            <v>13442</v>
          </cell>
          <cell r="J1159">
            <v>14002</v>
          </cell>
        </row>
        <row r="1160">
          <cell r="B1160" t="str">
            <v>PTEX500U</v>
          </cell>
          <cell r="C1160">
            <v>42633</v>
          </cell>
          <cell r="D1160">
            <v>1495</v>
          </cell>
          <cell r="H1160">
            <v>1580.07</v>
          </cell>
          <cell r="I1160">
            <v>2275</v>
          </cell>
          <cell r="J1160">
            <v>2518</v>
          </cell>
        </row>
        <row r="1161">
          <cell r="B1161" t="str">
            <v>PTEX500UL</v>
          </cell>
          <cell r="C1161">
            <v>42633</v>
          </cell>
          <cell r="D1161">
            <v>1345</v>
          </cell>
          <cell r="H1161">
            <v>1429.06</v>
          </cell>
          <cell r="I1161">
            <v>2092</v>
          </cell>
          <cell r="J1161">
            <v>2315</v>
          </cell>
        </row>
        <row r="1162">
          <cell r="B1162" t="str">
            <v>PTEX600U</v>
          </cell>
          <cell r="C1162">
            <v>42633</v>
          </cell>
          <cell r="D1162">
            <v>1810</v>
          </cell>
          <cell r="H1162">
            <v>1895</v>
          </cell>
          <cell r="I1162">
            <v>2596</v>
          </cell>
          <cell r="J1162">
            <v>2873</v>
          </cell>
        </row>
        <row r="1163">
          <cell r="B1163" t="str">
            <v>PTEX600UL</v>
          </cell>
          <cell r="C1163">
            <v>42633</v>
          </cell>
          <cell r="D1163">
            <v>1660</v>
          </cell>
          <cell r="H1163">
            <v>1745</v>
          </cell>
          <cell r="I1163">
            <v>2415</v>
          </cell>
          <cell r="J1163">
            <v>2672</v>
          </cell>
        </row>
        <row r="1164">
          <cell r="B1164" t="str">
            <v>PTEZ570U</v>
          </cell>
          <cell r="C1164">
            <v>42633</v>
          </cell>
          <cell r="D1164">
            <v>2303</v>
          </cell>
          <cell r="H1164">
            <v>2389</v>
          </cell>
          <cell r="I1164">
            <v>3331</v>
          </cell>
          <cell r="J1164">
            <v>3684</v>
          </cell>
        </row>
        <row r="1165">
          <cell r="B1165" t="str">
            <v>PTEZ570UL</v>
          </cell>
          <cell r="C1165">
            <v>42633</v>
          </cell>
          <cell r="D1165">
            <v>2154</v>
          </cell>
          <cell r="H1165">
            <v>2240</v>
          </cell>
          <cell r="I1165">
            <v>3151</v>
          </cell>
          <cell r="J1165">
            <v>3486</v>
          </cell>
        </row>
        <row r="1166">
          <cell r="B1166" t="str">
            <v>PTF100NTU</v>
          </cell>
          <cell r="C1166">
            <v>40596</v>
          </cell>
          <cell r="D1166">
            <v>1179.69</v>
          </cell>
          <cell r="H1166">
            <v>1222</v>
          </cell>
          <cell r="I1166">
            <v>1600</v>
          </cell>
          <cell r="J1166">
            <v>2099</v>
          </cell>
        </row>
        <row r="1167">
          <cell r="B1167" t="str">
            <v>PTF100U</v>
          </cell>
          <cell r="C1167">
            <v>40596</v>
          </cell>
          <cell r="D1167">
            <v>987.8</v>
          </cell>
          <cell r="H1167">
            <v>1030</v>
          </cell>
          <cell r="I1167">
            <v>1350</v>
          </cell>
          <cell r="J1167">
            <v>1899</v>
          </cell>
        </row>
        <row r="1168">
          <cell r="B1168" t="str">
            <v>PTF200NTU</v>
          </cell>
          <cell r="C1168">
            <v>40092</v>
          </cell>
          <cell r="D1168">
            <v>1092.53</v>
          </cell>
          <cell r="H1168">
            <v>1164</v>
          </cell>
          <cell r="I1168">
            <v>1600</v>
          </cell>
          <cell r="J1168">
            <v>2300</v>
          </cell>
        </row>
        <row r="1169">
          <cell r="B1169" t="str">
            <v>PTF200U</v>
          </cell>
          <cell r="C1169">
            <v>40092</v>
          </cell>
          <cell r="D1169">
            <v>1020.01</v>
          </cell>
          <cell r="H1169">
            <v>1091</v>
          </cell>
          <cell r="I1169">
            <v>1200</v>
          </cell>
          <cell r="J1169">
            <v>1450</v>
          </cell>
        </row>
        <row r="1170">
          <cell r="B1170" t="str">
            <v>PTF300NTU</v>
          </cell>
          <cell r="C1170">
            <v>40281</v>
          </cell>
          <cell r="D1170">
            <v>1299.21</v>
          </cell>
          <cell r="H1170">
            <v>1354.95</v>
          </cell>
          <cell r="I1170">
            <v>1679</v>
          </cell>
          <cell r="J1170">
            <v>2150</v>
          </cell>
        </row>
        <row r="1171">
          <cell r="B1171" t="str">
            <v>PTF300U</v>
          </cell>
          <cell r="C1171">
            <v>40281</v>
          </cell>
          <cell r="D1171">
            <v>1179.45</v>
          </cell>
          <cell r="H1171">
            <v>1235</v>
          </cell>
          <cell r="I1171">
            <v>1519</v>
          </cell>
          <cell r="J1171">
            <v>1950</v>
          </cell>
        </row>
        <row r="1172">
          <cell r="B1172" t="str">
            <v>PTFD400</v>
          </cell>
          <cell r="C1172">
            <v>40193</v>
          </cell>
          <cell r="D1172">
            <v>2370.2399999999998</v>
          </cell>
          <cell r="H1172">
            <v>2504</v>
          </cell>
          <cell r="I1172">
            <v>2800</v>
          </cell>
          <cell r="J1172">
            <v>3900</v>
          </cell>
        </row>
        <row r="1173">
          <cell r="B1173" t="str">
            <v>PTFW100NTU</v>
          </cell>
          <cell r="C1173">
            <v>40092</v>
          </cell>
          <cell r="D1173">
            <v>1236.73</v>
          </cell>
          <cell r="H1173">
            <v>1284</v>
          </cell>
          <cell r="I1173">
            <v>1700</v>
          </cell>
          <cell r="J1173">
            <v>2299</v>
          </cell>
        </row>
        <row r="1174">
          <cell r="B1174" t="str">
            <v>PTFW300NTU</v>
          </cell>
          <cell r="C1174">
            <v>40281</v>
          </cell>
          <cell r="D1174">
            <v>1299.21</v>
          </cell>
          <cell r="H1174">
            <v>1354.95</v>
          </cell>
          <cell r="I1174">
            <v>1679</v>
          </cell>
          <cell r="J1174">
            <v>2150</v>
          </cell>
        </row>
        <row r="1175">
          <cell r="B1175" t="str">
            <v>PTFW300U</v>
          </cell>
          <cell r="C1175">
            <v>40281</v>
          </cell>
          <cell r="D1175">
            <v>1179.45</v>
          </cell>
          <cell r="H1175">
            <v>1235</v>
          </cell>
          <cell r="I1175">
            <v>1519</v>
          </cell>
          <cell r="J1175">
            <v>1950</v>
          </cell>
        </row>
        <row r="1176">
          <cell r="B1176" t="str">
            <v>PTFW430U</v>
          </cell>
          <cell r="C1176">
            <v>42636</v>
          </cell>
          <cell r="D1176">
            <v>1054.2</v>
          </cell>
          <cell r="H1176">
            <v>1095</v>
          </cell>
          <cell r="I1176">
            <v>1410</v>
          </cell>
          <cell r="J1176">
            <v>1469</v>
          </cell>
        </row>
        <row r="1177">
          <cell r="B1177" t="str">
            <v>PTFX400U</v>
          </cell>
          <cell r="C1177">
            <v>42636</v>
          </cell>
          <cell r="D1177">
            <v>989.55</v>
          </cell>
          <cell r="H1177">
            <v>1030</v>
          </cell>
          <cell r="I1177">
            <v>1340</v>
          </cell>
          <cell r="J1177">
            <v>1396</v>
          </cell>
        </row>
        <row r="1178">
          <cell r="B1178" t="str">
            <v>PTLB1U</v>
          </cell>
          <cell r="C1178">
            <v>40359</v>
          </cell>
          <cell r="D1178">
            <v>384.76</v>
          </cell>
          <cell r="H1178">
            <v>411</v>
          </cell>
          <cell r="I1178">
            <v>460</v>
          </cell>
          <cell r="J1178">
            <v>485</v>
          </cell>
        </row>
        <row r="1179">
          <cell r="B1179" t="str">
            <v>PTLB20NTU</v>
          </cell>
          <cell r="C1179">
            <v>40596</v>
          </cell>
          <cell r="D1179">
            <v>864.19</v>
          </cell>
          <cell r="H1179">
            <v>884</v>
          </cell>
          <cell r="I1179">
            <v>1200</v>
          </cell>
          <cell r="J1179">
            <v>1499</v>
          </cell>
        </row>
        <row r="1180">
          <cell r="B1180" t="str">
            <v>PTLB2U</v>
          </cell>
          <cell r="C1180">
            <v>40359</v>
          </cell>
          <cell r="D1180">
            <v>458.53</v>
          </cell>
          <cell r="H1180">
            <v>483.98</v>
          </cell>
          <cell r="I1180">
            <v>550</v>
          </cell>
          <cell r="J1180">
            <v>565</v>
          </cell>
        </row>
        <row r="1181">
          <cell r="B1181" t="str">
            <v>PTLB2VU</v>
          </cell>
          <cell r="C1181">
            <v>42633</v>
          </cell>
          <cell r="D1181">
            <v>384</v>
          </cell>
          <cell r="H1181">
            <v>410</v>
          </cell>
          <cell r="I1181">
            <v>540</v>
          </cell>
          <cell r="J1181">
            <v>605</v>
          </cell>
        </row>
        <row r="1182">
          <cell r="B1182" t="str">
            <v>PTLB30U</v>
          </cell>
          <cell r="C1182">
            <v>40596</v>
          </cell>
          <cell r="D1182">
            <v>1072.28</v>
          </cell>
          <cell r="H1182">
            <v>1092</v>
          </cell>
          <cell r="I1182">
            <v>1600</v>
          </cell>
          <cell r="J1182">
            <v>1999</v>
          </cell>
        </row>
        <row r="1183">
          <cell r="B1183" t="str">
            <v>PTLB3U</v>
          </cell>
          <cell r="C1183">
            <v>42636</v>
          </cell>
          <cell r="D1183">
            <v>500</v>
          </cell>
          <cell r="H1183">
            <v>525</v>
          </cell>
          <cell r="I1183">
            <v>600</v>
          </cell>
          <cell r="J1183">
            <v>698</v>
          </cell>
        </row>
        <row r="1184">
          <cell r="B1184" t="str">
            <v>PTLB50NTU</v>
          </cell>
          <cell r="C1184">
            <v>40596</v>
          </cell>
          <cell r="D1184">
            <v>820.7</v>
          </cell>
          <cell r="H1184">
            <v>838.7</v>
          </cell>
          <cell r="I1184">
            <v>1100</v>
          </cell>
          <cell r="J1184">
            <v>1150</v>
          </cell>
        </row>
        <row r="1185">
          <cell r="B1185" t="str">
            <v>PTLB50SU</v>
          </cell>
          <cell r="C1185">
            <v>40596</v>
          </cell>
          <cell r="D1185">
            <v>600</v>
          </cell>
          <cell r="H1185">
            <v>616</v>
          </cell>
          <cell r="I1185">
            <v>750</v>
          </cell>
          <cell r="J1185">
            <v>783</v>
          </cell>
        </row>
        <row r="1186">
          <cell r="B1186" t="str">
            <v>PTLB50U</v>
          </cell>
          <cell r="C1186">
            <v>40596</v>
          </cell>
          <cell r="D1186">
            <v>655.29999999999995</v>
          </cell>
          <cell r="H1186">
            <v>672.3</v>
          </cell>
          <cell r="I1186">
            <v>900</v>
          </cell>
          <cell r="J1186">
            <v>900</v>
          </cell>
        </row>
        <row r="1187">
          <cell r="B1187" t="str">
            <v>PTLB51NTU</v>
          </cell>
          <cell r="C1187">
            <v>40596</v>
          </cell>
          <cell r="D1187">
            <v>712.5</v>
          </cell>
          <cell r="H1187">
            <v>730</v>
          </cell>
          <cell r="I1187">
            <v>900</v>
          </cell>
          <cell r="J1187">
            <v>1150</v>
          </cell>
        </row>
        <row r="1188">
          <cell r="B1188" t="str">
            <v>PTLB51U</v>
          </cell>
          <cell r="C1188">
            <v>40596</v>
          </cell>
          <cell r="D1188">
            <v>586.5</v>
          </cell>
          <cell r="H1188">
            <v>604</v>
          </cell>
          <cell r="I1188">
            <v>700</v>
          </cell>
          <cell r="J1188">
            <v>900</v>
          </cell>
        </row>
        <row r="1189">
          <cell r="B1189" t="str">
            <v>PTLB60NTU</v>
          </cell>
          <cell r="C1189">
            <v>40596</v>
          </cell>
          <cell r="D1189">
            <v>1140.99</v>
          </cell>
          <cell r="H1189">
            <v>1163.99</v>
          </cell>
          <cell r="I1189">
            <v>1300</v>
          </cell>
          <cell r="J1189">
            <v>1650</v>
          </cell>
        </row>
        <row r="1190">
          <cell r="B1190" t="str">
            <v>PTLB60U</v>
          </cell>
          <cell r="C1190">
            <v>40596</v>
          </cell>
          <cell r="D1190">
            <v>1021.99</v>
          </cell>
          <cell r="H1190">
            <v>1044.99</v>
          </cell>
          <cell r="I1190">
            <v>1150</v>
          </cell>
          <cell r="J1190">
            <v>1450</v>
          </cell>
        </row>
        <row r="1191">
          <cell r="B1191" t="str">
            <v>PTLB75NTU</v>
          </cell>
          <cell r="C1191">
            <v>40193</v>
          </cell>
          <cell r="D1191">
            <v>743.62</v>
          </cell>
          <cell r="H1191">
            <v>795</v>
          </cell>
          <cell r="I1191">
            <v>940</v>
          </cell>
          <cell r="J1191">
            <v>1150</v>
          </cell>
        </row>
        <row r="1192">
          <cell r="B1192" t="str">
            <v>PTLB75U</v>
          </cell>
          <cell r="C1192">
            <v>40193</v>
          </cell>
          <cell r="D1192">
            <v>673.4</v>
          </cell>
          <cell r="H1192">
            <v>711</v>
          </cell>
          <cell r="I1192">
            <v>800</v>
          </cell>
          <cell r="J1192">
            <v>965</v>
          </cell>
        </row>
        <row r="1193">
          <cell r="B1193" t="str">
            <v>PTLB78U</v>
          </cell>
          <cell r="C1193">
            <v>40193</v>
          </cell>
          <cell r="D1193">
            <v>652.16999999999996</v>
          </cell>
          <cell r="H1193">
            <v>704</v>
          </cell>
          <cell r="I1193">
            <v>785</v>
          </cell>
          <cell r="J1193">
            <v>800</v>
          </cell>
        </row>
        <row r="1194">
          <cell r="B1194" t="str">
            <v>PTLB78VU</v>
          </cell>
          <cell r="C1194">
            <v>40193</v>
          </cell>
          <cell r="D1194">
            <v>645.92999999999995</v>
          </cell>
          <cell r="H1194">
            <v>697</v>
          </cell>
          <cell r="I1194">
            <v>785</v>
          </cell>
          <cell r="J1194">
            <v>800</v>
          </cell>
        </row>
        <row r="1195">
          <cell r="B1195" t="str">
            <v>PTLB80NTU</v>
          </cell>
          <cell r="C1195">
            <v>40092</v>
          </cell>
          <cell r="D1195">
            <v>967.97</v>
          </cell>
          <cell r="H1195">
            <v>1020</v>
          </cell>
          <cell r="I1195">
            <v>1000</v>
          </cell>
          <cell r="J1195">
            <v>1100</v>
          </cell>
        </row>
        <row r="1196">
          <cell r="B1196" t="str">
            <v>PTLB80U</v>
          </cell>
          <cell r="C1196">
            <v>40092</v>
          </cell>
          <cell r="D1196">
            <v>858.73</v>
          </cell>
          <cell r="H1196">
            <v>911</v>
          </cell>
          <cell r="I1196">
            <v>900</v>
          </cell>
          <cell r="J1196">
            <v>950</v>
          </cell>
        </row>
        <row r="1197">
          <cell r="B1197" t="str">
            <v>PTLB90NTU</v>
          </cell>
          <cell r="C1197">
            <v>40193</v>
          </cell>
          <cell r="D1197">
            <v>886.81</v>
          </cell>
          <cell r="H1197">
            <v>1017</v>
          </cell>
          <cell r="I1197">
            <v>1050</v>
          </cell>
          <cell r="J1197">
            <v>1100</v>
          </cell>
        </row>
        <row r="1198">
          <cell r="B1198" t="str">
            <v>PTLB90U</v>
          </cell>
          <cell r="C1198">
            <v>40193</v>
          </cell>
          <cell r="D1198">
            <v>798.14</v>
          </cell>
          <cell r="H1198">
            <v>906</v>
          </cell>
          <cell r="I1198">
            <v>925</v>
          </cell>
          <cell r="J1198">
            <v>950</v>
          </cell>
        </row>
        <row r="1199">
          <cell r="B1199" t="str">
            <v>PTLW25HU</v>
          </cell>
          <cell r="C1199">
            <v>42633</v>
          </cell>
          <cell r="D1199">
            <v>405</v>
          </cell>
          <cell r="H1199">
            <v>429.02</v>
          </cell>
          <cell r="I1199">
            <v>495</v>
          </cell>
          <cell r="J1199">
            <v>547</v>
          </cell>
        </row>
        <row r="1200">
          <cell r="B1200" t="str">
            <v>PTLW271U</v>
          </cell>
          <cell r="C1200">
            <v>42636</v>
          </cell>
          <cell r="D1200">
            <v>389.95</v>
          </cell>
          <cell r="H1200">
            <v>414.01</v>
          </cell>
          <cell r="I1200">
            <v>495</v>
          </cell>
          <cell r="J1200">
            <v>547</v>
          </cell>
        </row>
        <row r="1201">
          <cell r="B1201" t="str">
            <v>PTLW80NTU</v>
          </cell>
          <cell r="C1201">
            <v>40092</v>
          </cell>
          <cell r="D1201">
            <v>849.46</v>
          </cell>
          <cell r="H1201">
            <v>901</v>
          </cell>
          <cell r="I1201">
            <v>1240</v>
          </cell>
          <cell r="J1201">
            <v>1710</v>
          </cell>
        </row>
        <row r="1202">
          <cell r="B1202" t="str">
            <v>PTLX26HU</v>
          </cell>
          <cell r="C1202">
            <v>42633</v>
          </cell>
          <cell r="D1202">
            <v>361</v>
          </cell>
          <cell r="H1202">
            <v>385</v>
          </cell>
          <cell r="I1202">
            <v>467</v>
          </cell>
          <cell r="J1202">
            <v>503</v>
          </cell>
        </row>
        <row r="1203">
          <cell r="B1203" t="str">
            <v>PTLX271U</v>
          </cell>
          <cell r="C1203">
            <v>42636</v>
          </cell>
          <cell r="D1203">
            <v>338.95</v>
          </cell>
          <cell r="H1203">
            <v>363.02</v>
          </cell>
          <cell r="I1203">
            <v>435</v>
          </cell>
          <cell r="J1203">
            <v>480</v>
          </cell>
        </row>
        <row r="1204">
          <cell r="B1204" t="str">
            <v>PTLX30HU</v>
          </cell>
          <cell r="C1204">
            <v>42633</v>
          </cell>
          <cell r="D1204">
            <v>407</v>
          </cell>
          <cell r="H1204">
            <v>431</v>
          </cell>
          <cell r="I1204">
            <v>604</v>
          </cell>
          <cell r="J1204">
            <v>694</v>
          </cell>
        </row>
        <row r="1205">
          <cell r="B1205" t="str">
            <v>PTLX321U</v>
          </cell>
          <cell r="C1205">
            <v>42636</v>
          </cell>
          <cell r="D1205">
            <v>383</v>
          </cell>
          <cell r="H1205">
            <v>407.01</v>
          </cell>
          <cell r="I1205">
            <v>525</v>
          </cell>
          <cell r="J1205">
            <v>580</v>
          </cell>
        </row>
        <row r="1206">
          <cell r="B1206" t="str">
            <v>PTLZ370U</v>
          </cell>
          <cell r="C1206">
            <v>42636</v>
          </cell>
          <cell r="D1206">
            <v>1454.4</v>
          </cell>
          <cell r="H1206">
            <v>1534</v>
          </cell>
          <cell r="I1206">
            <v>2025</v>
          </cell>
          <cell r="J1206">
            <v>2109</v>
          </cell>
        </row>
        <row r="1207">
          <cell r="B1207" t="str">
            <v>PTP1SDU</v>
          </cell>
          <cell r="C1207">
            <v>40596</v>
          </cell>
          <cell r="D1207">
            <v>527.22</v>
          </cell>
          <cell r="H1207">
            <v>544</v>
          </cell>
          <cell r="I1207">
            <v>700</v>
          </cell>
          <cell r="J1207">
            <v>685</v>
          </cell>
        </row>
        <row r="1208">
          <cell r="B1208" t="str">
            <v>PTRW330U</v>
          </cell>
          <cell r="C1208">
            <v>43525</v>
          </cell>
          <cell r="D1208">
            <v>1400</v>
          </cell>
          <cell r="H1208">
            <v>1485</v>
          </cell>
          <cell r="I1208">
            <v>1440</v>
          </cell>
          <cell r="J1208">
            <v>1500</v>
          </cell>
        </row>
        <row r="1209">
          <cell r="B1209" t="str">
            <v>PTRW430UK</v>
          </cell>
          <cell r="C1209">
            <v>43525</v>
          </cell>
          <cell r="D1209">
            <v>1680.68</v>
          </cell>
          <cell r="H1209">
            <v>1766</v>
          </cell>
          <cell r="I1209">
            <v>1632</v>
          </cell>
          <cell r="J1209">
            <v>1700</v>
          </cell>
        </row>
        <row r="1210">
          <cell r="B1210" t="str">
            <v>PTRW430UW</v>
          </cell>
          <cell r="C1210">
            <v>43525</v>
          </cell>
          <cell r="D1210">
            <v>1680.68</v>
          </cell>
          <cell r="H1210">
            <v>1766</v>
          </cell>
          <cell r="I1210">
            <v>1632</v>
          </cell>
          <cell r="J1210">
            <v>1700</v>
          </cell>
        </row>
        <row r="1211">
          <cell r="B1211" t="str">
            <v>PTRZ370U</v>
          </cell>
          <cell r="C1211">
            <v>43525</v>
          </cell>
          <cell r="D1211">
            <v>1792.14</v>
          </cell>
          <cell r="H1211">
            <v>1878</v>
          </cell>
          <cell r="I1211">
            <v>1728</v>
          </cell>
          <cell r="J1211">
            <v>1800</v>
          </cell>
        </row>
        <row r="1212">
          <cell r="B1212" t="str">
            <v>PTRZ470UK</v>
          </cell>
          <cell r="C1212">
            <v>43525</v>
          </cell>
          <cell r="D1212">
            <v>2072.8200000000002</v>
          </cell>
          <cell r="H1212">
            <v>2159</v>
          </cell>
          <cell r="I1212">
            <v>1824</v>
          </cell>
          <cell r="J1212">
            <v>1900</v>
          </cell>
        </row>
        <row r="1213">
          <cell r="B1213" t="str">
            <v>PTRZ470UW</v>
          </cell>
          <cell r="C1213">
            <v>43525</v>
          </cell>
          <cell r="D1213">
            <v>2072.8200000000002</v>
          </cell>
          <cell r="H1213">
            <v>2159</v>
          </cell>
          <cell r="I1213">
            <v>1824</v>
          </cell>
          <cell r="J1213">
            <v>1900</v>
          </cell>
        </row>
        <row r="1214">
          <cell r="B1214" t="str">
            <v>PTRZ475U</v>
          </cell>
          <cell r="C1214">
            <v>43525</v>
          </cell>
          <cell r="D1214">
            <v>3922.72</v>
          </cell>
          <cell r="H1214">
            <v>4035</v>
          </cell>
          <cell r="I1214">
            <v>2400</v>
          </cell>
          <cell r="J1214">
            <v>2500</v>
          </cell>
        </row>
        <row r="1215">
          <cell r="B1215" t="str">
            <v>PTST10U</v>
          </cell>
          <cell r="C1215">
            <v>42636</v>
          </cell>
          <cell r="D1215">
            <v>765.47</v>
          </cell>
          <cell r="H1215">
            <v>835.97</v>
          </cell>
          <cell r="I1215">
            <v>925</v>
          </cell>
          <cell r="J1215">
            <v>1006</v>
          </cell>
        </row>
        <row r="1216">
          <cell r="B1216" t="str">
            <v>PTTW230U</v>
          </cell>
          <cell r="C1216">
            <v>42633</v>
          </cell>
          <cell r="D1216">
            <v>538.4</v>
          </cell>
          <cell r="H1216">
            <v>584</v>
          </cell>
          <cell r="I1216">
            <v>770</v>
          </cell>
          <cell r="J1216">
            <v>854</v>
          </cell>
        </row>
        <row r="1217">
          <cell r="B1217" t="str">
            <v>PTTW231RU</v>
          </cell>
          <cell r="C1217">
            <v>42633</v>
          </cell>
          <cell r="D1217">
            <v>689</v>
          </cell>
          <cell r="H1217">
            <v>735.03</v>
          </cell>
          <cell r="I1217">
            <v>935</v>
          </cell>
          <cell r="J1217">
            <v>1036</v>
          </cell>
        </row>
        <row r="1218">
          <cell r="B1218" t="str">
            <v>PTTW240U</v>
          </cell>
          <cell r="C1218">
            <v>42633</v>
          </cell>
          <cell r="D1218">
            <v>486</v>
          </cell>
          <cell r="H1218">
            <v>532.02</v>
          </cell>
          <cell r="I1218">
            <v>650</v>
          </cell>
          <cell r="J1218">
            <v>719</v>
          </cell>
        </row>
        <row r="1219">
          <cell r="B1219" t="str">
            <v>PTTW330U</v>
          </cell>
          <cell r="C1219">
            <v>42633</v>
          </cell>
          <cell r="D1219">
            <v>540</v>
          </cell>
          <cell r="H1219">
            <v>586.01</v>
          </cell>
          <cell r="I1219">
            <v>725</v>
          </cell>
          <cell r="J1219">
            <v>801</v>
          </cell>
        </row>
        <row r="1220">
          <cell r="B1220" t="str">
            <v>PTVW330U</v>
          </cell>
          <cell r="C1220">
            <v>42633</v>
          </cell>
          <cell r="D1220">
            <v>600</v>
          </cell>
          <cell r="H1220">
            <v>628</v>
          </cell>
          <cell r="I1220">
            <v>824</v>
          </cell>
          <cell r="J1220">
            <v>913</v>
          </cell>
          <cell r="AA1220">
            <v>913</v>
          </cell>
        </row>
        <row r="1221">
          <cell r="B1221" t="str">
            <v>PTVW430U</v>
          </cell>
          <cell r="C1221">
            <v>42633</v>
          </cell>
          <cell r="D1221">
            <v>776</v>
          </cell>
          <cell r="H1221">
            <v>824</v>
          </cell>
          <cell r="I1221">
            <v>1135</v>
          </cell>
          <cell r="J1221">
            <v>1255</v>
          </cell>
          <cell r="AA1221">
            <v>1255</v>
          </cell>
        </row>
        <row r="1222">
          <cell r="B1222" t="str">
            <v>PTVW431DU</v>
          </cell>
          <cell r="C1222">
            <v>42633</v>
          </cell>
          <cell r="D1222">
            <v>966.96</v>
          </cell>
          <cell r="H1222">
            <v>1015.98</v>
          </cell>
          <cell r="I1222">
            <v>1310</v>
          </cell>
          <cell r="J1222">
            <v>1448</v>
          </cell>
          <cell r="AA1222">
            <v>1448</v>
          </cell>
        </row>
        <row r="1223">
          <cell r="B1223" t="str">
            <v>PTVW431DUYFB</v>
          </cell>
          <cell r="C1223">
            <v>41193</v>
          </cell>
          <cell r="D1223">
            <v>1823.21</v>
          </cell>
          <cell r="H1223">
            <v>1891.95</v>
          </cell>
          <cell r="I1223">
            <v>2435</v>
          </cell>
          <cell r="J1223">
            <v>2510</v>
          </cell>
          <cell r="AA1223">
            <v>2510</v>
          </cell>
        </row>
        <row r="1224">
          <cell r="B1224" t="str">
            <v>PTVW435NU</v>
          </cell>
          <cell r="C1224">
            <v>42633</v>
          </cell>
          <cell r="D1224">
            <v>1030</v>
          </cell>
          <cell r="H1224">
            <v>1079</v>
          </cell>
          <cell r="I1224">
            <v>1310</v>
          </cell>
          <cell r="J1224">
            <v>1448</v>
          </cell>
          <cell r="AA1224">
            <v>1448</v>
          </cell>
        </row>
        <row r="1225">
          <cell r="B1225" t="str">
            <v>PTVW440U</v>
          </cell>
          <cell r="C1225">
            <v>42633</v>
          </cell>
          <cell r="D1225">
            <v>776</v>
          </cell>
          <cell r="H1225">
            <v>824.03</v>
          </cell>
          <cell r="I1225">
            <v>1135</v>
          </cell>
          <cell r="J1225">
            <v>1255</v>
          </cell>
          <cell r="AA1225">
            <v>1255</v>
          </cell>
        </row>
        <row r="1226">
          <cell r="B1226" t="str">
            <v>PTVX400NTU</v>
          </cell>
          <cell r="C1226">
            <v>42633</v>
          </cell>
          <cell r="D1226">
            <v>837.33</v>
          </cell>
          <cell r="H1226">
            <v>866.97</v>
          </cell>
          <cell r="I1226">
            <v>1045</v>
          </cell>
          <cell r="J1226">
            <v>1161</v>
          </cell>
        </row>
        <row r="1227">
          <cell r="B1227" t="str">
            <v>PTVX400U</v>
          </cell>
          <cell r="C1227">
            <v>42633</v>
          </cell>
          <cell r="D1227">
            <v>686</v>
          </cell>
          <cell r="H1227">
            <v>714</v>
          </cell>
          <cell r="I1227">
            <v>824</v>
          </cell>
          <cell r="J1227">
            <v>913</v>
          </cell>
        </row>
        <row r="1228">
          <cell r="B1228" t="str">
            <v>PTVX500U</v>
          </cell>
          <cell r="C1228">
            <v>41108</v>
          </cell>
          <cell r="D1228">
            <v>903</v>
          </cell>
          <cell r="H1228">
            <v>952</v>
          </cell>
          <cell r="I1228">
            <v>1310</v>
          </cell>
          <cell r="J1228">
            <v>1350</v>
          </cell>
        </row>
        <row r="1229">
          <cell r="B1229" t="str">
            <v>PTVX505NU</v>
          </cell>
          <cell r="C1229">
            <v>41108</v>
          </cell>
          <cell r="D1229">
            <v>1156</v>
          </cell>
          <cell r="H1229">
            <v>1205</v>
          </cell>
          <cell r="I1229">
            <v>1485</v>
          </cell>
          <cell r="J1229">
            <v>1530</v>
          </cell>
        </row>
        <row r="1230">
          <cell r="B1230" t="str">
            <v>PTVX510U</v>
          </cell>
          <cell r="C1230">
            <v>41401</v>
          </cell>
          <cell r="D1230">
            <v>903</v>
          </cell>
          <cell r="H1230">
            <v>952.03</v>
          </cell>
          <cell r="I1230">
            <v>1310</v>
          </cell>
          <cell r="J1230">
            <v>1350</v>
          </cell>
        </row>
        <row r="1231">
          <cell r="B1231" t="str">
            <v>RZ570B-WPS1</v>
          </cell>
          <cell r="C1231">
            <v>44210</v>
          </cell>
          <cell r="D1231">
            <v>2130.9</v>
          </cell>
          <cell r="H1231">
            <v>2253.5</v>
          </cell>
          <cell r="I1231">
            <v>3017</v>
          </cell>
          <cell r="J1231">
            <v>3143</v>
          </cell>
        </row>
        <row r="1232">
          <cell r="B1232" t="str">
            <v>RZ570W-WPS1</v>
          </cell>
          <cell r="C1232">
            <v>44210</v>
          </cell>
          <cell r="D1232">
            <v>2130.9</v>
          </cell>
          <cell r="H1232">
            <v>2253.5</v>
          </cell>
          <cell r="I1232">
            <v>3017</v>
          </cell>
          <cell r="J1232">
            <v>3143</v>
          </cell>
        </row>
        <row r="1233">
          <cell r="B1233" t="str">
            <v>TQPRM30A</v>
          </cell>
          <cell r="C1233">
            <v>41075</v>
          </cell>
          <cell r="D1233">
            <v>471.98</v>
          </cell>
          <cell r="H1233">
            <v>484.11</v>
          </cell>
          <cell r="I1233">
            <v>490</v>
          </cell>
          <cell r="J1233">
            <v>490</v>
          </cell>
        </row>
        <row r="1234">
          <cell r="B1234" t="str">
            <v>TQSHP7000LU</v>
          </cell>
          <cell r="C1234">
            <v>41429</v>
          </cell>
          <cell r="D1234">
            <v>5242.72</v>
          </cell>
          <cell r="H1234">
            <v>5332.89</v>
          </cell>
          <cell r="I1234">
            <v>7200</v>
          </cell>
          <cell r="J1234">
            <v>7200</v>
          </cell>
        </row>
        <row r="1235">
          <cell r="B1235" t="str">
            <v>TQSXP200LU</v>
          </cell>
          <cell r="C1235">
            <v>42633</v>
          </cell>
          <cell r="D1235">
            <v>2310.83</v>
          </cell>
          <cell r="H1235">
            <v>2394.94</v>
          </cell>
          <cell r="I1235">
            <v>3900</v>
          </cell>
          <cell r="J1235">
            <v>4063</v>
          </cell>
        </row>
        <row r="1236">
          <cell r="B1236" t="str">
            <v>VEND VILTN J0010</v>
          </cell>
          <cell r="C1236">
            <v>39990</v>
          </cell>
          <cell r="D1236">
            <v>0.01</v>
          </cell>
          <cell r="H1236">
            <v>0.01</v>
          </cell>
          <cell r="I1236">
            <v>0.01</v>
          </cell>
          <cell r="J1236">
            <v>0.01</v>
          </cell>
        </row>
        <row r="1237">
          <cell r="B1237" t="str">
            <v>VEND VILTN J0020</v>
          </cell>
          <cell r="C1237">
            <v>39990</v>
          </cell>
          <cell r="D1237">
            <v>0.01</v>
          </cell>
          <cell r="H1237">
            <v>0.01</v>
          </cell>
          <cell r="I1237">
            <v>0.01</v>
          </cell>
          <cell r="J1237">
            <v>0.01</v>
          </cell>
        </row>
        <row r="1238">
          <cell r="B1238" t="str">
            <v>PT-RQ18KU</v>
          </cell>
          <cell r="C1238">
            <v>44715</v>
          </cell>
          <cell r="D1238">
            <v>21700</v>
          </cell>
          <cell r="E1238">
            <v>385</v>
          </cell>
          <cell r="F1238">
            <v>385</v>
          </cell>
          <cell r="G1238">
            <v>1.7741935483870968E-2</v>
          </cell>
          <cell r="H1238">
            <v>22085</v>
          </cell>
          <cell r="I1238">
            <v>42240</v>
          </cell>
          <cell r="J1238">
            <v>44000</v>
          </cell>
          <cell r="K1238">
            <v>0.4980681818181818</v>
          </cell>
          <cell r="L1238">
            <v>45119</v>
          </cell>
          <cell r="M1238">
            <v>2.5431818181818278E-2</v>
          </cell>
          <cell r="N1238">
            <v>74999</v>
          </cell>
          <cell r="O1238">
            <v>0.41332551100681347</v>
          </cell>
          <cell r="Q1238">
            <v>0.02</v>
          </cell>
          <cell r="R1238">
            <v>434</v>
          </cell>
          <cell r="S1238">
            <v>22134</v>
          </cell>
          <cell r="T1238">
            <v>392.7</v>
          </cell>
          <cell r="U1238">
            <v>1.7741935483870999E-2</v>
          </cell>
          <cell r="V1238">
            <v>1.7741935483870968E-2</v>
          </cell>
          <cell r="W1238">
            <v>22526.7</v>
          </cell>
          <cell r="X1238">
            <v>0.04</v>
          </cell>
          <cell r="Y1238">
            <v>1760</v>
          </cell>
          <cell r="Z1238">
            <v>43930</v>
          </cell>
          <cell r="AA1238">
            <v>45760</v>
          </cell>
          <cell r="AB1238">
            <v>0.50772071678321673</v>
          </cell>
          <cell r="AC1238">
            <v>9.6525349650349312E-3</v>
          </cell>
          <cell r="AD1238">
            <v>45119</v>
          </cell>
          <cell r="AE1238">
            <v>2.5431818181818278E-2</v>
          </cell>
          <cell r="AF1238">
            <v>46924</v>
          </cell>
          <cell r="AG1238">
            <v>1.0254370629370628</v>
          </cell>
          <cell r="AH1238">
            <v>1805</v>
          </cell>
          <cell r="AI1238">
            <v>1.0000052447552445</v>
          </cell>
          <cell r="AJ1238">
            <v>74999</v>
          </cell>
          <cell r="AK1238">
            <v>0.41332551100681347</v>
          </cell>
          <cell r="AL1238">
            <v>79999</v>
          </cell>
          <cell r="AM1238">
            <v>0.42799284991062392</v>
          </cell>
          <cell r="AN1238">
            <v>1.4667338903810445E-2</v>
          </cell>
        </row>
        <row r="1239">
          <cell r="B1239" t="str">
            <v>PT-RQ25KU</v>
          </cell>
          <cell r="C1239">
            <v>44715</v>
          </cell>
          <cell r="D1239">
            <v>25000</v>
          </cell>
          <cell r="E1239">
            <v>391</v>
          </cell>
          <cell r="F1239">
            <v>391</v>
          </cell>
          <cell r="G1239">
            <v>1.5640000000000001E-2</v>
          </cell>
          <cell r="H1239">
            <v>25391</v>
          </cell>
          <cell r="I1239">
            <v>48480</v>
          </cell>
          <cell r="J1239">
            <v>50500</v>
          </cell>
          <cell r="K1239">
            <v>0.49720792079207921</v>
          </cell>
          <cell r="L1239">
            <v>51784</v>
          </cell>
          <cell r="M1239">
            <v>2.5425742574257448E-2</v>
          </cell>
          <cell r="N1239">
            <v>84999</v>
          </cell>
          <cell r="O1239">
            <v>0.40587536323956752</v>
          </cell>
          <cell r="Q1239">
            <v>0.02</v>
          </cell>
          <cell r="R1239">
            <v>500</v>
          </cell>
          <cell r="S1239">
            <v>25500</v>
          </cell>
          <cell r="T1239">
            <v>398.82000000000005</v>
          </cell>
          <cell r="U1239">
            <v>1.5639999999999987E-2</v>
          </cell>
          <cell r="V1239">
            <v>1.5640000000000001E-2</v>
          </cell>
          <cell r="W1239">
            <v>25898.82</v>
          </cell>
          <cell r="X1239">
            <v>0.04</v>
          </cell>
          <cell r="Y1239">
            <v>2020</v>
          </cell>
          <cell r="Z1239">
            <v>50419</v>
          </cell>
          <cell r="AA1239">
            <v>52520</v>
          </cell>
          <cell r="AB1239">
            <v>0.50687699923838536</v>
          </cell>
          <cell r="AC1239">
            <v>9.6690784463061563E-3</v>
          </cell>
          <cell r="AD1239">
            <v>51784</v>
          </cell>
          <cell r="AE1239">
            <v>2.5425742574257448E-2</v>
          </cell>
          <cell r="AF1239">
            <v>53856</v>
          </cell>
          <cell r="AG1239">
            <v>1.0254379284082253</v>
          </cell>
          <cell r="AH1239">
            <v>2072</v>
          </cell>
          <cell r="AI1239">
            <v>1.0000121858339679</v>
          </cell>
          <cell r="AJ1239">
            <v>84999</v>
          </cell>
          <cell r="AK1239">
            <v>0.40587536323956752</v>
          </cell>
          <cell r="AL1239">
            <v>89999</v>
          </cell>
          <cell r="AM1239">
            <v>0.41643796042178249</v>
          </cell>
          <cell r="AN1239">
            <v>1.0562597182214972E-2</v>
          </cell>
        </row>
        <row r="1240">
          <cell r="B1240" t="str">
            <v>PT-RQ35KU</v>
          </cell>
          <cell r="C1240">
            <v>44699</v>
          </cell>
          <cell r="D1240">
            <v>38159.14</v>
          </cell>
          <cell r="E1240">
            <v>731.86000000000058</v>
          </cell>
          <cell r="F1240">
            <v>731.86000000000058</v>
          </cell>
          <cell r="G1240">
            <v>1.9179153408593604E-2</v>
          </cell>
          <cell r="H1240">
            <v>38891</v>
          </cell>
          <cell r="I1240">
            <v>68160</v>
          </cell>
          <cell r="J1240">
            <v>71000</v>
          </cell>
          <cell r="K1240">
            <v>0.45223943661971833</v>
          </cell>
          <cell r="M1240">
            <v>-1</v>
          </cell>
          <cell r="O1240" t="e">
            <v>#DIV/0!</v>
          </cell>
          <cell r="Q1240">
            <v>0.02</v>
          </cell>
          <cell r="R1240">
            <v>763.18280000000004</v>
          </cell>
          <cell r="S1240">
            <v>38922.322800000002</v>
          </cell>
          <cell r="T1240">
            <v>746.49720000000059</v>
          </cell>
          <cell r="U1240">
            <v>1.9179153408593538E-2</v>
          </cell>
          <cell r="V1240">
            <v>1.9179153408593604E-2</v>
          </cell>
          <cell r="W1240">
            <v>39668.82</v>
          </cell>
          <cell r="X1240">
            <v>0.04</v>
          </cell>
          <cell r="Y1240">
            <v>2840</v>
          </cell>
          <cell r="AA1240">
            <v>73840</v>
          </cell>
          <cell r="AB1240">
            <v>0.46277329360780067</v>
          </cell>
          <cell r="AC1240">
            <v>1.0533856988082346E-2</v>
          </cell>
        </row>
        <row r="1241">
          <cell r="B1241" t="str">
            <v>PT-RQ50KU</v>
          </cell>
          <cell r="C1241">
            <v>44699</v>
          </cell>
          <cell r="D1241">
            <v>98000</v>
          </cell>
          <cell r="E1241">
            <v>1578</v>
          </cell>
          <cell r="F1241">
            <v>1578.0000000000002</v>
          </cell>
          <cell r="G1241">
            <v>1.6102040816326532E-2</v>
          </cell>
          <cell r="H1241">
            <v>99578</v>
          </cell>
          <cell r="I1241">
            <v>132480</v>
          </cell>
          <cell r="J1241">
            <v>138000</v>
          </cell>
          <cell r="K1241">
            <v>0.27842028985507244</v>
          </cell>
          <cell r="M1241">
            <v>-1</v>
          </cell>
          <cell r="O1241" t="e">
            <v>#DIV/0!</v>
          </cell>
          <cell r="Q1241">
            <v>0.02</v>
          </cell>
          <cell r="R1241">
            <v>1960</v>
          </cell>
          <cell r="S1241">
            <v>99960</v>
          </cell>
          <cell r="T1241">
            <v>1609.5600000000002</v>
          </cell>
          <cell r="U1241">
            <v>1.6102040816326508E-2</v>
          </cell>
          <cell r="V1241">
            <v>1.6102040816326532E-2</v>
          </cell>
          <cell r="W1241">
            <v>101569.56</v>
          </cell>
          <cell r="X1241">
            <v>0.04</v>
          </cell>
          <cell r="Y1241">
            <v>5520</v>
          </cell>
          <cell r="AA1241">
            <v>143520</v>
          </cell>
          <cell r="AB1241">
            <v>0.29229682274247493</v>
          </cell>
          <cell r="AC1241">
            <v>1.3876532887402482E-2</v>
          </cell>
        </row>
        <row r="1242">
          <cell r="B1242" t="str">
            <v>PT-RZ17KU</v>
          </cell>
          <cell r="C1242">
            <v>44715</v>
          </cell>
          <cell r="D1242">
            <v>18850</v>
          </cell>
          <cell r="E1242">
            <v>379</v>
          </cell>
          <cell r="F1242">
            <v>379.00000000000006</v>
          </cell>
          <cell r="G1242">
            <v>2.010610079575597E-2</v>
          </cell>
          <cell r="H1242">
            <v>19229</v>
          </cell>
          <cell r="I1242">
            <v>34560</v>
          </cell>
          <cell r="J1242">
            <v>36000</v>
          </cell>
          <cell r="K1242">
            <v>0.46586111111111111</v>
          </cell>
          <cell r="L1242">
            <v>36916</v>
          </cell>
          <cell r="M1242">
            <v>2.5444444444444381E-2</v>
          </cell>
          <cell r="N1242">
            <v>64999</v>
          </cell>
          <cell r="O1242">
            <v>0.44614532531269713</v>
          </cell>
          <cell r="Q1242">
            <v>0.02</v>
          </cell>
          <cell r="R1242">
            <v>377</v>
          </cell>
          <cell r="S1242">
            <v>19227</v>
          </cell>
          <cell r="T1242">
            <v>386.58000000000004</v>
          </cell>
          <cell r="U1242">
            <v>2.010610079575606E-2</v>
          </cell>
          <cell r="V1242">
            <v>2.010610079575597E-2</v>
          </cell>
          <cell r="W1242">
            <v>19613.580000000002</v>
          </cell>
          <cell r="X1242">
            <v>0.04</v>
          </cell>
          <cell r="Y1242">
            <v>1440</v>
          </cell>
          <cell r="Z1242">
            <v>35942</v>
          </cell>
          <cell r="AA1242">
            <v>37440</v>
          </cell>
          <cell r="AB1242">
            <v>0.47613301282051279</v>
          </cell>
          <cell r="AC1242">
            <v>1.0271901709401676E-2</v>
          </cell>
          <cell r="AD1242">
            <v>36916</v>
          </cell>
          <cell r="AE1242">
            <v>2.5444444444444381E-2</v>
          </cell>
          <cell r="AF1242">
            <v>38392</v>
          </cell>
          <cell r="AG1242">
            <v>1.0254273504273503</v>
          </cell>
          <cell r="AH1242">
            <v>1476</v>
          </cell>
          <cell r="AI1242">
            <v>0.99998290598290596</v>
          </cell>
          <cell r="AJ1242">
            <v>64999</v>
          </cell>
          <cell r="AK1242">
            <v>0.44614532531269713</v>
          </cell>
          <cell r="AL1242">
            <v>69999</v>
          </cell>
          <cell r="AM1242">
            <v>0.46513521621737453</v>
          </cell>
          <cell r="AN1242">
            <v>1.8989890904677398E-2</v>
          </cell>
        </row>
        <row r="1243">
          <cell r="B1243" t="str">
            <v>PT-RZ24KU</v>
          </cell>
          <cell r="C1243">
            <v>44715</v>
          </cell>
          <cell r="D1243">
            <v>21700</v>
          </cell>
          <cell r="E1243">
            <v>385</v>
          </cell>
          <cell r="F1243">
            <v>385</v>
          </cell>
          <cell r="G1243">
            <v>1.7741935483870968E-2</v>
          </cell>
          <cell r="H1243">
            <v>22085</v>
          </cell>
          <cell r="I1243">
            <v>42240</v>
          </cell>
          <cell r="J1243">
            <v>44000</v>
          </cell>
          <cell r="K1243">
            <v>0.4980681818181818</v>
          </cell>
          <cell r="L1243">
            <v>45119</v>
          </cell>
          <cell r="M1243">
            <v>2.5431818181818278E-2</v>
          </cell>
          <cell r="N1243">
            <v>74999</v>
          </cell>
          <cell r="O1243">
            <v>0.41332551100681347</v>
          </cell>
          <cell r="Q1243">
            <v>0.02</v>
          </cell>
          <cell r="R1243">
            <v>434</v>
          </cell>
          <cell r="S1243">
            <v>22134</v>
          </cell>
          <cell r="T1243">
            <v>392.7</v>
          </cell>
          <cell r="U1243">
            <v>1.7741935483870999E-2</v>
          </cell>
          <cell r="V1243">
            <v>1.7741935483870968E-2</v>
          </cell>
          <cell r="W1243">
            <v>22526.7</v>
          </cell>
          <cell r="X1243">
            <v>0.04</v>
          </cell>
          <cell r="Y1243">
            <v>1760</v>
          </cell>
          <cell r="Z1243">
            <v>43930</v>
          </cell>
          <cell r="AA1243">
            <v>45760</v>
          </cell>
          <cell r="AB1243">
            <v>0.50772071678321673</v>
          </cell>
          <cell r="AC1243">
            <v>9.6525349650349312E-3</v>
          </cell>
          <cell r="AD1243">
            <v>45119</v>
          </cell>
          <cell r="AE1243">
            <v>2.5431818181818278E-2</v>
          </cell>
          <cell r="AF1243">
            <v>46924</v>
          </cell>
          <cell r="AG1243">
            <v>1.0254370629370628</v>
          </cell>
          <cell r="AH1243">
            <v>1805</v>
          </cell>
          <cell r="AI1243">
            <v>1.0000052447552445</v>
          </cell>
          <cell r="AJ1243">
            <v>74999</v>
          </cell>
          <cell r="AK1243">
            <v>0.41332551100681347</v>
          </cell>
          <cell r="AL1243">
            <v>79999</v>
          </cell>
          <cell r="AM1243">
            <v>0.42799284991062392</v>
          </cell>
          <cell r="AN1243">
            <v>1.4667338903810445E-2</v>
          </cell>
        </row>
        <row r="1244">
          <cell r="B1244" t="str">
            <v>PT-RZ34KU</v>
          </cell>
          <cell r="C1244">
            <v>44699</v>
          </cell>
          <cell r="D1244">
            <v>32986.18</v>
          </cell>
          <cell r="E1244">
            <v>721.81999999999971</v>
          </cell>
          <cell r="F1244">
            <v>721.81999999999971</v>
          </cell>
          <cell r="G1244">
            <v>2.1882497458026354E-2</v>
          </cell>
          <cell r="H1244">
            <v>33708</v>
          </cell>
          <cell r="I1244">
            <v>59520</v>
          </cell>
          <cell r="J1244">
            <v>62000</v>
          </cell>
          <cell r="K1244">
            <v>0.45632258064516129</v>
          </cell>
          <cell r="Q1244">
            <v>0.02</v>
          </cell>
          <cell r="R1244">
            <v>659.72360000000003</v>
          </cell>
          <cell r="S1244">
            <v>33645.903599999998</v>
          </cell>
          <cell r="T1244">
            <v>736.25639999999964</v>
          </cell>
          <cell r="U1244">
            <v>2.1882497458026316E-2</v>
          </cell>
          <cell r="V1244">
            <v>2.1882497458026354E-2</v>
          </cell>
          <cell r="W1244">
            <v>34382.159999999996</v>
          </cell>
          <cell r="X1244">
            <v>0.04</v>
          </cell>
          <cell r="Y1244">
            <v>2480</v>
          </cell>
          <cell r="AA1244">
            <v>64480</v>
          </cell>
          <cell r="AB1244">
            <v>0.46677791563275439</v>
          </cell>
          <cell r="AC1244">
            <v>1.0455334987593101E-2</v>
          </cell>
        </row>
      </sheetData>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1681"/>
  <sheetViews>
    <sheetView tabSelected="1" zoomScaleNormal="100" workbookViewId="0"/>
  </sheetViews>
  <sheetFormatPr defaultColWidth="9.140625" defaultRowHeight="15" x14ac:dyDescent="0.25"/>
  <cols>
    <col min="1" max="1" width="26.28515625" style="1" customWidth="1"/>
    <col min="2" max="2" width="17.28515625" style="3" customWidth="1"/>
    <col min="3" max="3" width="21.140625" style="3" bestFit="1" customWidth="1"/>
    <col min="4" max="4" width="61.7109375" style="3" customWidth="1"/>
    <col min="5" max="5" width="15.5703125" style="9" customWidth="1"/>
    <col min="6" max="6" width="17" style="16" customWidth="1"/>
    <col min="7" max="7" width="15.7109375" style="1" customWidth="1"/>
    <col min="8" max="16384" width="9.140625" style="3"/>
  </cols>
  <sheetData>
    <row r="1" spans="1:7" ht="27.75" x14ac:dyDescent="0.25">
      <c r="A1" s="7" t="s">
        <v>5408</v>
      </c>
      <c r="B1" s="7"/>
      <c r="C1" s="7"/>
      <c r="D1" s="35"/>
      <c r="E1" s="8"/>
      <c r="F1" s="14"/>
      <c r="G1" s="13"/>
    </row>
    <row r="2" spans="1:7" s="6" customFormat="1" ht="17.25" customHeight="1" x14ac:dyDescent="0.25">
      <c r="A2" s="23" t="s">
        <v>0</v>
      </c>
      <c r="B2" s="22" t="s">
        <v>1</v>
      </c>
      <c r="C2" s="5" t="s">
        <v>2</v>
      </c>
      <c r="D2" s="4" t="s">
        <v>3</v>
      </c>
      <c r="E2" s="12" t="s">
        <v>4</v>
      </c>
      <c r="F2" s="15" t="s">
        <v>5</v>
      </c>
      <c r="G2" s="5" t="s">
        <v>6</v>
      </c>
    </row>
    <row r="3" spans="1:7" x14ac:dyDescent="0.25">
      <c r="A3" s="24" t="s">
        <v>9</v>
      </c>
      <c r="B3" s="24" t="s">
        <v>10</v>
      </c>
      <c r="C3" s="24" t="s">
        <v>18</v>
      </c>
      <c r="D3" s="24" t="s">
        <v>34</v>
      </c>
      <c r="E3" s="37">
        <v>5914</v>
      </c>
      <c r="F3" s="16">
        <v>0.16</v>
      </c>
      <c r="G3" s="10">
        <f>E3*(1-F3)</f>
        <v>4967.76</v>
      </c>
    </row>
    <row r="4" spans="1:7" x14ac:dyDescent="0.25">
      <c r="A4" s="24" t="s">
        <v>9</v>
      </c>
      <c r="B4" s="24" t="s">
        <v>10</v>
      </c>
      <c r="C4" s="24" t="s">
        <v>4124</v>
      </c>
      <c r="D4" s="24" t="s">
        <v>4125</v>
      </c>
      <c r="E4" s="37">
        <v>5240</v>
      </c>
      <c r="F4" s="16">
        <v>0.16</v>
      </c>
      <c r="G4" s="10">
        <f t="shared" ref="G4:G31" si="0">E4*(1-F4)</f>
        <v>4401.5999999999995</v>
      </c>
    </row>
    <row r="5" spans="1:7" x14ac:dyDescent="0.25">
      <c r="A5" s="24" t="s">
        <v>9</v>
      </c>
      <c r="B5" s="24" t="s">
        <v>10</v>
      </c>
      <c r="C5" s="24" t="s">
        <v>4126</v>
      </c>
      <c r="D5" s="24" t="s">
        <v>4127</v>
      </c>
      <c r="E5" s="37">
        <v>5946</v>
      </c>
      <c r="F5" s="16">
        <v>0.16</v>
      </c>
      <c r="G5" s="10">
        <f t="shared" si="0"/>
        <v>4994.6399999999994</v>
      </c>
    </row>
    <row r="6" spans="1:7" x14ac:dyDescent="0.25">
      <c r="A6" s="24" t="s">
        <v>9</v>
      </c>
      <c r="B6" s="24" t="s">
        <v>10</v>
      </c>
      <c r="C6" s="24" t="s">
        <v>4128</v>
      </c>
      <c r="D6" s="24" t="s">
        <v>4129</v>
      </c>
      <c r="E6" s="37">
        <v>5629</v>
      </c>
      <c r="F6" s="16">
        <v>0.16</v>
      </c>
      <c r="G6" s="10">
        <f t="shared" si="0"/>
        <v>4728.3599999999997</v>
      </c>
    </row>
    <row r="7" spans="1:7" x14ac:dyDescent="0.25">
      <c r="A7" s="24" t="s">
        <v>9</v>
      </c>
      <c r="B7" s="24" t="s">
        <v>10</v>
      </c>
      <c r="C7" s="24" t="s">
        <v>4130</v>
      </c>
      <c r="D7" s="24" t="s">
        <v>4131</v>
      </c>
      <c r="E7" s="37">
        <v>6379</v>
      </c>
      <c r="F7" s="16">
        <v>0.16</v>
      </c>
      <c r="G7" s="10">
        <f t="shared" si="0"/>
        <v>5358.36</v>
      </c>
    </row>
    <row r="8" spans="1:7" x14ac:dyDescent="0.25">
      <c r="A8" s="24" t="s">
        <v>9</v>
      </c>
      <c r="B8" s="38" t="s">
        <v>10</v>
      </c>
      <c r="C8" s="38" t="s">
        <v>4135</v>
      </c>
      <c r="D8" s="38" t="s">
        <v>4136</v>
      </c>
      <c r="E8" s="39">
        <v>6282</v>
      </c>
      <c r="F8" s="16">
        <v>0.16</v>
      </c>
      <c r="G8" s="10">
        <f t="shared" si="0"/>
        <v>5276.88</v>
      </c>
    </row>
    <row r="9" spans="1:7" x14ac:dyDescent="0.25">
      <c r="A9" s="24" t="s">
        <v>9</v>
      </c>
      <c r="B9" s="24" t="s">
        <v>10</v>
      </c>
      <c r="C9" s="24" t="s">
        <v>4132</v>
      </c>
      <c r="D9" s="24" t="s">
        <v>4133</v>
      </c>
      <c r="E9" s="37">
        <v>6897</v>
      </c>
      <c r="F9" s="16">
        <v>0.16</v>
      </c>
      <c r="G9" s="10">
        <f t="shared" si="0"/>
        <v>5793.48</v>
      </c>
    </row>
    <row r="10" spans="1:7" x14ac:dyDescent="0.25">
      <c r="A10" s="24" t="s">
        <v>9</v>
      </c>
      <c r="B10" s="24" t="s">
        <v>10</v>
      </c>
      <c r="C10" s="24" t="s">
        <v>11</v>
      </c>
      <c r="D10" s="24" t="s">
        <v>46</v>
      </c>
      <c r="E10" s="37">
        <v>6456</v>
      </c>
      <c r="F10" s="16">
        <v>0.16</v>
      </c>
      <c r="G10" s="10">
        <f t="shared" si="0"/>
        <v>5423.04</v>
      </c>
    </row>
    <row r="11" spans="1:7" x14ac:dyDescent="0.25">
      <c r="A11" s="24" t="s">
        <v>9</v>
      </c>
      <c r="B11" s="24" t="s">
        <v>10</v>
      </c>
      <c r="C11" s="24" t="s">
        <v>12</v>
      </c>
      <c r="D11" s="24" t="s">
        <v>47</v>
      </c>
      <c r="E11" s="37">
        <v>6314</v>
      </c>
      <c r="F11" s="16">
        <v>0.16</v>
      </c>
      <c r="G11" s="10">
        <f t="shared" si="0"/>
        <v>5303.76</v>
      </c>
    </row>
    <row r="12" spans="1:7" x14ac:dyDescent="0.25">
      <c r="A12" s="24" t="s">
        <v>9</v>
      </c>
      <c r="B12" s="24" t="s">
        <v>10</v>
      </c>
      <c r="C12" s="24" t="s">
        <v>14</v>
      </c>
      <c r="D12" s="24" t="s">
        <v>4134</v>
      </c>
      <c r="E12" s="37">
        <v>7936</v>
      </c>
      <c r="F12" s="16">
        <v>0.16</v>
      </c>
      <c r="G12" s="10">
        <f t="shared" si="0"/>
        <v>6666.24</v>
      </c>
    </row>
    <row r="13" spans="1:7" x14ac:dyDescent="0.25">
      <c r="A13" s="24" t="s">
        <v>9</v>
      </c>
      <c r="B13" s="24" t="s">
        <v>10</v>
      </c>
      <c r="C13" s="24" t="s">
        <v>19</v>
      </c>
      <c r="D13" s="24" t="s">
        <v>35</v>
      </c>
      <c r="E13" s="37">
        <v>6676</v>
      </c>
      <c r="F13" s="16">
        <v>0.16</v>
      </c>
      <c r="G13" s="10">
        <f t="shared" si="0"/>
        <v>5607.84</v>
      </c>
    </row>
    <row r="14" spans="1:7" x14ac:dyDescent="0.25">
      <c r="A14" s="24" t="s">
        <v>9</v>
      </c>
      <c r="B14" s="24" t="s">
        <v>10</v>
      </c>
      <c r="C14" s="24" t="s">
        <v>23</v>
      </c>
      <c r="D14" s="24" t="s">
        <v>39</v>
      </c>
      <c r="E14" s="37">
        <v>5464</v>
      </c>
      <c r="F14" s="16">
        <v>0.16</v>
      </c>
      <c r="G14" s="10">
        <f t="shared" si="0"/>
        <v>4589.76</v>
      </c>
    </row>
    <row r="15" spans="1:7" x14ac:dyDescent="0.25">
      <c r="A15" s="24" t="s">
        <v>9</v>
      </c>
      <c r="B15" s="24" t="s">
        <v>10</v>
      </c>
      <c r="C15" s="24" t="s">
        <v>24</v>
      </c>
      <c r="D15" s="24" t="s">
        <v>40</v>
      </c>
      <c r="E15" s="37">
        <v>5629</v>
      </c>
      <c r="F15" s="16">
        <v>0.16</v>
      </c>
      <c r="G15" s="10">
        <f t="shared" si="0"/>
        <v>4728.3599999999997</v>
      </c>
    </row>
    <row r="16" spans="1:7" x14ac:dyDescent="0.25">
      <c r="A16" s="24" t="s">
        <v>9</v>
      </c>
      <c r="B16" s="24" t="s">
        <v>10</v>
      </c>
      <c r="C16" s="24" t="s">
        <v>21</v>
      </c>
      <c r="D16" s="24" t="s">
        <v>37</v>
      </c>
      <c r="E16" s="37">
        <v>6087</v>
      </c>
      <c r="F16" s="16">
        <v>0.16</v>
      </c>
      <c r="G16" s="10">
        <f t="shared" si="0"/>
        <v>5113.08</v>
      </c>
    </row>
    <row r="17" spans="1:7" x14ac:dyDescent="0.25">
      <c r="A17" s="24" t="s">
        <v>9</v>
      </c>
      <c r="B17" s="24" t="s">
        <v>10</v>
      </c>
      <c r="C17" s="24" t="s">
        <v>27</v>
      </c>
      <c r="D17" s="24" t="s">
        <v>43</v>
      </c>
      <c r="E17" s="37">
        <v>6079</v>
      </c>
      <c r="F17" s="16">
        <v>0.16</v>
      </c>
      <c r="G17" s="10">
        <f t="shared" si="0"/>
        <v>5106.3599999999997</v>
      </c>
    </row>
    <row r="18" spans="1:7" x14ac:dyDescent="0.25">
      <c r="A18" s="24" t="s">
        <v>9</v>
      </c>
      <c r="B18" s="24" t="s">
        <v>10</v>
      </c>
      <c r="C18" s="24" t="s">
        <v>29</v>
      </c>
      <c r="D18" s="24" t="s">
        <v>45</v>
      </c>
      <c r="E18" s="37">
        <v>5929</v>
      </c>
      <c r="F18" s="16">
        <v>0.16</v>
      </c>
      <c r="G18" s="10">
        <f t="shared" si="0"/>
        <v>4980.3599999999997</v>
      </c>
    </row>
    <row r="19" spans="1:7" x14ac:dyDescent="0.25">
      <c r="A19" s="24" t="s">
        <v>9</v>
      </c>
      <c r="B19" s="24" t="s">
        <v>10</v>
      </c>
      <c r="C19" s="24" t="s">
        <v>22</v>
      </c>
      <c r="D19" s="24" t="s">
        <v>38</v>
      </c>
      <c r="E19" s="37">
        <v>6252</v>
      </c>
      <c r="F19" s="16">
        <v>0.16</v>
      </c>
      <c r="G19" s="10">
        <f t="shared" si="0"/>
        <v>5251.6799999999994</v>
      </c>
    </row>
    <row r="20" spans="1:7" x14ac:dyDescent="0.25">
      <c r="A20" s="24" t="s">
        <v>9</v>
      </c>
      <c r="B20" s="24" t="s">
        <v>10</v>
      </c>
      <c r="C20" s="24" t="s">
        <v>26</v>
      </c>
      <c r="D20" s="24" t="s">
        <v>42</v>
      </c>
      <c r="E20" s="37">
        <v>6702</v>
      </c>
      <c r="F20" s="16">
        <v>0.16</v>
      </c>
      <c r="G20" s="10">
        <f t="shared" si="0"/>
        <v>5629.6799999999994</v>
      </c>
    </row>
    <row r="21" spans="1:7" x14ac:dyDescent="0.25">
      <c r="A21" s="24" t="s">
        <v>9</v>
      </c>
      <c r="B21" s="24" t="s">
        <v>10</v>
      </c>
      <c r="C21" s="24" t="s">
        <v>13</v>
      </c>
      <c r="D21" s="24" t="s">
        <v>30</v>
      </c>
      <c r="E21" s="37">
        <v>5764</v>
      </c>
      <c r="F21" s="16">
        <v>0.16</v>
      </c>
      <c r="G21" s="10">
        <f t="shared" si="0"/>
        <v>4841.76</v>
      </c>
    </row>
    <row r="22" spans="1:7" x14ac:dyDescent="0.25">
      <c r="A22" s="24" t="s">
        <v>9</v>
      </c>
      <c r="B22" s="24" t="s">
        <v>10</v>
      </c>
      <c r="C22" s="24" t="s">
        <v>15</v>
      </c>
      <c r="D22" s="24" t="s">
        <v>31</v>
      </c>
      <c r="E22" s="37">
        <v>7417</v>
      </c>
      <c r="F22" s="16">
        <v>0.16</v>
      </c>
      <c r="G22" s="10">
        <f t="shared" si="0"/>
        <v>6230.28</v>
      </c>
    </row>
    <row r="23" spans="1:7" x14ac:dyDescent="0.25">
      <c r="A23" s="24" t="s">
        <v>9</v>
      </c>
      <c r="B23" s="24" t="s">
        <v>10</v>
      </c>
      <c r="C23" s="24" t="s">
        <v>16</v>
      </c>
      <c r="D23" s="24" t="s">
        <v>32</v>
      </c>
      <c r="E23" s="37">
        <v>6967</v>
      </c>
      <c r="F23" s="16">
        <v>0.16</v>
      </c>
      <c r="G23" s="10">
        <f t="shared" si="0"/>
        <v>5852.28</v>
      </c>
    </row>
    <row r="24" spans="1:7" x14ac:dyDescent="0.25">
      <c r="A24" s="24" t="s">
        <v>9</v>
      </c>
      <c r="B24" s="24" t="s">
        <v>10</v>
      </c>
      <c r="C24" s="24" t="s">
        <v>17</v>
      </c>
      <c r="D24" s="24" t="s">
        <v>33</v>
      </c>
      <c r="E24" s="37">
        <v>6802</v>
      </c>
      <c r="F24" s="16">
        <v>0.16</v>
      </c>
      <c r="G24" s="10">
        <f t="shared" si="0"/>
        <v>5713.6799999999994</v>
      </c>
    </row>
    <row r="25" spans="1:7" x14ac:dyDescent="0.25">
      <c r="A25" s="24" t="s">
        <v>9</v>
      </c>
      <c r="B25" s="24" t="s">
        <v>10</v>
      </c>
      <c r="C25" s="24" t="s">
        <v>25</v>
      </c>
      <c r="D25" s="24" t="s">
        <v>41</v>
      </c>
      <c r="E25" s="37">
        <v>4899</v>
      </c>
      <c r="F25" s="16">
        <v>0.16</v>
      </c>
      <c r="G25" s="10">
        <f t="shared" si="0"/>
        <v>4115.16</v>
      </c>
    </row>
    <row r="26" spans="1:7" x14ac:dyDescent="0.25">
      <c r="A26" s="24" t="s">
        <v>9</v>
      </c>
      <c r="B26" s="24" t="s">
        <v>10</v>
      </c>
      <c r="C26" s="24" t="s">
        <v>20</v>
      </c>
      <c r="D26" s="24" t="s">
        <v>36</v>
      </c>
      <c r="E26" s="37">
        <v>5522</v>
      </c>
      <c r="F26" s="16">
        <v>0.16</v>
      </c>
      <c r="G26" s="10">
        <f t="shared" si="0"/>
        <v>4638.4799999999996</v>
      </c>
    </row>
    <row r="27" spans="1:7" x14ac:dyDescent="0.25">
      <c r="A27" s="24" t="s">
        <v>9</v>
      </c>
      <c r="B27" s="24" t="s">
        <v>10</v>
      </c>
      <c r="C27" s="24" t="s">
        <v>28</v>
      </c>
      <c r="D27" s="24" t="s">
        <v>44</v>
      </c>
      <c r="E27" s="37">
        <v>5349</v>
      </c>
      <c r="F27" s="16">
        <v>0.16</v>
      </c>
      <c r="G27" s="10">
        <f t="shared" si="0"/>
        <v>4493.16</v>
      </c>
    </row>
    <row r="28" spans="1:7" x14ac:dyDescent="0.25">
      <c r="A28" s="1" t="s">
        <v>48</v>
      </c>
      <c r="B28" s="24" t="s">
        <v>49</v>
      </c>
      <c r="C28" s="24" t="s">
        <v>4348</v>
      </c>
      <c r="D28" s="24" t="s">
        <v>4349</v>
      </c>
      <c r="E28" s="37">
        <v>4594.3999999999996</v>
      </c>
      <c r="F28" s="16">
        <v>0.15</v>
      </c>
      <c r="G28" s="10">
        <f t="shared" si="0"/>
        <v>3905.24</v>
      </c>
    </row>
    <row r="29" spans="1:7" x14ac:dyDescent="0.25">
      <c r="A29" s="1" t="s">
        <v>48</v>
      </c>
      <c r="B29" s="24" t="s">
        <v>49</v>
      </c>
      <c r="C29" s="24" t="s">
        <v>4350</v>
      </c>
      <c r="D29" s="24" t="s">
        <v>4351</v>
      </c>
      <c r="E29" s="37">
        <v>3414.4</v>
      </c>
      <c r="F29" s="16">
        <v>0.15</v>
      </c>
      <c r="G29" s="10">
        <f t="shared" si="0"/>
        <v>2902.24</v>
      </c>
    </row>
    <row r="30" spans="1:7" x14ac:dyDescent="0.25">
      <c r="A30" s="1" t="s">
        <v>48</v>
      </c>
      <c r="B30" s="24" t="s">
        <v>49</v>
      </c>
      <c r="C30" s="24" t="s">
        <v>4352</v>
      </c>
      <c r="D30" s="24" t="s">
        <v>4353</v>
      </c>
      <c r="E30" s="37">
        <v>3744.4</v>
      </c>
      <c r="F30" s="16">
        <v>0.15</v>
      </c>
      <c r="G30" s="10">
        <f t="shared" si="0"/>
        <v>3182.74</v>
      </c>
    </row>
    <row r="31" spans="1:7" x14ac:dyDescent="0.25">
      <c r="A31" s="1" t="s">
        <v>48</v>
      </c>
      <c r="B31" s="24" t="s">
        <v>49</v>
      </c>
      <c r="C31" s="24" t="s">
        <v>4354</v>
      </c>
      <c r="D31" s="24" t="s">
        <v>4355</v>
      </c>
      <c r="E31" s="37">
        <v>3964.4</v>
      </c>
      <c r="F31" s="16">
        <v>0.15</v>
      </c>
      <c r="G31" s="10">
        <f t="shared" si="0"/>
        <v>3369.74</v>
      </c>
    </row>
    <row r="32" spans="1:7" x14ac:dyDescent="0.25">
      <c r="A32" s="1" t="s">
        <v>48</v>
      </c>
      <c r="B32" s="24" t="s">
        <v>49</v>
      </c>
      <c r="C32" s="24" t="s">
        <v>4356</v>
      </c>
      <c r="D32" s="24" t="s">
        <v>4357</v>
      </c>
      <c r="E32" s="37">
        <v>2776.4</v>
      </c>
      <c r="F32" s="16">
        <v>0.15</v>
      </c>
      <c r="G32" s="10">
        <f t="shared" ref="G32:G57" si="1">E32*(1-F32)</f>
        <v>2359.94</v>
      </c>
    </row>
    <row r="33" spans="1:7" x14ac:dyDescent="0.25">
      <c r="A33" s="1" t="s">
        <v>48</v>
      </c>
      <c r="B33" s="24" t="s">
        <v>50</v>
      </c>
      <c r="C33" s="24" t="s">
        <v>4358</v>
      </c>
      <c r="D33" s="24" t="s">
        <v>4359</v>
      </c>
      <c r="E33" s="37">
        <v>3182.2</v>
      </c>
      <c r="F33" s="16">
        <v>0.15</v>
      </c>
      <c r="G33" s="10">
        <f t="shared" si="1"/>
        <v>2704.87</v>
      </c>
    </row>
    <row r="34" spans="1:7" x14ac:dyDescent="0.25">
      <c r="A34" s="1" t="s">
        <v>48</v>
      </c>
      <c r="B34" s="24" t="s">
        <v>50</v>
      </c>
      <c r="C34" s="24" t="s">
        <v>4360</v>
      </c>
      <c r="D34" s="24" t="s">
        <v>4361</v>
      </c>
      <c r="E34" s="37">
        <v>4176.3999999999996</v>
      </c>
      <c r="F34" s="16">
        <v>0.15</v>
      </c>
      <c r="G34" s="10">
        <f t="shared" si="1"/>
        <v>3549.9399999999996</v>
      </c>
    </row>
    <row r="35" spans="1:7" x14ac:dyDescent="0.25">
      <c r="A35" s="1" t="s">
        <v>48</v>
      </c>
      <c r="B35" s="24" t="s">
        <v>50</v>
      </c>
      <c r="C35" s="24" t="s">
        <v>4362</v>
      </c>
      <c r="D35" s="24" t="s">
        <v>4363</v>
      </c>
      <c r="E35" s="37">
        <v>3885.2</v>
      </c>
      <c r="F35" s="16">
        <v>0.15</v>
      </c>
      <c r="G35" s="10">
        <f t="shared" si="1"/>
        <v>3302.4199999999996</v>
      </c>
    </row>
    <row r="36" spans="1:7" x14ac:dyDescent="0.25">
      <c r="A36" s="1" t="s">
        <v>48</v>
      </c>
      <c r="B36" s="24" t="s">
        <v>50</v>
      </c>
      <c r="C36" s="24" t="s">
        <v>4364</v>
      </c>
      <c r="D36" s="24" t="s">
        <v>4365</v>
      </c>
      <c r="E36" s="37">
        <v>4105.2</v>
      </c>
      <c r="F36" s="16">
        <v>0.15</v>
      </c>
      <c r="G36" s="10">
        <f t="shared" si="1"/>
        <v>3489.4199999999996</v>
      </c>
    </row>
    <row r="37" spans="1:7" x14ac:dyDescent="0.25">
      <c r="A37" s="1" t="s">
        <v>48</v>
      </c>
      <c r="B37" s="24" t="s">
        <v>50</v>
      </c>
      <c r="C37" s="24" t="s">
        <v>4366</v>
      </c>
      <c r="D37" s="24" t="s">
        <v>4367</v>
      </c>
      <c r="E37" s="37">
        <v>5070.6899999999996</v>
      </c>
      <c r="F37" s="16">
        <v>0.15</v>
      </c>
      <c r="G37" s="10">
        <f t="shared" si="1"/>
        <v>4310.0864999999994</v>
      </c>
    </row>
    <row r="38" spans="1:7" x14ac:dyDescent="0.25">
      <c r="A38" s="1" t="s">
        <v>48</v>
      </c>
      <c r="B38" s="24" t="s">
        <v>50</v>
      </c>
      <c r="C38" s="24" t="s">
        <v>4368</v>
      </c>
      <c r="D38" s="24" t="s">
        <v>4369</v>
      </c>
      <c r="E38" s="37">
        <v>4655.2</v>
      </c>
      <c r="F38" s="16">
        <v>0.15</v>
      </c>
      <c r="G38" s="10">
        <f t="shared" si="1"/>
        <v>3956.9199999999996</v>
      </c>
    </row>
    <row r="39" spans="1:7" x14ac:dyDescent="0.25">
      <c r="A39" s="1" t="s">
        <v>48</v>
      </c>
      <c r="B39" s="24" t="s">
        <v>50</v>
      </c>
      <c r="C39" s="24" t="s">
        <v>4370</v>
      </c>
      <c r="D39" s="24" t="s">
        <v>4371</v>
      </c>
      <c r="E39" s="37">
        <v>3326.4</v>
      </c>
      <c r="F39" s="16">
        <v>0.15</v>
      </c>
      <c r="G39" s="10">
        <f t="shared" si="1"/>
        <v>2827.44</v>
      </c>
    </row>
    <row r="40" spans="1:7" x14ac:dyDescent="0.25">
      <c r="A40" s="1" t="s">
        <v>48</v>
      </c>
      <c r="B40" s="24" t="s">
        <v>50</v>
      </c>
      <c r="C40" s="24" t="s">
        <v>59</v>
      </c>
      <c r="D40" s="24" t="s">
        <v>60</v>
      </c>
      <c r="E40" s="37">
        <v>2776.4</v>
      </c>
      <c r="F40" s="16">
        <v>0.15</v>
      </c>
      <c r="G40" s="10">
        <f t="shared" si="1"/>
        <v>2359.94</v>
      </c>
    </row>
    <row r="41" spans="1:7" x14ac:dyDescent="0.25">
      <c r="A41" s="1" t="s">
        <v>48</v>
      </c>
      <c r="B41" s="24" t="s">
        <v>50</v>
      </c>
      <c r="C41" s="24" t="s">
        <v>4372</v>
      </c>
      <c r="D41" s="24" t="s">
        <v>4373</v>
      </c>
      <c r="E41" s="37">
        <v>4347.2</v>
      </c>
      <c r="F41" s="16">
        <v>0.15</v>
      </c>
      <c r="G41" s="10">
        <f t="shared" si="1"/>
        <v>3695.12</v>
      </c>
    </row>
    <row r="42" spans="1:7" x14ac:dyDescent="0.25">
      <c r="A42" s="1" t="s">
        <v>48</v>
      </c>
      <c r="B42" s="24" t="s">
        <v>50</v>
      </c>
      <c r="C42" s="24" t="s">
        <v>4374</v>
      </c>
      <c r="D42" s="24" t="s">
        <v>4375</v>
      </c>
      <c r="E42" s="37">
        <v>3524.4</v>
      </c>
      <c r="F42" s="16">
        <v>0.15</v>
      </c>
      <c r="G42" s="10">
        <f t="shared" si="1"/>
        <v>2995.74</v>
      </c>
    </row>
    <row r="43" spans="1:7" x14ac:dyDescent="0.25">
      <c r="A43" s="1" t="s">
        <v>48</v>
      </c>
      <c r="B43" s="24" t="s">
        <v>50</v>
      </c>
      <c r="C43" s="24" t="s">
        <v>4376</v>
      </c>
      <c r="D43" s="24" t="s">
        <v>4377</v>
      </c>
      <c r="E43" s="37">
        <v>4206.3999999999996</v>
      </c>
      <c r="F43" s="16">
        <v>0.15</v>
      </c>
      <c r="G43" s="10">
        <f t="shared" si="1"/>
        <v>3575.4399999999996</v>
      </c>
    </row>
    <row r="44" spans="1:7" x14ac:dyDescent="0.25">
      <c r="A44" s="1" t="s">
        <v>48</v>
      </c>
      <c r="B44" s="24" t="s">
        <v>50</v>
      </c>
      <c r="C44" s="24" t="s">
        <v>61</v>
      </c>
      <c r="D44" s="24" t="s">
        <v>62</v>
      </c>
      <c r="E44" s="37">
        <v>4722.84</v>
      </c>
      <c r="F44" s="16">
        <v>0.15</v>
      </c>
      <c r="G44" s="10">
        <f t="shared" si="1"/>
        <v>4014.4140000000002</v>
      </c>
    </row>
    <row r="45" spans="1:7" x14ac:dyDescent="0.25">
      <c r="A45" s="1" t="s">
        <v>48</v>
      </c>
      <c r="B45" s="24" t="s">
        <v>50</v>
      </c>
      <c r="C45" s="24" t="s">
        <v>4378</v>
      </c>
      <c r="D45" s="24" t="s">
        <v>4379</v>
      </c>
      <c r="E45" s="37">
        <v>4567.2</v>
      </c>
      <c r="F45" s="16">
        <v>0.15</v>
      </c>
      <c r="G45" s="10">
        <f t="shared" si="1"/>
        <v>3882.12</v>
      </c>
    </row>
    <row r="46" spans="1:7" x14ac:dyDescent="0.25">
      <c r="A46" s="1" t="s">
        <v>48</v>
      </c>
      <c r="B46" s="24" t="s">
        <v>50</v>
      </c>
      <c r="C46" s="24" t="s">
        <v>4380</v>
      </c>
      <c r="D46" s="24" t="s">
        <v>4381</v>
      </c>
      <c r="E46" s="37">
        <v>4547.72</v>
      </c>
      <c r="F46" s="16">
        <v>0.15</v>
      </c>
      <c r="G46" s="10">
        <f t="shared" si="1"/>
        <v>3865.5619999999999</v>
      </c>
    </row>
    <row r="47" spans="1:7" x14ac:dyDescent="0.25">
      <c r="A47" s="1" t="s">
        <v>48</v>
      </c>
      <c r="B47" s="24" t="s">
        <v>50</v>
      </c>
      <c r="C47" s="24" t="s">
        <v>4382</v>
      </c>
      <c r="D47" s="24" t="s">
        <v>4383</v>
      </c>
      <c r="E47" s="37">
        <v>4790.2</v>
      </c>
      <c r="F47" s="16">
        <v>0.15</v>
      </c>
      <c r="G47" s="10">
        <f t="shared" si="1"/>
        <v>4071.6699999999996</v>
      </c>
    </row>
    <row r="48" spans="1:7" x14ac:dyDescent="0.25">
      <c r="A48" s="1" t="s">
        <v>48</v>
      </c>
      <c r="B48" s="24" t="s">
        <v>50</v>
      </c>
      <c r="C48" s="24" t="s">
        <v>4384</v>
      </c>
      <c r="D48" s="24" t="s">
        <v>4385</v>
      </c>
      <c r="E48" s="37">
        <v>3956.4</v>
      </c>
      <c r="F48" s="16">
        <v>0.15</v>
      </c>
      <c r="G48" s="10">
        <f t="shared" si="1"/>
        <v>3362.94</v>
      </c>
    </row>
    <row r="49" spans="1:7" x14ac:dyDescent="0.25">
      <c r="A49" s="1" t="s">
        <v>48</v>
      </c>
      <c r="B49" s="24" t="s">
        <v>50</v>
      </c>
      <c r="C49" s="24" t="s">
        <v>4386</v>
      </c>
      <c r="D49" s="24" t="s">
        <v>4387</v>
      </c>
      <c r="E49" s="37">
        <v>4132.79</v>
      </c>
      <c r="F49" s="16">
        <v>0.15</v>
      </c>
      <c r="G49" s="10">
        <f t="shared" si="1"/>
        <v>3512.8714999999997</v>
      </c>
    </row>
    <row r="50" spans="1:7" x14ac:dyDescent="0.25">
      <c r="A50" s="1" t="s">
        <v>48</v>
      </c>
      <c r="B50" s="24" t="s">
        <v>50</v>
      </c>
      <c r="C50" s="24" t="s">
        <v>4388</v>
      </c>
      <c r="D50" s="24" t="s">
        <v>4389</v>
      </c>
      <c r="E50" s="37">
        <v>4176.3999999999996</v>
      </c>
      <c r="F50" s="16">
        <v>0.15</v>
      </c>
      <c r="G50" s="10">
        <f t="shared" si="1"/>
        <v>3549.9399999999996</v>
      </c>
    </row>
    <row r="51" spans="1:7" x14ac:dyDescent="0.25">
      <c r="A51" s="1" t="s">
        <v>48</v>
      </c>
      <c r="B51" s="24" t="s">
        <v>50</v>
      </c>
      <c r="C51" s="24" t="s">
        <v>53</v>
      </c>
      <c r="D51" s="24" t="s">
        <v>54</v>
      </c>
      <c r="E51" s="37">
        <v>2996.4</v>
      </c>
      <c r="F51" s="16">
        <v>0.15</v>
      </c>
      <c r="G51" s="10">
        <f t="shared" si="1"/>
        <v>2546.94</v>
      </c>
    </row>
    <row r="52" spans="1:7" x14ac:dyDescent="0.25">
      <c r="A52" s="1" t="s">
        <v>48</v>
      </c>
      <c r="B52" s="24" t="s">
        <v>50</v>
      </c>
      <c r="C52" s="24" t="s">
        <v>57</v>
      </c>
      <c r="D52" s="24" t="s">
        <v>58</v>
      </c>
      <c r="E52" s="37">
        <v>3546.4</v>
      </c>
      <c r="F52" s="16">
        <v>0.15</v>
      </c>
      <c r="G52" s="10">
        <f t="shared" si="1"/>
        <v>3014.44</v>
      </c>
    </row>
    <row r="53" spans="1:7" x14ac:dyDescent="0.25">
      <c r="A53" s="1" t="s">
        <v>48</v>
      </c>
      <c r="B53" s="24" t="s">
        <v>50</v>
      </c>
      <c r="C53" s="24" t="s">
        <v>4390</v>
      </c>
      <c r="D53" s="24" t="s">
        <v>4391</v>
      </c>
      <c r="E53" s="37">
        <v>2996.4</v>
      </c>
      <c r="F53" s="16">
        <v>0.15</v>
      </c>
      <c r="G53" s="10">
        <f t="shared" si="1"/>
        <v>2546.94</v>
      </c>
    </row>
    <row r="54" spans="1:7" x14ac:dyDescent="0.25">
      <c r="A54" s="1" t="s">
        <v>48</v>
      </c>
      <c r="B54" s="24" t="s">
        <v>50</v>
      </c>
      <c r="C54" s="24" t="s">
        <v>4392</v>
      </c>
      <c r="D54" s="24" t="s">
        <v>4393</v>
      </c>
      <c r="E54" s="37">
        <v>2776.4</v>
      </c>
      <c r="F54" s="16">
        <v>0.15</v>
      </c>
      <c r="G54" s="10">
        <f t="shared" si="1"/>
        <v>2359.94</v>
      </c>
    </row>
    <row r="55" spans="1:7" x14ac:dyDescent="0.25">
      <c r="A55" s="1" t="s">
        <v>48</v>
      </c>
      <c r="B55" s="24" t="s">
        <v>50</v>
      </c>
      <c r="C55" s="24" t="s">
        <v>4394</v>
      </c>
      <c r="D55" s="24" t="s">
        <v>4395</v>
      </c>
      <c r="E55" s="37">
        <v>3689.4</v>
      </c>
      <c r="F55" s="16">
        <v>0.15</v>
      </c>
      <c r="G55" s="10">
        <f t="shared" si="1"/>
        <v>3135.99</v>
      </c>
    </row>
    <row r="56" spans="1:7" x14ac:dyDescent="0.25">
      <c r="A56" s="1" t="s">
        <v>48</v>
      </c>
      <c r="B56" s="24" t="s">
        <v>50</v>
      </c>
      <c r="C56" s="24" t="s">
        <v>51</v>
      </c>
      <c r="D56" s="24" t="s">
        <v>52</v>
      </c>
      <c r="E56" s="37">
        <v>3106.4</v>
      </c>
      <c r="F56" s="16">
        <v>0.15</v>
      </c>
      <c r="G56" s="10">
        <f t="shared" si="1"/>
        <v>2640.44</v>
      </c>
    </row>
    <row r="57" spans="1:7" x14ac:dyDescent="0.25">
      <c r="A57" s="1" t="s">
        <v>48</v>
      </c>
      <c r="B57" s="24" t="s">
        <v>50</v>
      </c>
      <c r="C57" s="24" t="s">
        <v>55</v>
      </c>
      <c r="D57" s="24" t="s">
        <v>56</v>
      </c>
      <c r="E57" s="37">
        <v>3326.4</v>
      </c>
      <c r="F57" s="16">
        <v>0.15</v>
      </c>
      <c r="G57" s="10">
        <f t="shared" si="1"/>
        <v>2827.44</v>
      </c>
    </row>
    <row r="58" spans="1:7" x14ac:dyDescent="0.25">
      <c r="A58" s="24" t="s">
        <v>63</v>
      </c>
      <c r="B58" s="24" t="s">
        <v>64</v>
      </c>
      <c r="C58" s="24" t="s">
        <v>4568</v>
      </c>
      <c r="D58" s="24" t="s">
        <v>4569</v>
      </c>
      <c r="E58" s="37">
        <v>5925.9</v>
      </c>
      <c r="F58" s="16">
        <v>0.13</v>
      </c>
      <c r="G58" s="10">
        <f t="shared" ref="G58:G63" si="2">E58*(1-F58)</f>
        <v>5155.5329999999994</v>
      </c>
    </row>
    <row r="59" spans="1:7" x14ac:dyDescent="0.25">
      <c r="A59" s="24" t="s">
        <v>63</v>
      </c>
      <c r="B59" s="24" t="s">
        <v>64</v>
      </c>
      <c r="C59" s="24" t="s">
        <v>4570</v>
      </c>
      <c r="D59" s="24" t="s">
        <v>4571</v>
      </c>
      <c r="E59" s="37">
        <v>4418.8999999999996</v>
      </c>
      <c r="F59" s="16">
        <v>0.13</v>
      </c>
      <c r="G59" s="10">
        <f t="shared" si="2"/>
        <v>3844.4429999999998</v>
      </c>
    </row>
    <row r="60" spans="1:7" x14ac:dyDescent="0.25">
      <c r="A60" s="24" t="s">
        <v>63</v>
      </c>
      <c r="B60" s="24" t="s">
        <v>64</v>
      </c>
      <c r="C60" s="24" t="s">
        <v>4572</v>
      </c>
      <c r="D60" s="24" t="s">
        <v>4573</v>
      </c>
      <c r="E60" s="37">
        <v>5155.8999999999996</v>
      </c>
      <c r="F60" s="16">
        <v>0.13</v>
      </c>
      <c r="G60" s="10">
        <f t="shared" si="2"/>
        <v>4485.6329999999998</v>
      </c>
    </row>
    <row r="61" spans="1:7" x14ac:dyDescent="0.25">
      <c r="A61" s="24" t="s">
        <v>63</v>
      </c>
      <c r="B61" s="24" t="s">
        <v>64</v>
      </c>
      <c r="C61" s="24" t="s">
        <v>4574</v>
      </c>
      <c r="D61" s="24" t="s">
        <v>4575</v>
      </c>
      <c r="E61" s="37">
        <v>5679.4</v>
      </c>
      <c r="F61" s="16">
        <v>0.13</v>
      </c>
      <c r="G61" s="10">
        <f t="shared" si="2"/>
        <v>4941.0779999999995</v>
      </c>
    </row>
    <row r="62" spans="1:7" x14ac:dyDescent="0.25">
      <c r="A62" s="24" t="s">
        <v>63</v>
      </c>
      <c r="B62" s="24" t="s">
        <v>64</v>
      </c>
      <c r="C62" s="24" t="s">
        <v>4576</v>
      </c>
      <c r="D62" s="24" t="s">
        <v>4577</v>
      </c>
      <c r="E62" s="37">
        <v>5573.9</v>
      </c>
      <c r="F62" s="16">
        <v>0.13</v>
      </c>
      <c r="G62" s="10">
        <f t="shared" si="2"/>
        <v>4849.2929999999997</v>
      </c>
    </row>
    <row r="63" spans="1:7" x14ac:dyDescent="0.25">
      <c r="A63" s="24" t="s">
        <v>63</v>
      </c>
      <c r="B63" s="24" t="s">
        <v>64</v>
      </c>
      <c r="C63" s="24" t="s">
        <v>4578</v>
      </c>
      <c r="D63" s="24" t="s">
        <v>4579</v>
      </c>
      <c r="E63" s="37">
        <v>7730.4</v>
      </c>
      <c r="F63" s="16">
        <v>0.13</v>
      </c>
      <c r="G63" s="10">
        <f t="shared" si="2"/>
        <v>6725.4479999999994</v>
      </c>
    </row>
    <row r="64" spans="1:7" x14ac:dyDescent="0.25">
      <c r="A64" s="24" t="s">
        <v>63</v>
      </c>
      <c r="B64" s="24" t="s">
        <v>64</v>
      </c>
      <c r="C64" s="24" t="s">
        <v>4580</v>
      </c>
      <c r="D64" s="24" t="s">
        <v>4581</v>
      </c>
      <c r="E64" s="37">
        <v>6262.4</v>
      </c>
      <c r="F64" s="16">
        <v>0.13</v>
      </c>
      <c r="G64" s="10">
        <f t="shared" ref="G64:G108" si="3">E64*(1-F64)</f>
        <v>5448.2879999999996</v>
      </c>
    </row>
    <row r="65" spans="1:7" x14ac:dyDescent="0.25">
      <c r="A65" s="24" t="s">
        <v>63</v>
      </c>
      <c r="B65" s="24" t="s">
        <v>64</v>
      </c>
      <c r="C65" s="24" t="s">
        <v>4582</v>
      </c>
      <c r="D65" s="24" t="s">
        <v>4583</v>
      </c>
      <c r="E65" s="37">
        <v>6085.4</v>
      </c>
      <c r="F65" s="16">
        <v>0.13</v>
      </c>
      <c r="G65" s="10">
        <f t="shared" si="3"/>
        <v>5294.2979999999998</v>
      </c>
    </row>
    <row r="66" spans="1:7" x14ac:dyDescent="0.25">
      <c r="A66" s="24" t="s">
        <v>63</v>
      </c>
      <c r="B66" s="24" t="s">
        <v>64</v>
      </c>
      <c r="C66" s="24" t="s">
        <v>4584</v>
      </c>
      <c r="D66" s="24" t="s">
        <v>4585</v>
      </c>
      <c r="E66" s="37">
        <v>5104.3999999999996</v>
      </c>
      <c r="F66" s="16">
        <v>0.13</v>
      </c>
      <c r="G66" s="10">
        <f t="shared" si="3"/>
        <v>4440.8279999999995</v>
      </c>
    </row>
    <row r="67" spans="1:7" x14ac:dyDescent="0.25">
      <c r="A67" s="24" t="s">
        <v>63</v>
      </c>
      <c r="B67" s="24" t="s">
        <v>64</v>
      </c>
      <c r="C67" s="24" t="s">
        <v>4586</v>
      </c>
      <c r="D67" s="24" t="s">
        <v>4587</v>
      </c>
      <c r="E67" s="37">
        <v>5485.22</v>
      </c>
      <c r="F67" s="16">
        <v>0.13</v>
      </c>
      <c r="G67" s="10">
        <f t="shared" si="3"/>
        <v>4772.1414000000004</v>
      </c>
    </row>
    <row r="68" spans="1:7" x14ac:dyDescent="0.25">
      <c r="A68" s="24" t="s">
        <v>63</v>
      </c>
      <c r="B68" s="24" t="s">
        <v>64</v>
      </c>
      <c r="C68" s="24" t="s">
        <v>4588</v>
      </c>
      <c r="D68" s="24" t="s">
        <v>4589</v>
      </c>
      <c r="E68" s="37">
        <v>4805.8999999999996</v>
      </c>
      <c r="F68" s="16">
        <v>0.13</v>
      </c>
      <c r="G68" s="10">
        <f t="shared" si="3"/>
        <v>4181.1329999999998</v>
      </c>
    </row>
    <row r="69" spans="1:7" x14ac:dyDescent="0.25">
      <c r="A69" s="24" t="s">
        <v>63</v>
      </c>
      <c r="B69" s="24" t="s">
        <v>64</v>
      </c>
      <c r="C69" s="24" t="s">
        <v>4590</v>
      </c>
      <c r="D69" s="24" t="s">
        <v>4591</v>
      </c>
      <c r="E69" s="37">
        <v>6508.9</v>
      </c>
      <c r="F69" s="16">
        <v>0.13</v>
      </c>
      <c r="G69" s="10">
        <f t="shared" si="3"/>
        <v>5662.7429999999995</v>
      </c>
    </row>
    <row r="70" spans="1:7" x14ac:dyDescent="0.25">
      <c r="A70" s="24" t="s">
        <v>63</v>
      </c>
      <c r="B70" s="24" t="s">
        <v>64</v>
      </c>
      <c r="C70" s="24" t="s">
        <v>4592</v>
      </c>
      <c r="D70" s="24" t="s">
        <v>4593</v>
      </c>
      <c r="E70" s="37">
        <v>5905.4</v>
      </c>
      <c r="F70" s="16">
        <v>0.13</v>
      </c>
      <c r="G70" s="10">
        <f t="shared" si="3"/>
        <v>5137.6979999999994</v>
      </c>
    </row>
    <row r="71" spans="1:7" x14ac:dyDescent="0.25">
      <c r="A71" s="24" t="s">
        <v>63</v>
      </c>
      <c r="B71" s="24" t="s">
        <v>64</v>
      </c>
      <c r="C71" s="24" t="s">
        <v>4594</v>
      </c>
      <c r="D71" s="24" t="s">
        <v>4595</v>
      </c>
      <c r="E71" s="37">
        <v>5210.8999999999996</v>
      </c>
      <c r="F71" s="16">
        <v>0.13</v>
      </c>
      <c r="G71" s="10">
        <f t="shared" si="3"/>
        <v>4533.4829999999993</v>
      </c>
    </row>
    <row r="72" spans="1:7" x14ac:dyDescent="0.25">
      <c r="A72" s="24" t="s">
        <v>63</v>
      </c>
      <c r="B72" s="24" t="s">
        <v>64</v>
      </c>
      <c r="C72" s="24" t="s">
        <v>4596</v>
      </c>
      <c r="D72" s="24" t="s">
        <v>4597</v>
      </c>
      <c r="E72" s="37">
        <v>6644.4</v>
      </c>
      <c r="F72" s="16">
        <v>0.13</v>
      </c>
      <c r="G72" s="10">
        <f t="shared" si="3"/>
        <v>5780.6279999999997</v>
      </c>
    </row>
    <row r="73" spans="1:7" x14ac:dyDescent="0.25">
      <c r="A73" s="24" t="s">
        <v>63</v>
      </c>
      <c r="B73" s="24" t="s">
        <v>64</v>
      </c>
      <c r="C73" s="24" t="s">
        <v>4598</v>
      </c>
      <c r="D73" s="24" t="s">
        <v>4599</v>
      </c>
      <c r="E73" s="37">
        <v>5255.9</v>
      </c>
      <c r="F73" s="16">
        <v>0.13</v>
      </c>
      <c r="G73" s="10">
        <f t="shared" si="3"/>
        <v>4572.6329999999998</v>
      </c>
    </row>
    <row r="74" spans="1:7" x14ac:dyDescent="0.25">
      <c r="A74" s="24" t="s">
        <v>63</v>
      </c>
      <c r="B74" s="24" t="s">
        <v>64</v>
      </c>
      <c r="C74" s="24" t="s">
        <v>4600</v>
      </c>
      <c r="D74" s="24" t="s">
        <v>4601</v>
      </c>
      <c r="E74" s="37">
        <v>5245.9</v>
      </c>
      <c r="F74" s="16">
        <v>0.13</v>
      </c>
      <c r="G74" s="10">
        <f t="shared" si="3"/>
        <v>4563.933</v>
      </c>
    </row>
    <row r="75" spans="1:7" x14ac:dyDescent="0.25">
      <c r="A75" s="24" t="s">
        <v>63</v>
      </c>
      <c r="B75" s="24" t="s">
        <v>64</v>
      </c>
      <c r="C75" s="24" t="s">
        <v>4602</v>
      </c>
      <c r="D75" s="24" t="s">
        <v>4603</v>
      </c>
      <c r="E75" s="37">
        <v>6348.4</v>
      </c>
      <c r="F75" s="16">
        <v>0.13</v>
      </c>
      <c r="G75" s="10">
        <f t="shared" si="3"/>
        <v>5523.1079999999993</v>
      </c>
    </row>
    <row r="76" spans="1:7" x14ac:dyDescent="0.25">
      <c r="A76" s="24" t="s">
        <v>63</v>
      </c>
      <c r="B76" s="24" t="s">
        <v>64</v>
      </c>
      <c r="C76" s="24" t="s">
        <v>4604</v>
      </c>
      <c r="D76" s="24" t="s">
        <v>4605</v>
      </c>
      <c r="E76" s="37">
        <v>5425.4</v>
      </c>
      <c r="F76" s="16">
        <v>0.13</v>
      </c>
      <c r="G76" s="10">
        <f t="shared" si="3"/>
        <v>4720.098</v>
      </c>
    </row>
    <row r="77" spans="1:7" x14ac:dyDescent="0.25">
      <c r="A77" s="24" t="s">
        <v>63</v>
      </c>
      <c r="B77" s="24" t="s">
        <v>64</v>
      </c>
      <c r="C77" s="24" t="s">
        <v>4606</v>
      </c>
      <c r="D77" s="24" t="s">
        <v>4607</v>
      </c>
      <c r="E77" s="37">
        <v>5029.3999999999996</v>
      </c>
      <c r="F77" s="16">
        <v>0.13</v>
      </c>
      <c r="G77" s="10">
        <f t="shared" si="3"/>
        <v>4375.5779999999995</v>
      </c>
    </row>
    <row r="78" spans="1:7" x14ac:dyDescent="0.25">
      <c r="A78" s="24" t="s">
        <v>63</v>
      </c>
      <c r="B78" s="24" t="s">
        <v>64</v>
      </c>
      <c r="C78" s="24" t="s">
        <v>4608</v>
      </c>
      <c r="D78" s="24" t="s">
        <v>4609</v>
      </c>
      <c r="E78" s="37">
        <v>5023.8999999999996</v>
      </c>
      <c r="F78" s="16">
        <v>0.13</v>
      </c>
      <c r="G78" s="10">
        <f t="shared" si="3"/>
        <v>4370.7929999999997</v>
      </c>
    </row>
    <row r="79" spans="1:7" x14ac:dyDescent="0.25">
      <c r="A79" s="24" t="s">
        <v>63</v>
      </c>
      <c r="B79" s="24" t="s">
        <v>64</v>
      </c>
      <c r="C79" s="24" t="s">
        <v>4610</v>
      </c>
      <c r="D79" s="24" t="s">
        <v>4611</v>
      </c>
      <c r="E79" s="37">
        <v>5676.4</v>
      </c>
      <c r="F79" s="16">
        <v>0.13</v>
      </c>
      <c r="G79" s="10">
        <f t="shared" si="3"/>
        <v>4938.4679999999998</v>
      </c>
    </row>
    <row r="80" spans="1:7" x14ac:dyDescent="0.25">
      <c r="A80" s="24" t="s">
        <v>63</v>
      </c>
      <c r="B80" s="24" t="s">
        <v>64</v>
      </c>
      <c r="C80" s="24" t="s">
        <v>4612</v>
      </c>
      <c r="D80" s="24" t="s">
        <v>4613</v>
      </c>
      <c r="E80" s="37">
        <v>5590.4</v>
      </c>
      <c r="F80" s="16">
        <v>0.13</v>
      </c>
      <c r="G80" s="10">
        <f t="shared" si="3"/>
        <v>4863.6479999999992</v>
      </c>
    </row>
    <row r="81" spans="1:7" x14ac:dyDescent="0.25">
      <c r="A81" s="24" t="s">
        <v>63</v>
      </c>
      <c r="B81" s="24" t="s">
        <v>64</v>
      </c>
      <c r="C81" s="24" t="s">
        <v>4614</v>
      </c>
      <c r="D81" s="24" t="s">
        <v>4615</v>
      </c>
      <c r="E81" s="37">
        <v>5420.22</v>
      </c>
      <c r="F81" s="16">
        <v>0.13</v>
      </c>
      <c r="G81" s="10">
        <f t="shared" si="3"/>
        <v>4715.5914000000002</v>
      </c>
    </row>
    <row r="82" spans="1:7" x14ac:dyDescent="0.25">
      <c r="A82" s="24" t="s">
        <v>63</v>
      </c>
      <c r="B82" s="24" t="s">
        <v>64</v>
      </c>
      <c r="C82" s="24" t="s">
        <v>4616</v>
      </c>
      <c r="D82" s="24" t="s">
        <v>4617</v>
      </c>
      <c r="E82" s="37">
        <v>5760.9</v>
      </c>
      <c r="F82" s="16">
        <v>0.13</v>
      </c>
      <c r="G82" s="10">
        <f t="shared" si="3"/>
        <v>5011.9829999999993</v>
      </c>
    </row>
    <row r="83" spans="1:7" x14ac:dyDescent="0.25">
      <c r="A83" s="24" t="s">
        <v>63</v>
      </c>
      <c r="B83" s="24" t="s">
        <v>64</v>
      </c>
      <c r="C83" s="24" t="s">
        <v>4618</v>
      </c>
      <c r="D83" s="24" t="s">
        <v>4619</v>
      </c>
      <c r="E83" s="37">
        <v>6250.9</v>
      </c>
      <c r="F83" s="16">
        <v>0.13</v>
      </c>
      <c r="G83" s="10">
        <f t="shared" si="3"/>
        <v>5438.2829999999994</v>
      </c>
    </row>
    <row r="84" spans="1:7" x14ac:dyDescent="0.25">
      <c r="A84" s="24" t="s">
        <v>63</v>
      </c>
      <c r="B84" s="24" t="s">
        <v>64</v>
      </c>
      <c r="C84" s="24" t="s">
        <v>4620</v>
      </c>
      <c r="D84" s="24" t="s">
        <v>4621</v>
      </c>
      <c r="E84" s="37">
        <v>6068.9</v>
      </c>
      <c r="F84" s="16">
        <v>0.13</v>
      </c>
      <c r="G84" s="10">
        <f t="shared" si="3"/>
        <v>5279.9429999999993</v>
      </c>
    </row>
    <row r="85" spans="1:7" x14ac:dyDescent="0.25">
      <c r="A85" s="24" t="s">
        <v>63</v>
      </c>
      <c r="B85" s="24" t="s">
        <v>64</v>
      </c>
      <c r="C85" s="24" t="s">
        <v>4622</v>
      </c>
      <c r="D85" s="24" t="s">
        <v>4623</v>
      </c>
      <c r="E85" s="37">
        <v>6257.9</v>
      </c>
      <c r="F85" s="16">
        <v>0.13</v>
      </c>
      <c r="G85" s="10">
        <f t="shared" si="3"/>
        <v>5444.3729999999996</v>
      </c>
    </row>
    <row r="86" spans="1:7" x14ac:dyDescent="0.25">
      <c r="A86" s="24" t="s">
        <v>63</v>
      </c>
      <c r="B86" s="24" t="s">
        <v>64</v>
      </c>
      <c r="C86" s="24" t="s">
        <v>4624</v>
      </c>
      <c r="D86" s="24" t="s">
        <v>4625</v>
      </c>
      <c r="E86" s="37">
        <v>6157.22</v>
      </c>
      <c r="F86" s="16">
        <v>0.13</v>
      </c>
      <c r="G86" s="10">
        <f t="shared" si="3"/>
        <v>5356.7813999999998</v>
      </c>
    </row>
    <row r="87" spans="1:7" x14ac:dyDescent="0.25">
      <c r="A87" s="24" t="s">
        <v>63</v>
      </c>
      <c r="B87" s="24" t="s">
        <v>64</v>
      </c>
      <c r="C87" s="24" t="s">
        <v>4626</v>
      </c>
      <c r="D87" s="24" t="s">
        <v>4627</v>
      </c>
      <c r="E87" s="37">
        <v>6048.9</v>
      </c>
      <c r="F87" s="16">
        <v>0.13</v>
      </c>
      <c r="G87" s="10">
        <f t="shared" si="3"/>
        <v>5262.5429999999997</v>
      </c>
    </row>
    <row r="88" spans="1:7" x14ac:dyDescent="0.25">
      <c r="A88" s="24" t="s">
        <v>63</v>
      </c>
      <c r="B88" s="24" t="s">
        <v>64</v>
      </c>
      <c r="C88" s="24" t="s">
        <v>4628</v>
      </c>
      <c r="D88" s="24" t="s">
        <v>4629</v>
      </c>
      <c r="E88" s="37">
        <v>6059.9</v>
      </c>
      <c r="F88" s="16">
        <v>0.13</v>
      </c>
      <c r="G88" s="10">
        <f t="shared" si="3"/>
        <v>5272.1129999999994</v>
      </c>
    </row>
    <row r="89" spans="1:7" x14ac:dyDescent="0.25">
      <c r="A89" s="24" t="s">
        <v>63</v>
      </c>
      <c r="B89" s="24" t="s">
        <v>64</v>
      </c>
      <c r="C89" s="24" t="s">
        <v>4630</v>
      </c>
      <c r="D89" s="24" t="s">
        <v>4631</v>
      </c>
      <c r="E89" s="37">
        <v>3958.9</v>
      </c>
      <c r="F89" s="16">
        <v>0.13</v>
      </c>
      <c r="G89" s="10">
        <f t="shared" si="3"/>
        <v>3444.2429999999999</v>
      </c>
    </row>
    <row r="90" spans="1:7" x14ac:dyDescent="0.25">
      <c r="A90" s="24" t="s">
        <v>63</v>
      </c>
      <c r="B90" s="24" t="s">
        <v>64</v>
      </c>
      <c r="C90" s="24" t="s">
        <v>4632</v>
      </c>
      <c r="D90" s="24" t="s">
        <v>4633</v>
      </c>
      <c r="E90" s="37">
        <v>4308.8999999999996</v>
      </c>
      <c r="F90" s="16">
        <v>0.13</v>
      </c>
      <c r="G90" s="10">
        <f t="shared" si="3"/>
        <v>3748.7429999999995</v>
      </c>
    </row>
    <row r="91" spans="1:7" x14ac:dyDescent="0.25">
      <c r="A91" s="24" t="s">
        <v>63</v>
      </c>
      <c r="B91" s="24" t="s">
        <v>64</v>
      </c>
      <c r="C91" s="24" t="s">
        <v>4634</v>
      </c>
      <c r="D91" s="24" t="s">
        <v>4635</v>
      </c>
      <c r="E91" s="37">
        <v>4435.3999999999996</v>
      </c>
      <c r="F91" s="16">
        <v>0.13</v>
      </c>
      <c r="G91" s="10">
        <f t="shared" si="3"/>
        <v>3858.7979999999998</v>
      </c>
    </row>
    <row r="92" spans="1:7" x14ac:dyDescent="0.25">
      <c r="A92" s="24" t="s">
        <v>63</v>
      </c>
      <c r="B92" s="24" t="s">
        <v>64</v>
      </c>
      <c r="C92" s="24" t="s">
        <v>4636</v>
      </c>
      <c r="D92" s="24" t="s">
        <v>4637</v>
      </c>
      <c r="E92" s="37">
        <v>4985.3999999999996</v>
      </c>
      <c r="F92" s="16">
        <v>0.13</v>
      </c>
      <c r="G92" s="10">
        <f t="shared" si="3"/>
        <v>4337.2979999999998</v>
      </c>
    </row>
    <row r="93" spans="1:7" x14ac:dyDescent="0.25">
      <c r="A93" s="24" t="s">
        <v>63</v>
      </c>
      <c r="B93" s="24" t="s">
        <v>64</v>
      </c>
      <c r="C93" s="24" t="s">
        <v>4638</v>
      </c>
      <c r="D93" s="24" t="s">
        <v>4639</v>
      </c>
      <c r="E93" s="37">
        <v>5071.3999999999996</v>
      </c>
      <c r="F93" s="16">
        <v>0.13</v>
      </c>
      <c r="G93" s="10">
        <f t="shared" si="3"/>
        <v>4412.1179999999995</v>
      </c>
    </row>
    <row r="94" spans="1:7" x14ac:dyDescent="0.25">
      <c r="A94" s="24" t="s">
        <v>63</v>
      </c>
      <c r="B94" s="24" t="s">
        <v>64</v>
      </c>
      <c r="C94" s="24" t="s">
        <v>4640</v>
      </c>
      <c r="D94" s="24" t="s">
        <v>4641</v>
      </c>
      <c r="E94" s="37">
        <v>5040.3999999999996</v>
      </c>
      <c r="F94" s="16">
        <v>0.13</v>
      </c>
      <c r="G94" s="10">
        <f t="shared" si="3"/>
        <v>4385.1479999999992</v>
      </c>
    </row>
    <row r="95" spans="1:7" x14ac:dyDescent="0.25">
      <c r="A95" s="24" t="s">
        <v>63</v>
      </c>
      <c r="B95" s="24" t="s">
        <v>64</v>
      </c>
      <c r="C95" s="24" t="s">
        <v>4642</v>
      </c>
      <c r="D95" s="24" t="s">
        <v>4643</v>
      </c>
      <c r="E95" s="37">
        <v>4473.8999999999996</v>
      </c>
      <c r="F95" s="16">
        <v>0.13</v>
      </c>
      <c r="G95" s="10">
        <f t="shared" si="3"/>
        <v>3892.2929999999997</v>
      </c>
    </row>
    <row r="96" spans="1:7" x14ac:dyDescent="0.25">
      <c r="A96" s="24" t="s">
        <v>63</v>
      </c>
      <c r="B96" s="24" t="s">
        <v>64</v>
      </c>
      <c r="C96" s="24" t="s">
        <v>4644</v>
      </c>
      <c r="D96" s="24" t="s">
        <v>4645</v>
      </c>
      <c r="E96" s="37">
        <v>5023.8999999999996</v>
      </c>
      <c r="F96" s="16">
        <v>0.13</v>
      </c>
      <c r="G96" s="10">
        <f t="shared" si="3"/>
        <v>4370.7929999999997</v>
      </c>
    </row>
    <row r="97" spans="1:7" x14ac:dyDescent="0.25">
      <c r="A97" s="24" t="s">
        <v>63</v>
      </c>
      <c r="B97" s="24" t="s">
        <v>64</v>
      </c>
      <c r="C97" s="24" t="s">
        <v>4646</v>
      </c>
      <c r="D97" s="24" t="s">
        <v>4647</v>
      </c>
      <c r="E97" s="37">
        <v>4686.3999999999996</v>
      </c>
      <c r="F97" s="16">
        <v>0.13</v>
      </c>
      <c r="G97" s="10">
        <f t="shared" si="3"/>
        <v>4077.1679999999997</v>
      </c>
    </row>
    <row r="98" spans="1:7" x14ac:dyDescent="0.25">
      <c r="A98" s="24" t="s">
        <v>63</v>
      </c>
      <c r="B98" s="24" t="s">
        <v>64</v>
      </c>
      <c r="C98" s="24" t="s">
        <v>4648</v>
      </c>
      <c r="D98" s="24" t="s">
        <v>4649</v>
      </c>
      <c r="E98" s="37">
        <v>4583.8999999999996</v>
      </c>
      <c r="F98" s="16">
        <v>0.13</v>
      </c>
      <c r="G98" s="10">
        <f t="shared" si="3"/>
        <v>3987.9929999999995</v>
      </c>
    </row>
    <row r="99" spans="1:7" x14ac:dyDescent="0.25">
      <c r="A99" s="24" t="s">
        <v>63</v>
      </c>
      <c r="B99" s="24" t="s">
        <v>64</v>
      </c>
      <c r="C99" s="24" t="s">
        <v>4650</v>
      </c>
      <c r="D99" s="24" t="s">
        <v>4651</v>
      </c>
      <c r="E99" s="37">
        <v>4796.3999999999996</v>
      </c>
      <c r="F99" s="16">
        <v>0.13</v>
      </c>
      <c r="G99" s="10">
        <f t="shared" si="3"/>
        <v>4172.8679999999995</v>
      </c>
    </row>
    <row r="100" spans="1:7" x14ac:dyDescent="0.25">
      <c r="A100" s="24" t="s">
        <v>63</v>
      </c>
      <c r="B100" s="24" t="s">
        <v>64</v>
      </c>
      <c r="C100" s="24" t="s">
        <v>4652</v>
      </c>
      <c r="D100" s="24" t="s">
        <v>4653</v>
      </c>
      <c r="E100" s="37">
        <v>4781.8999999999996</v>
      </c>
      <c r="F100" s="16">
        <v>0.13</v>
      </c>
      <c r="G100" s="10">
        <f t="shared" si="3"/>
        <v>4160.2529999999997</v>
      </c>
    </row>
    <row r="101" spans="1:7" x14ac:dyDescent="0.25">
      <c r="A101" s="24" t="s">
        <v>63</v>
      </c>
      <c r="B101" s="24" t="s">
        <v>64</v>
      </c>
      <c r="C101" s="24" t="s">
        <v>4654</v>
      </c>
      <c r="D101" s="24" t="s">
        <v>4655</v>
      </c>
      <c r="E101" s="37">
        <v>4600.3999999999996</v>
      </c>
      <c r="F101" s="16">
        <v>0.13</v>
      </c>
      <c r="G101" s="10">
        <f t="shared" si="3"/>
        <v>4002.3479999999995</v>
      </c>
    </row>
    <row r="102" spans="1:7" x14ac:dyDescent="0.25">
      <c r="A102" s="24" t="s">
        <v>63</v>
      </c>
      <c r="B102" s="24" t="s">
        <v>64</v>
      </c>
      <c r="C102" s="24" t="s">
        <v>4656</v>
      </c>
      <c r="D102" s="24" t="s">
        <v>4657</v>
      </c>
      <c r="E102" s="37">
        <v>5150.3999999999996</v>
      </c>
      <c r="F102" s="16">
        <v>0.13</v>
      </c>
      <c r="G102" s="10">
        <f t="shared" si="3"/>
        <v>4480.848</v>
      </c>
    </row>
    <row r="103" spans="1:7" x14ac:dyDescent="0.25">
      <c r="A103" s="24" t="s">
        <v>63</v>
      </c>
      <c r="B103" s="24" t="s">
        <v>64</v>
      </c>
      <c r="C103" s="24" t="s">
        <v>4658</v>
      </c>
      <c r="D103" s="24" t="s">
        <v>4659</v>
      </c>
      <c r="E103" s="37">
        <v>5236.3999999999996</v>
      </c>
      <c r="F103" s="16">
        <v>0.13</v>
      </c>
      <c r="G103" s="10">
        <f t="shared" si="3"/>
        <v>4555.6679999999997</v>
      </c>
    </row>
    <row r="104" spans="1:7" x14ac:dyDescent="0.25">
      <c r="A104" s="24" t="s">
        <v>63</v>
      </c>
      <c r="B104" s="24" t="s">
        <v>64</v>
      </c>
      <c r="C104" s="24" t="s">
        <v>4660</v>
      </c>
      <c r="D104" s="24" t="s">
        <v>4661</v>
      </c>
      <c r="E104" s="37">
        <v>5107.3999999999996</v>
      </c>
      <c r="F104" s="16">
        <v>0.13</v>
      </c>
      <c r="G104" s="10">
        <f t="shared" si="3"/>
        <v>4443.4380000000001</v>
      </c>
    </row>
    <row r="105" spans="1:7" x14ac:dyDescent="0.25">
      <c r="A105" s="24" t="s">
        <v>63</v>
      </c>
      <c r="B105" s="24" t="s">
        <v>64</v>
      </c>
      <c r="C105" s="24" t="s">
        <v>4662</v>
      </c>
      <c r="D105" s="24" t="s">
        <v>4663</v>
      </c>
      <c r="E105" s="37">
        <v>5657.4</v>
      </c>
      <c r="F105" s="16">
        <v>0.13</v>
      </c>
      <c r="G105" s="10">
        <f t="shared" si="3"/>
        <v>4921.9380000000001</v>
      </c>
    </row>
    <row r="106" spans="1:7" x14ac:dyDescent="0.25">
      <c r="A106" s="24" t="s">
        <v>63</v>
      </c>
      <c r="B106" s="24" t="s">
        <v>64</v>
      </c>
      <c r="C106" s="24" t="s">
        <v>4664</v>
      </c>
      <c r="D106" s="24" t="s">
        <v>4665</v>
      </c>
      <c r="E106" s="37">
        <v>5276.9</v>
      </c>
      <c r="F106" s="16">
        <v>0.13</v>
      </c>
      <c r="G106" s="10">
        <f t="shared" si="3"/>
        <v>4590.9029999999993</v>
      </c>
    </row>
    <row r="107" spans="1:7" x14ac:dyDescent="0.25">
      <c r="A107" s="24" t="s">
        <v>63</v>
      </c>
      <c r="B107" s="24" t="s">
        <v>64</v>
      </c>
      <c r="C107" s="24" t="s">
        <v>4666</v>
      </c>
      <c r="D107" s="24" t="s">
        <v>4667</v>
      </c>
      <c r="E107" s="37">
        <v>5272.4</v>
      </c>
      <c r="F107" s="16">
        <v>0.13</v>
      </c>
      <c r="G107" s="10">
        <f t="shared" si="3"/>
        <v>4586.9879999999994</v>
      </c>
    </row>
    <row r="108" spans="1:7" x14ac:dyDescent="0.25">
      <c r="A108" s="24" t="s">
        <v>63</v>
      </c>
      <c r="B108" s="24" t="s">
        <v>64</v>
      </c>
      <c r="C108" s="24" t="s">
        <v>4668</v>
      </c>
      <c r="D108" s="24" t="s">
        <v>4669</v>
      </c>
      <c r="E108" s="37">
        <v>5822.4</v>
      </c>
      <c r="F108" s="16">
        <v>0.13</v>
      </c>
      <c r="G108" s="10">
        <f t="shared" si="3"/>
        <v>5065.4879999999994</v>
      </c>
    </row>
    <row r="109" spans="1:7" x14ac:dyDescent="0.25">
      <c r="A109" s="24" t="s">
        <v>63</v>
      </c>
      <c r="B109" s="24" t="s">
        <v>64</v>
      </c>
      <c r="C109" s="24" t="s">
        <v>4670</v>
      </c>
      <c r="D109" s="24" t="s">
        <v>4671</v>
      </c>
      <c r="E109" s="37">
        <v>5908.4</v>
      </c>
      <c r="F109" s="16">
        <v>0.13</v>
      </c>
      <c r="G109" s="10">
        <f t="shared" ref="G109:G148" si="4">E109*(1-F109)</f>
        <v>5140.308</v>
      </c>
    </row>
    <row r="110" spans="1:7" x14ac:dyDescent="0.25">
      <c r="A110" s="24" t="s">
        <v>63</v>
      </c>
      <c r="B110" s="24" t="s">
        <v>64</v>
      </c>
      <c r="C110" s="24" t="s">
        <v>4672</v>
      </c>
      <c r="D110" s="24" t="s">
        <v>4673</v>
      </c>
      <c r="E110" s="37">
        <v>4695.8999999999996</v>
      </c>
      <c r="F110" s="16">
        <v>0.13</v>
      </c>
      <c r="G110" s="10">
        <f t="shared" si="4"/>
        <v>4085.4329999999995</v>
      </c>
    </row>
    <row r="111" spans="1:7" x14ac:dyDescent="0.25">
      <c r="A111" s="24" t="s">
        <v>63</v>
      </c>
      <c r="B111" s="24" t="s">
        <v>64</v>
      </c>
      <c r="C111" s="24" t="s">
        <v>4674</v>
      </c>
      <c r="D111" s="24" t="s">
        <v>4675</v>
      </c>
      <c r="E111" s="37">
        <v>5045.8999999999996</v>
      </c>
      <c r="F111" s="16">
        <v>0.13</v>
      </c>
      <c r="G111" s="10">
        <f t="shared" si="4"/>
        <v>4389.933</v>
      </c>
    </row>
    <row r="112" spans="1:7" x14ac:dyDescent="0.25">
      <c r="A112" s="24" t="s">
        <v>63</v>
      </c>
      <c r="B112" s="24" t="s">
        <v>64</v>
      </c>
      <c r="C112" s="24" t="s">
        <v>4676</v>
      </c>
      <c r="D112" s="24" t="s">
        <v>4677</v>
      </c>
      <c r="E112" s="37">
        <v>6068.9</v>
      </c>
      <c r="F112" s="16">
        <v>0.13</v>
      </c>
      <c r="G112" s="10">
        <f t="shared" si="4"/>
        <v>5279.9429999999993</v>
      </c>
    </row>
    <row r="113" spans="1:7" x14ac:dyDescent="0.25">
      <c r="A113" s="24" t="s">
        <v>63</v>
      </c>
      <c r="B113" s="24" t="s">
        <v>64</v>
      </c>
      <c r="C113" s="24" t="s">
        <v>4678</v>
      </c>
      <c r="D113" s="24" t="s">
        <v>4679</v>
      </c>
      <c r="E113" s="37">
        <v>5860.9</v>
      </c>
      <c r="F113" s="16">
        <v>0.13</v>
      </c>
      <c r="G113" s="10">
        <f t="shared" si="4"/>
        <v>5098.9829999999993</v>
      </c>
    </row>
    <row r="114" spans="1:7" x14ac:dyDescent="0.25">
      <c r="A114" s="24" t="s">
        <v>63</v>
      </c>
      <c r="B114" s="24" t="s">
        <v>64</v>
      </c>
      <c r="C114" s="24" t="s">
        <v>4680</v>
      </c>
      <c r="D114" s="24" t="s">
        <v>4681</v>
      </c>
      <c r="E114" s="37">
        <v>4921.3999999999996</v>
      </c>
      <c r="F114" s="16">
        <v>0.13</v>
      </c>
      <c r="G114" s="10">
        <f t="shared" si="4"/>
        <v>4281.6179999999995</v>
      </c>
    </row>
    <row r="115" spans="1:7" x14ac:dyDescent="0.25">
      <c r="A115" s="24" t="s">
        <v>63</v>
      </c>
      <c r="B115" s="24" t="s">
        <v>64</v>
      </c>
      <c r="C115" s="24" t="s">
        <v>4682</v>
      </c>
      <c r="D115" s="24" t="s">
        <v>4683</v>
      </c>
      <c r="E115" s="37">
        <v>6253.9</v>
      </c>
      <c r="F115" s="16">
        <v>0.13</v>
      </c>
      <c r="G115" s="10">
        <f t="shared" si="4"/>
        <v>5440.893</v>
      </c>
    </row>
    <row r="116" spans="1:7" x14ac:dyDescent="0.25">
      <c r="A116" s="24" t="s">
        <v>63</v>
      </c>
      <c r="B116" s="24" t="s">
        <v>64</v>
      </c>
      <c r="C116" s="24" t="s">
        <v>4684</v>
      </c>
      <c r="D116" s="24" t="s">
        <v>4685</v>
      </c>
      <c r="E116" s="37">
        <v>5465.9</v>
      </c>
      <c r="F116" s="16">
        <v>0.13</v>
      </c>
      <c r="G116" s="10">
        <f t="shared" si="4"/>
        <v>4755.3329999999996</v>
      </c>
    </row>
    <row r="117" spans="1:7" x14ac:dyDescent="0.25">
      <c r="A117" s="24" t="s">
        <v>63</v>
      </c>
      <c r="B117" s="24" t="s">
        <v>64</v>
      </c>
      <c r="C117" s="24" t="s">
        <v>4686</v>
      </c>
      <c r="D117" s="24" t="s">
        <v>4687</v>
      </c>
      <c r="E117" s="37">
        <v>6228.4</v>
      </c>
      <c r="F117" s="16">
        <v>0.13</v>
      </c>
      <c r="G117" s="10">
        <f t="shared" si="4"/>
        <v>5418.7079999999996</v>
      </c>
    </row>
    <row r="118" spans="1:7" x14ac:dyDescent="0.25">
      <c r="A118" s="24" t="s">
        <v>63</v>
      </c>
      <c r="B118" s="24" t="s">
        <v>64</v>
      </c>
      <c r="C118" s="24" t="s">
        <v>4688</v>
      </c>
      <c r="D118" s="24" t="s">
        <v>4689</v>
      </c>
      <c r="E118" s="37">
        <v>5553.9</v>
      </c>
      <c r="F118" s="16">
        <v>0.13</v>
      </c>
      <c r="G118" s="10">
        <f t="shared" si="4"/>
        <v>4831.893</v>
      </c>
    </row>
    <row r="119" spans="1:7" x14ac:dyDescent="0.25">
      <c r="A119" s="24" t="s">
        <v>63</v>
      </c>
      <c r="B119" s="24" t="s">
        <v>64</v>
      </c>
      <c r="C119" s="24" t="s">
        <v>4690</v>
      </c>
      <c r="D119" s="24" t="s">
        <v>4691</v>
      </c>
      <c r="E119" s="37">
        <v>5400.22</v>
      </c>
      <c r="F119" s="16">
        <v>0.13</v>
      </c>
      <c r="G119" s="10">
        <f t="shared" si="4"/>
        <v>4698.1914000000006</v>
      </c>
    </row>
    <row r="120" spans="1:7" x14ac:dyDescent="0.25">
      <c r="A120" s="24" t="s">
        <v>63</v>
      </c>
      <c r="B120" s="24" t="s">
        <v>64</v>
      </c>
      <c r="C120" s="24" t="s">
        <v>4692</v>
      </c>
      <c r="D120" s="24" t="s">
        <v>4693</v>
      </c>
      <c r="E120" s="37">
        <v>6440.7</v>
      </c>
      <c r="F120" s="16">
        <v>0.13</v>
      </c>
      <c r="G120" s="10">
        <f t="shared" si="4"/>
        <v>5603.4089999999997</v>
      </c>
    </row>
    <row r="121" spans="1:7" x14ac:dyDescent="0.25">
      <c r="A121" s="24" t="s">
        <v>63</v>
      </c>
      <c r="B121" s="24" t="s">
        <v>65</v>
      </c>
      <c r="C121" s="24" t="s">
        <v>4694</v>
      </c>
      <c r="D121" s="24" t="s">
        <v>4695</v>
      </c>
      <c r="E121" s="37">
        <v>4200.8999999999996</v>
      </c>
      <c r="F121" s="16">
        <v>0.13</v>
      </c>
      <c r="G121" s="10">
        <f t="shared" si="4"/>
        <v>3654.7829999999994</v>
      </c>
    </row>
    <row r="122" spans="1:7" x14ac:dyDescent="0.25">
      <c r="A122" s="24" t="s">
        <v>63</v>
      </c>
      <c r="B122" s="24" t="s">
        <v>65</v>
      </c>
      <c r="C122" s="24" t="s">
        <v>4696</v>
      </c>
      <c r="D122" s="24" t="s">
        <v>4697</v>
      </c>
      <c r="E122" s="37">
        <v>6008.9</v>
      </c>
      <c r="F122" s="16">
        <v>0.13</v>
      </c>
      <c r="G122" s="10">
        <f t="shared" si="4"/>
        <v>5227.7429999999995</v>
      </c>
    </row>
    <row r="123" spans="1:7" x14ac:dyDescent="0.25">
      <c r="A123" s="24" t="s">
        <v>63</v>
      </c>
      <c r="B123" s="24" t="s">
        <v>65</v>
      </c>
      <c r="C123" s="24" t="s">
        <v>4698</v>
      </c>
      <c r="D123" s="24" t="s">
        <v>4699</v>
      </c>
      <c r="E123" s="37">
        <v>3408.9</v>
      </c>
      <c r="F123" s="16">
        <v>0.13</v>
      </c>
      <c r="G123" s="10">
        <f t="shared" si="4"/>
        <v>2965.7429999999999</v>
      </c>
    </row>
    <row r="124" spans="1:7" x14ac:dyDescent="0.25">
      <c r="A124" s="24" t="s">
        <v>63</v>
      </c>
      <c r="B124" s="24" t="s">
        <v>65</v>
      </c>
      <c r="C124" s="24" t="s">
        <v>4700</v>
      </c>
      <c r="D124" s="24" t="s">
        <v>4701</v>
      </c>
      <c r="E124" s="37">
        <v>4552.8999999999996</v>
      </c>
      <c r="F124" s="16">
        <v>0.13</v>
      </c>
      <c r="G124" s="10">
        <f t="shared" si="4"/>
        <v>3961.0229999999997</v>
      </c>
    </row>
    <row r="125" spans="1:7" x14ac:dyDescent="0.25">
      <c r="A125" s="24" t="s">
        <v>63</v>
      </c>
      <c r="B125" s="24" t="s">
        <v>65</v>
      </c>
      <c r="C125" s="24" t="s">
        <v>4702</v>
      </c>
      <c r="D125" s="24" t="s">
        <v>4703</v>
      </c>
      <c r="E125" s="37">
        <v>4900.8999999999996</v>
      </c>
      <c r="F125" s="16">
        <v>0.13</v>
      </c>
      <c r="G125" s="10">
        <f t="shared" si="4"/>
        <v>4263.7829999999994</v>
      </c>
    </row>
    <row r="126" spans="1:7" x14ac:dyDescent="0.25">
      <c r="A126" s="24" t="s">
        <v>63</v>
      </c>
      <c r="B126" s="24" t="s">
        <v>65</v>
      </c>
      <c r="C126" s="24" t="s">
        <v>4704</v>
      </c>
      <c r="D126" s="24" t="s">
        <v>4705</v>
      </c>
      <c r="E126" s="37">
        <v>3750.9</v>
      </c>
      <c r="F126" s="16">
        <v>0.13</v>
      </c>
      <c r="G126" s="10">
        <f t="shared" si="4"/>
        <v>3263.2829999999999</v>
      </c>
    </row>
    <row r="127" spans="1:7" x14ac:dyDescent="0.25">
      <c r="A127" s="24" t="s">
        <v>63</v>
      </c>
      <c r="B127" s="24" t="s">
        <v>65</v>
      </c>
      <c r="C127" s="24" t="s">
        <v>4706</v>
      </c>
      <c r="D127" s="24" t="s">
        <v>4707</v>
      </c>
      <c r="E127" s="37">
        <v>3870.9</v>
      </c>
      <c r="F127" s="16">
        <v>0.13</v>
      </c>
      <c r="G127" s="10">
        <f t="shared" si="4"/>
        <v>3367.683</v>
      </c>
    </row>
    <row r="128" spans="1:7" x14ac:dyDescent="0.25">
      <c r="A128" s="24" t="s">
        <v>63</v>
      </c>
      <c r="B128" s="24" t="s">
        <v>65</v>
      </c>
      <c r="C128" s="24" t="s">
        <v>4708</v>
      </c>
      <c r="D128" s="24" t="s">
        <v>4709</v>
      </c>
      <c r="E128" s="37">
        <v>3760.9</v>
      </c>
      <c r="F128" s="16">
        <v>0.13</v>
      </c>
      <c r="G128" s="10">
        <f t="shared" si="4"/>
        <v>3271.9830000000002</v>
      </c>
    </row>
    <row r="129" spans="1:7" x14ac:dyDescent="0.25">
      <c r="A129" s="24" t="s">
        <v>63</v>
      </c>
      <c r="B129" s="24" t="s">
        <v>65</v>
      </c>
      <c r="C129" s="24" t="s">
        <v>4710</v>
      </c>
      <c r="D129" s="24" t="s">
        <v>4711</v>
      </c>
      <c r="E129" s="37">
        <v>4420.8999999999996</v>
      </c>
      <c r="F129" s="16">
        <v>0.13</v>
      </c>
      <c r="G129" s="10">
        <f t="shared" si="4"/>
        <v>3846.1829999999995</v>
      </c>
    </row>
    <row r="130" spans="1:7" x14ac:dyDescent="0.25">
      <c r="A130" s="24" t="s">
        <v>63</v>
      </c>
      <c r="B130" s="24" t="s">
        <v>65</v>
      </c>
      <c r="C130" s="24" t="s">
        <v>4712</v>
      </c>
      <c r="D130" s="24" t="s">
        <v>4713</v>
      </c>
      <c r="E130" s="37">
        <v>4255.8999999999996</v>
      </c>
      <c r="F130" s="16">
        <v>0.13</v>
      </c>
      <c r="G130" s="10">
        <f t="shared" si="4"/>
        <v>3702.6329999999998</v>
      </c>
    </row>
    <row r="131" spans="1:7" x14ac:dyDescent="0.25">
      <c r="A131" s="24" t="s">
        <v>63</v>
      </c>
      <c r="B131" s="24" t="s">
        <v>65</v>
      </c>
      <c r="C131" s="24" t="s">
        <v>4714</v>
      </c>
      <c r="D131" s="24" t="s">
        <v>4715</v>
      </c>
      <c r="E131" s="37">
        <v>4024.9</v>
      </c>
      <c r="F131" s="16">
        <v>0.13</v>
      </c>
      <c r="G131" s="10">
        <f t="shared" si="4"/>
        <v>3501.663</v>
      </c>
    </row>
    <row r="132" spans="1:7" x14ac:dyDescent="0.25">
      <c r="A132" s="24" t="s">
        <v>63</v>
      </c>
      <c r="B132" s="24" t="s">
        <v>65</v>
      </c>
      <c r="C132" s="24" t="s">
        <v>4716</v>
      </c>
      <c r="D132" s="24" t="s">
        <v>4717</v>
      </c>
      <c r="E132" s="37">
        <v>3298.9</v>
      </c>
      <c r="F132" s="16">
        <v>0.13</v>
      </c>
      <c r="G132" s="10">
        <f t="shared" si="4"/>
        <v>2870.0430000000001</v>
      </c>
    </row>
    <row r="133" spans="1:7" x14ac:dyDescent="0.25">
      <c r="A133" s="24" t="s">
        <v>63</v>
      </c>
      <c r="B133" s="24" t="s">
        <v>65</v>
      </c>
      <c r="C133" s="24" t="s">
        <v>4718</v>
      </c>
      <c r="D133" s="24" t="s">
        <v>4719</v>
      </c>
      <c r="E133" s="37">
        <v>4158.8999999999996</v>
      </c>
      <c r="F133" s="16">
        <v>0.13</v>
      </c>
      <c r="G133" s="10">
        <f t="shared" si="4"/>
        <v>3618.2429999999995</v>
      </c>
    </row>
    <row r="134" spans="1:7" x14ac:dyDescent="0.25">
      <c r="A134" s="24" t="s">
        <v>63</v>
      </c>
      <c r="B134" s="24" t="s">
        <v>65</v>
      </c>
      <c r="C134" s="24" t="s">
        <v>4720</v>
      </c>
      <c r="D134" s="24" t="s">
        <v>4721</v>
      </c>
      <c r="E134" s="37">
        <v>4497.8999999999996</v>
      </c>
      <c r="F134" s="16">
        <v>0.13</v>
      </c>
      <c r="G134" s="10">
        <f t="shared" si="4"/>
        <v>3913.1729999999998</v>
      </c>
    </row>
    <row r="135" spans="1:7" x14ac:dyDescent="0.25">
      <c r="A135" s="24" t="s">
        <v>63</v>
      </c>
      <c r="B135" s="24" t="s">
        <v>65</v>
      </c>
      <c r="C135" s="24" t="s">
        <v>4722</v>
      </c>
      <c r="D135" s="24" t="s">
        <v>4723</v>
      </c>
      <c r="E135" s="37">
        <v>5157.8999999999996</v>
      </c>
      <c r="F135" s="16">
        <v>0.13</v>
      </c>
      <c r="G135" s="10">
        <f t="shared" si="4"/>
        <v>4487.3729999999996</v>
      </c>
    </row>
    <row r="136" spans="1:7" x14ac:dyDescent="0.25">
      <c r="A136" s="24" t="s">
        <v>63</v>
      </c>
      <c r="B136" s="24" t="s">
        <v>65</v>
      </c>
      <c r="C136" s="24" t="s">
        <v>4724</v>
      </c>
      <c r="D136" s="24" t="s">
        <v>4725</v>
      </c>
      <c r="E136" s="37">
        <v>3727.9</v>
      </c>
      <c r="F136" s="16">
        <v>0.13</v>
      </c>
      <c r="G136" s="10">
        <f t="shared" si="4"/>
        <v>3243.2730000000001</v>
      </c>
    </row>
    <row r="137" spans="1:7" x14ac:dyDescent="0.25">
      <c r="A137" s="24" t="s">
        <v>63</v>
      </c>
      <c r="B137" s="24" t="s">
        <v>65</v>
      </c>
      <c r="C137" s="24" t="s">
        <v>4726</v>
      </c>
      <c r="D137" s="24" t="s">
        <v>4727</v>
      </c>
      <c r="E137" s="37">
        <v>4272.3999999999996</v>
      </c>
      <c r="F137" s="16">
        <v>0.13</v>
      </c>
      <c r="G137" s="10">
        <f t="shared" si="4"/>
        <v>3716.9879999999998</v>
      </c>
    </row>
    <row r="138" spans="1:7" x14ac:dyDescent="0.25">
      <c r="A138" s="24" t="s">
        <v>63</v>
      </c>
      <c r="B138" s="24" t="s">
        <v>65</v>
      </c>
      <c r="C138" s="24" t="s">
        <v>4728</v>
      </c>
      <c r="D138" s="24" t="s">
        <v>4729</v>
      </c>
      <c r="E138" s="37">
        <v>3760.9</v>
      </c>
      <c r="F138" s="16">
        <v>0.13</v>
      </c>
      <c r="G138" s="10">
        <f t="shared" si="4"/>
        <v>3271.9830000000002</v>
      </c>
    </row>
    <row r="139" spans="1:7" x14ac:dyDescent="0.25">
      <c r="A139" s="24" t="s">
        <v>63</v>
      </c>
      <c r="B139" s="24" t="s">
        <v>65</v>
      </c>
      <c r="C139" s="24" t="s">
        <v>4730</v>
      </c>
      <c r="D139" s="24" t="s">
        <v>4731</v>
      </c>
      <c r="E139" s="37">
        <v>3408.9</v>
      </c>
      <c r="F139" s="16">
        <v>0.13</v>
      </c>
      <c r="G139" s="10">
        <f t="shared" si="4"/>
        <v>2965.7429999999999</v>
      </c>
    </row>
    <row r="140" spans="1:7" x14ac:dyDescent="0.25">
      <c r="A140" s="24" t="s">
        <v>63</v>
      </c>
      <c r="B140" s="24" t="s">
        <v>65</v>
      </c>
      <c r="C140" s="24" t="s">
        <v>4732</v>
      </c>
      <c r="D140" s="24" t="s">
        <v>4733</v>
      </c>
      <c r="E140" s="37">
        <v>3705.9</v>
      </c>
      <c r="F140" s="16">
        <v>0.13</v>
      </c>
      <c r="G140" s="10">
        <f t="shared" si="4"/>
        <v>3224.1330000000003</v>
      </c>
    </row>
    <row r="141" spans="1:7" x14ac:dyDescent="0.25">
      <c r="A141" s="24" t="s">
        <v>63</v>
      </c>
      <c r="B141" s="24" t="s">
        <v>65</v>
      </c>
      <c r="C141" s="24" t="s">
        <v>4734</v>
      </c>
      <c r="D141" s="24" t="s">
        <v>4735</v>
      </c>
      <c r="E141" s="37">
        <v>4145.8999999999996</v>
      </c>
      <c r="F141" s="16">
        <v>0.13</v>
      </c>
      <c r="G141" s="10">
        <f t="shared" si="4"/>
        <v>3606.9329999999995</v>
      </c>
    </row>
    <row r="142" spans="1:7" x14ac:dyDescent="0.25">
      <c r="A142" s="24" t="s">
        <v>63</v>
      </c>
      <c r="B142" s="24" t="s">
        <v>65</v>
      </c>
      <c r="C142" s="24" t="s">
        <v>4736</v>
      </c>
      <c r="D142" s="24" t="s">
        <v>4737</v>
      </c>
      <c r="E142" s="37">
        <v>3595.9</v>
      </c>
      <c r="F142" s="16">
        <v>0.13</v>
      </c>
      <c r="G142" s="10">
        <f t="shared" si="4"/>
        <v>3128.433</v>
      </c>
    </row>
    <row r="143" spans="1:7" x14ac:dyDescent="0.25">
      <c r="A143" s="24" t="s">
        <v>63</v>
      </c>
      <c r="B143" s="24" t="s">
        <v>65</v>
      </c>
      <c r="C143" s="24" t="s">
        <v>4738</v>
      </c>
      <c r="D143" s="24" t="s">
        <v>4739</v>
      </c>
      <c r="E143" s="37">
        <v>3848.9</v>
      </c>
      <c r="F143" s="16">
        <v>0.13</v>
      </c>
      <c r="G143" s="10">
        <f t="shared" si="4"/>
        <v>3348.5430000000001</v>
      </c>
    </row>
    <row r="144" spans="1:7" x14ac:dyDescent="0.25">
      <c r="A144" s="24" t="s">
        <v>63</v>
      </c>
      <c r="B144" s="24" t="s">
        <v>65</v>
      </c>
      <c r="C144" s="24" t="s">
        <v>66</v>
      </c>
      <c r="D144" s="24" t="s">
        <v>67</v>
      </c>
      <c r="E144" s="37">
        <v>4625.8999999999996</v>
      </c>
      <c r="F144" s="16">
        <v>0.13</v>
      </c>
      <c r="G144" s="10">
        <f t="shared" si="4"/>
        <v>4024.5329999999994</v>
      </c>
    </row>
    <row r="145" spans="1:7" x14ac:dyDescent="0.25">
      <c r="A145" s="24" t="s">
        <v>63</v>
      </c>
      <c r="B145" s="24" t="s">
        <v>65</v>
      </c>
      <c r="C145" s="24" t="s">
        <v>68</v>
      </c>
      <c r="D145" s="24" t="s">
        <v>69</v>
      </c>
      <c r="E145" s="37">
        <v>4508.9000000000005</v>
      </c>
      <c r="F145" s="16">
        <v>0.13</v>
      </c>
      <c r="G145" s="10">
        <f t="shared" si="4"/>
        <v>3922.7430000000004</v>
      </c>
    </row>
    <row r="146" spans="1:7" x14ac:dyDescent="0.25">
      <c r="A146" s="24" t="s">
        <v>63</v>
      </c>
      <c r="B146" s="24" t="s">
        <v>65</v>
      </c>
      <c r="C146" s="24" t="s">
        <v>70</v>
      </c>
      <c r="D146" s="24" t="s">
        <v>71</v>
      </c>
      <c r="E146" s="37">
        <v>4618.9000000000005</v>
      </c>
      <c r="F146" s="16">
        <v>0.13</v>
      </c>
      <c r="G146" s="10">
        <f t="shared" si="4"/>
        <v>4018.4430000000007</v>
      </c>
    </row>
    <row r="147" spans="1:7" x14ac:dyDescent="0.25">
      <c r="A147" s="24" t="s">
        <v>63</v>
      </c>
      <c r="B147" s="24" t="s">
        <v>65</v>
      </c>
      <c r="C147" s="24" t="s">
        <v>72</v>
      </c>
      <c r="D147" s="24" t="s">
        <v>73</v>
      </c>
      <c r="E147" s="37">
        <v>4937.9000000000005</v>
      </c>
      <c r="F147" s="16">
        <v>0.13</v>
      </c>
      <c r="G147" s="10">
        <f t="shared" si="4"/>
        <v>4295.9730000000009</v>
      </c>
    </row>
    <row r="148" spans="1:7" x14ac:dyDescent="0.25">
      <c r="A148" s="24" t="s">
        <v>63</v>
      </c>
      <c r="B148" s="24" t="s">
        <v>65</v>
      </c>
      <c r="C148" s="24" t="s">
        <v>74</v>
      </c>
      <c r="D148" s="24" t="s">
        <v>75</v>
      </c>
      <c r="E148" s="37">
        <v>5047.8999999999996</v>
      </c>
      <c r="F148" s="16">
        <v>0.13</v>
      </c>
      <c r="G148" s="10">
        <f t="shared" si="4"/>
        <v>4391.6729999999998</v>
      </c>
    </row>
    <row r="149" spans="1:7" x14ac:dyDescent="0.25">
      <c r="A149" s="24" t="s">
        <v>76</v>
      </c>
      <c r="B149" s="1" t="s">
        <v>77</v>
      </c>
      <c r="C149" s="24" t="s">
        <v>1367</v>
      </c>
      <c r="D149" s="24" t="s">
        <v>1368</v>
      </c>
      <c r="E149" s="37">
        <v>99</v>
      </c>
      <c r="F149" s="16">
        <v>0.11</v>
      </c>
      <c r="G149" s="10">
        <f t="shared" ref="G149:G169" si="5">E149*(1-F149)</f>
        <v>88.11</v>
      </c>
    </row>
    <row r="150" spans="1:7" x14ac:dyDescent="0.25">
      <c r="A150" s="24" t="s">
        <v>76</v>
      </c>
      <c r="B150" s="1" t="s">
        <v>77</v>
      </c>
      <c r="C150" s="24" t="s">
        <v>4137</v>
      </c>
      <c r="D150" s="24" t="s">
        <v>4138</v>
      </c>
      <c r="E150" s="37">
        <v>420</v>
      </c>
      <c r="F150" s="16">
        <v>0.11</v>
      </c>
      <c r="G150" s="10">
        <f t="shared" si="5"/>
        <v>373.8</v>
      </c>
    </row>
    <row r="151" spans="1:7" x14ac:dyDescent="0.25">
      <c r="A151" s="24" t="s">
        <v>76</v>
      </c>
      <c r="B151" s="1" t="s">
        <v>77</v>
      </c>
      <c r="C151" s="24" t="s">
        <v>4139</v>
      </c>
      <c r="D151" s="24" t="s">
        <v>4140</v>
      </c>
      <c r="E151" s="37">
        <v>684.56</v>
      </c>
      <c r="F151" s="16">
        <v>0.11</v>
      </c>
      <c r="G151" s="10">
        <f t="shared" si="5"/>
        <v>609.25839999999994</v>
      </c>
    </row>
    <row r="152" spans="1:7" x14ac:dyDescent="0.25">
      <c r="A152" s="24" t="s">
        <v>76</v>
      </c>
      <c r="B152" s="1" t="s">
        <v>77</v>
      </c>
      <c r="C152" s="24" t="s">
        <v>4141</v>
      </c>
      <c r="D152" s="24" t="s">
        <v>4142</v>
      </c>
      <c r="E152" s="37">
        <v>376.76</v>
      </c>
      <c r="F152" s="16">
        <v>0.11</v>
      </c>
      <c r="G152" s="10">
        <f t="shared" si="5"/>
        <v>335.31639999999999</v>
      </c>
    </row>
    <row r="153" spans="1:7" x14ac:dyDescent="0.25">
      <c r="A153" s="24" t="s">
        <v>76</v>
      </c>
      <c r="B153" s="1" t="s">
        <v>77</v>
      </c>
      <c r="C153" s="24" t="s">
        <v>162</v>
      </c>
      <c r="D153" s="24" t="s">
        <v>4143</v>
      </c>
      <c r="E153" s="37">
        <v>420</v>
      </c>
      <c r="F153" s="16">
        <v>0.11</v>
      </c>
      <c r="G153" s="10">
        <f t="shared" si="5"/>
        <v>373.8</v>
      </c>
    </row>
    <row r="154" spans="1:7" x14ac:dyDescent="0.25">
      <c r="A154" s="24" t="s">
        <v>76</v>
      </c>
      <c r="B154" s="1" t="s">
        <v>77</v>
      </c>
      <c r="C154" s="24" t="s">
        <v>747</v>
      </c>
      <c r="D154" s="24" t="s">
        <v>748</v>
      </c>
      <c r="E154" s="37">
        <v>352</v>
      </c>
      <c r="F154" s="16">
        <v>0.11</v>
      </c>
      <c r="G154" s="10">
        <f t="shared" si="5"/>
        <v>313.28000000000003</v>
      </c>
    </row>
    <row r="155" spans="1:7" x14ac:dyDescent="0.25">
      <c r="A155" s="24" t="s">
        <v>76</v>
      </c>
      <c r="B155" s="1" t="s">
        <v>77</v>
      </c>
      <c r="C155" s="24" t="s">
        <v>751</v>
      </c>
      <c r="D155" s="24" t="s">
        <v>752</v>
      </c>
      <c r="E155" s="37">
        <v>704</v>
      </c>
      <c r="F155" s="16">
        <v>0.11</v>
      </c>
      <c r="G155" s="10">
        <f t="shared" si="5"/>
        <v>626.56000000000006</v>
      </c>
    </row>
    <row r="156" spans="1:7" x14ac:dyDescent="0.25">
      <c r="A156" s="24" t="s">
        <v>76</v>
      </c>
      <c r="B156" s="1" t="s">
        <v>77</v>
      </c>
      <c r="C156" s="24" t="s">
        <v>4144</v>
      </c>
      <c r="D156" s="24" t="s">
        <v>4145</v>
      </c>
      <c r="E156" s="37">
        <v>690</v>
      </c>
      <c r="F156" s="16">
        <v>0.11</v>
      </c>
      <c r="G156" s="10">
        <f t="shared" si="5"/>
        <v>614.1</v>
      </c>
    </row>
    <row r="157" spans="1:7" x14ac:dyDescent="0.25">
      <c r="A157" s="24" t="s">
        <v>76</v>
      </c>
      <c r="B157" s="1" t="s">
        <v>77</v>
      </c>
      <c r="C157" s="24" t="s">
        <v>942</v>
      </c>
      <c r="D157" s="24" t="s">
        <v>4146</v>
      </c>
      <c r="E157" s="37">
        <v>747</v>
      </c>
      <c r="F157" s="16">
        <v>0.11</v>
      </c>
      <c r="G157" s="10">
        <f t="shared" si="5"/>
        <v>664.83</v>
      </c>
    </row>
    <row r="158" spans="1:7" x14ac:dyDescent="0.25">
      <c r="A158" s="24" t="s">
        <v>76</v>
      </c>
      <c r="B158" s="1" t="s">
        <v>77</v>
      </c>
      <c r="C158" s="24" t="s">
        <v>4147</v>
      </c>
      <c r="D158" s="24" t="s">
        <v>4148</v>
      </c>
      <c r="E158" s="37">
        <v>53</v>
      </c>
      <c r="F158" s="16">
        <v>0.11</v>
      </c>
      <c r="G158" s="10">
        <f t="shared" si="5"/>
        <v>47.17</v>
      </c>
    </row>
    <row r="159" spans="1:7" x14ac:dyDescent="0.25">
      <c r="A159" s="24" t="s">
        <v>76</v>
      </c>
      <c r="B159" s="1" t="s">
        <v>77</v>
      </c>
      <c r="C159" s="24" t="s">
        <v>4149</v>
      </c>
      <c r="D159" s="24" t="s">
        <v>4150</v>
      </c>
      <c r="E159" s="37">
        <v>185</v>
      </c>
      <c r="F159" s="16">
        <v>0.11</v>
      </c>
      <c r="G159" s="10">
        <f t="shared" si="5"/>
        <v>164.65</v>
      </c>
    </row>
    <row r="160" spans="1:7" x14ac:dyDescent="0.25">
      <c r="A160" s="24" t="s">
        <v>76</v>
      </c>
      <c r="B160" s="1" t="s">
        <v>77</v>
      </c>
      <c r="C160" s="24" t="s">
        <v>662</v>
      </c>
      <c r="D160" s="24" t="s">
        <v>4151</v>
      </c>
      <c r="E160" s="37">
        <v>153.5</v>
      </c>
      <c r="F160" s="16">
        <v>0.11</v>
      </c>
      <c r="G160" s="10">
        <f t="shared" si="5"/>
        <v>136.61500000000001</v>
      </c>
    </row>
    <row r="161" spans="1:7" x14ac:dyDescent="0.25">
      <c r="A161" s="24" t="s">
        <v>76</v>
      </c>
      <c r="B161" s="1" t="s">
        <v>77</v>
      </c>
      <c r="C161" s="24" t="s">
        <v>665</v>
      </c>
      <c r="D161" s="24" t="s">
        <v>4152</v>
      </c>
      <c r="E161" s="37">
        <v>126.5</v>
      </c>
      <c r="F161" s="16">
        <v>0.11</v>
      </c>
      <c r="G161" s="10">
        <f t="shared" si="5"/>
        <v>112.58500000000001</v>
      </c>
    </row>
    <row r="162" spans="1:7" x14ac:dyDescent="0.25">
      <c r="A162" s="24" t="s">
        <v>76</v>
      </c>
      <c r="B162" s="1" t="s">
        <v>77</v>
      </c>
      <c r="C162" s="24" t="s">
        <v>4153</v>
      </c>
      <c r="D162" s="24" t="s">
        <v>4154</v>
      </c>
      <c r="E162" s="37">
        <v>212</v>
      </c>
      <c r="F162" s="16">
        <v>0.11</v>
      </c>
      <c r="G162" s="10">
        <f t="shared" si="5"/>
        <v>188.68</v>
      </c>
    </row>
    <row r="163" spans="1:7" x14ac:dyDescent="0.25">
      <c r="A163" s="24" t="s">
        <v>76</v>
      </c>
      <c r="B163" s="1" t="s">
        <v>77</v>
      </c>
      <c r="C163" s="24" t="s">
        <v>4155</v>
      </c>
      <c r="D163" s="24" t="s">
        <v>4156</v>
      </c>
      <c r="E163" s="37">
        <v>999.99</v>
      </c>
      <c r="F163" s="16">
        <v>0.11</v>
      </c>
      <c r="G163" s="10">
        <f t="shared" si="5"/>
        <v>889.99110000000007</v>
      </c>
    </row>
    <row r="164" spans="1:7" x14ac:dyDescent="0.25">
      <c r="A164" s="24" t="s">
        <v>76</v>
      </c>
      <c r="B164" s="1" t="s">
        <v>77</v>
      </c>
      <c r="C164" s="24" t="s">
        <v>699</v>
      </c>
      <c r="D164" s="24" t="s">
        <v>4157</v>
      </c>
      <c r="E164" s="37">
        <v>192</v>
      </c>
      <c r="F164" s="16">
        <v>0.11</v>
      </c>
      <c r="G164" s="10">
        <f t="shared" si="5"/>
        <v>170.88</v>
      </c>
    </row>
    <row r="165" spans="1:7" x14ac:dyDescent="0.25">
      <c r="A165" s="24" t="s">
        <v>76</v>
      </c>
      <c r="B165" s="1" t="s">
        <v>77</v>
      </c>
      <c r="C165" s="24" t="s">
        <v>705</v>
      </c>
      <c r="D165" s="24" t="s">
        <v>4158</v>
      </c>
      <c r="E165" s="37">
        <v>165</v>
      </c>
      <c r="F165" s="16">
        <v>0.11</v>
      </c>
      <c r="G165" s="10">
        <f t="shared" si="5"/>
        <v>146.85</v>
      </c>
    </row>
    <row r="166" spans="1:7" x14ac:dyDescent="0.25">
      <c r="A166" s="24" t="s">
        <v>76</v>
      </c>
      <c r="B166" s="1" t="s">
        <v>77</v>
      </c>
      <c r="C166" s="24" t="s">
        <v>4159</v>
      </c>
      <c r="D166" s="24" t="s">
        <v>4160</v>
      </c>
      <c r="E166" s="37">
        <v>435</v>
      </c>
      <c r="F166" s="16">
        <v>0.11</v>
      </c>
      <c r="G166" s="10">
        <f t="shared" si="5"/>
        <v>387.15000000000003</v>
      </c>
    </row>
    <row r="167" spans="1:7" x14ac:dyDescent="0.25">
      <c r="A167" s="24" t="s">
        <v>76</v>
      </c>
      <c r="B167" s="1" t="s">
        <v>77</v>
      </c>
      <c r="C167" s="24" t="s">
        <v>4161</v>
      </c>
      <c r="D167" s="24" t="s">
        <v>4162</v>
      </c>
      <c r="E167" s="37">
        <v>116</v>
      </c>
      <c r="F167" s="16">
        <v>0.11</v>
      </c>
      <c r="G167" s="10">
        <f t="shared" si="5"/>
        <v>103.24</v>
      </c>
    </row>
    <row r="168" spans="1:7" x14ac:dyDescent="0.25">
      <c r="A168" s="24" t="s">
        <v>76</v>
      </c>
      <c r="B168" s="1" t="s">
        <v>77</v>
      </c>
      <c r="C168" s="24" t="s">
        <v>4163</v>
      </c>
      <c r="D168" s="24" t="s">
        <v>4164</v>
      </c>
      <c r="E168" s="37">
        <v>462</v>
      </c>
      <c r="F168" s="16">
        <v>0.11</v>
      </c>
      <c r="G168" s="10">
        <f t="shared" si="5"/>
        <v>411.18</v>
      </c>
    </row>
    <row r="169" spans="1:7" x14ac:dyDescent="0.25">
      <c r="A169" s="24" t="s">
        <v>76</v>
      </c>
      <c r="B169" s="1" t="s">
        <v>77</v>
      </c>
      <c r="C169" s="24" t="s">
        <v>4165</v>
      </c>
      <c r="D169" s="24" t="s">
        <v>4166</v>
      </c>
      <c r="E169" s="37">
        <v>143</v>
      </c>
      <c r="F169" s="16">
        <v>0.11</v>
      </c>
      <c r="G169" s="10">
        <f t="shared" si="5"/>
        <v>127.27</v>
      </c>
    </row>
    <row r="170" spans="1:7" x14ac:dyDescent="0.25">
      <c r="A170" s="24" t="s">
        <v>76</v>
      </c>
      <c r="B170" s="1" t="s">
        <v>77</v>
      </c>
      <c r="C170" s="24" t="s">
        <v>4167</v>
      </c>
      <c r="D170" s="24" t="s">
        <v>4168</v>
      </c>
      <c r="E170" s="37">
        <v>439</v>
      </c>
      <c r="F170" s="16">
        <v>0.11</v>
      </c>
      <c r="G170" s="10">
        <f t="shared" ref="G170:G233" si="6">E170*(1-F170)</f>
        <v>390.71</v>
      </c>
    </row>
    <row r="171" spans="1:7" x14ac:dyDescent="0.25">
      <c r="A171" s="24" t="s">
        <v>76</v>
      </c>
      <c r="B171" s="1" t="s">
        <v>77</v>
      </c>
      <c r="C171" s="24" t="s">
        <v>4169</v>
      </c>
      <c r="D171" s="24" t="s">
        <v>4170</v>
      </c>
      <c r="E171" s="37">
        <v>697</v>
      </c>
      <c r="F171" s="16">
        <v>0.11</v>
      </c>
      <c r="G171" s="10">
        <f t="shared" si="6"/>
        <v>620.33000000000004</v>
      </c>
    </row>
    <row r="172" spans="1:7" x14ac:dyDescent="0.25">
      <c r="A172" s="24" t="s">
        <v>76</v>
      </c>
      <c r="B172" s="1" t="s">
        <v>77</v>
      </c>
      <c r="C172" s="24" t="s">
        <v>4171</v>
      </c>
      <c r="D172" s="24" t="s">
        <v>4172</v>
      </c>
      <c r="E172" s="37">
        <v>770</v>
      </c>
      <c r="F172" s="16">
        <v>0.11</v>
      </c>
      <c r="G172" s="10">
        <f t="shared" si="6"/>
        <v>685.3</v>
      </c>
    </row>
    <row r="173" spans="1:7" x14ac:dyDescent="0.25">
      <c r="A173" s="24" t="s">
        <v>76</v>
      </c>
      <c r="B173" s="1" t="s">
        <v>77</v>
      </c>
      <c r="C173" s="24" t="s">
        <v>82</v>
      </c>
      <c r="D173" s="24" t="s">
        <v>4173</v>
      </c>
      <c r="E173" s="37">
        <v>715</v>
      </c>
      <c r="F173" s="16">
        <v>0.11</v>
      </c>
      <c r="G173" s="10">
        <f t="shared" si="6"/>
        <v>636.35</v>
      </c>
    </row>
    <row r="174" spans="1:7" x14ac:dyDescent="0.25">
      <c r="A174" s="24" t="s">
        <v>76</v>
      </c>
      <c r="B174" s="1" t="s">
        <v>77</v>
      </c>
      <c r="C174" s="24" t="s">
        <v>602</v>
      </c>
      <c r="D174" s="24" t="s">
        <v>4174</v>
      </c>
      <c r="E174" s="37">
        <v>481</v>
      </c>
      <c r="F174" s="16">
        <v>0.11</v>
      </c>
      <c r="G174" s="10">
        <f t="shared" si="6"/>
        <v>428.09000000000003</v>
      </c>
    </row>
    <row r="175" spans="1:7" x14ac:dyDescent="0.25">
      <c r="A175" s="24" t="s">
        <v>76</v>
      </c>
      <c r="B175" s="1" t="s">
        <v>77</v>
      </c>
      <c r="C175" s="24" t="s">
        <v>603</v>
      </c>
      <c r="D175" s="24" t="s">
        <v>4175</v>
      </c>
      <c r="E175" s="37">
        <v>571</v>
      </c>
      <c r="F175" s="16">
        <v>0.11</v>
      </c>
      <c r="G175" s="10">
        <f t="shared" si="6"/>
        <v>508.19</v>
      </c>
    </row>
    <row r="176" spans="1:7" x14ac:dyDescent="0.25">
      <c r="A176" s="24" t="s">
        <v>76</v>
      </c>
      <c r="B176" s="1" t="s">
        <v>77</v>
      </c>
      <c r="C176" s="24" t="s">
        <v>606</v>
      </c>
      <c r="D176" s="24" t="s">
        <v>4176</v>
      </c>
      <c r="E176" s="37">
        <v>536</v>
      </c>
      <c r="F176" s="16">
        <v>0.11</v>
      </c>
      <c r="G176" s="10">
        <f t="shared" si="6"/>
        <v>477.04</v>
      </c>
    </row>
    <row r="177" spans="1:7" x14ac:dyDescent="0.25">
      <c r="A177" s="24" t="s">
        <v>76</v>
      </c>
      <c r="B177" s="1" t="s">
        <v>77</v>
      </c>
      <c r="C177" s="24" t="s">
        <v>607</v>
      </c>
      <c r="D177" s="24" t="s">
        <v>4177</v>
      </c>
      <c r="E177" s="37">
        <v>626</v>
      </c>
      <c r="F177" s="16">
        <v>0.11</v>
      </c>
      <c r="G177" s="10">
        <f t="shared" si="6"/>
        <v>557.14</v>
      </c>
    </row>
    <row r="178" spans="1:7" x14ac:dyDescent="0.25">
      <c r="A178" s="24" t="s">
        <v>76</v>
      </c>
      <c r="B178" s="1" t="s">
        <v>77</v>
      </c>
      <c r="C178" s="24" t="s">
        <v>868</v>
      </c>
      <c r="D178" s="24" t="s">
        <v>4178</v>
      </c>
      <c r="E178" s="37">
        <v>2040</v>
      </c>
      <c r="F178" s="16">
        <v>0.11</v>
      </c>
      <c r="G178" s="10">
        <f t="shared" si="6"/>
        <v>1815.6000000000001</v>
      </c>
    </row>
    <row r="179" spans="1:7" x14ac:dyDescent="0.25">
      <c r="A179" s="24" t="s">
        <v>76</v>
      </c>
      <c r="B179" s="1" t="s">
        <v>77</v>
      </c>
      <c r="C179" s="24" t="s">
        <v>679</v>
      </c>
      <c r="D179" s="24" t="s">
        <v>4179</v>
      </c>
      <c r="E179" s="37">
        <v>797</v>
      </c>
      <c r="F179" s="16">
        <v>0.11</v>
      </c>
      <c r="G179" s="10">
        <f t="shared" si="6"/>
        <v>709.33</v>
      </c>
    </row>
    <row r="180" spans="1:7" x14ac:dyDescent="0.25">
      <c r="A180" s="24" t="s">
        <v>76</v>
      </c>
      <c r="B180" s="1" t="s">
        <v>77</v>
      </c>
      <c r="C180" s="24" t="s">
        <v>688</v>
      </c>
      <c r="D180" s="24" t="s">
        <v>4180</v>
      </c>
      <c r="E180" s="37">
        <v>770</v>
      </c>
      <c r="F180" s="16">
        <v>0.11</v>
      </c>
      <c r="G180" s="10">
        <f t="shared" si="6"/>
        <v>685.3</v>
      </c>
    </row>
    <row r="181" spans="1:7" x14ac:dyDescent="0.25">
      <c r="A181" s="24" t="s">
        <v>76</v>
      </c>
      <c r="B181" s="1" t="s">
        <v>77</v>
      </c>
      <c r="C181" s="24" t="s">
        <v>642</v>
      </c>
      <c r="D181" s="24" t="s">
        <v>4181</v>
      </c>
      <c r="E181" s="37">
        <v>319</v>
      </c>
      <c r="F181" s="16">
        <v>0.11</v>
      </c>
      <c r="G181" s="10">
        <f t="shared" si="6"/>
        <v>283.91000000000003</v>
      </c>
    </row>
    <row r="182" spans="1:7" x14ac:dyDescent="0.25">
      <c r="A182" s="24" t="s">
        <v>76</v>
      </c>
      <c r="B182" s="1" t="s">
        <v>77</v>
      </c>
      <c r="C182" s="24" t="s">
        <v>659</v>
      </c>
      <c r="D182" s="24" t="s">
        <v>4182</v>
      </c>
      <c r="E182" s="37">
        <v>143</v>
      </c>
      <c r="F182" s="16">
        <v>0.11</v>
      </c>
      <c r="G182" s="10">
        <f t="shared" si="6"/>
        <v>127.27</v>
      </c>
    </row>
    <row r="183" spans="1:7" x14ac:dyDescent="0.25">
      <c r="A183" s="24" t="s">
        <v>76</v>
      </c>
      <c r="B183" s="1" t="s">
        <v>77</v>
      </c>
      <c r="C183" s="24" t="s">
        <v>663</v>
      </c>
      <c r="D183" s="24" t="s">
        <v>4183</v>
      </c>
      <c r="E183" s="37">
        <v>148</v>
      </c>
      <c r="F183" s="16">
        <v>0.11</v>
      </c>
      <c r="G183" s="10">
        <f t="shared" si="6"/>
        <v>131.72</v>
      </c>
    </row>
    <row r="184" spans="1:7" x14ac:dyDescent="0.25">
      <c r="A184" s="24" t="s">
        <v>76</v>
      </c>
      <c r="B184" s="1" t="s">
        <v>77</v>
      </c>
      <c r="C184" s="24" t="s">
        <v>664</v>
      </c>
      <c r="D184" s="24" t="s">
        <v>4184</v>
      </c>
      <c r="E184" s="37">
        <v>148</v>
      </c>
      <c r="F184" s="16">
        <v>0.11</v>
      </c>
      <c r="G184" s="10">
        <f t="shared" si="6"/>
        <v>131.72</v>
      </c>
    </row>
    <row r="185" spans="1:7" x14ac:dyDescent="0.25">
      <c r="A185" s="24" t="s">
        <v>76</v>
      </c>
      <c r="B185" s="1" t="s">
        <v>77</v>
      </c>
      <c r="C185" s="24" t="s">
        <v>666</v>
      </c>
      <c r="D185" s="38" t="s">
        <v>4185</v>
      </c>
      <c r="E185" s="37">
        <v>121</v>
      </c>
      <c r="F185" s="16">
        <v>0.11</v>
      </c>
      <c r="G185" s="10">
        <f t="shared" si="6"/>
        <v>107.69</v>
      </c>
    </row>
    <row r="186" spans="1:7" x14ac:dyDescent="0.25">
      <c r="A186" s="24" t="s">
        <v>76</v>
      </c>
      <c r="B186" s="1" t="s">
        <v>77</v>
      </c>
      <c r="C186" s="24" t="s">
        <v>667</v>
      </c>
      <c r="D186" s="38" t="s">
        <v>4186</v>
      </c>
      <c r="E186" s="37">
        <v>121</v>
      </c>
      <c r="F186" s="16">
        <v>0.11</v>
      </c>
      <c r="G186" s="10">
        <f t="shared" si="6"/>
        <v>107.69</v>
      </c>
    </row>
    <row r="187" spans="1:7" x14ac:dyDescent="0.25">
      <c r="A187" s="24" t="s">
        <v>76</v>
      </c>
      <c r="B187" s="1" t="s">
        <v>77</v>
      </c>
      <c r="C187" s="24" t="s">
        <v>676</v>
      </c>
      <c r="D187" s="38" t="s">
        <v>4187</v>
      </c>
      <c r="E187" s="37">
        <v>1842.5</v>
      </c>
      <c r="F187" s="16">
        <v>0.11</v>
      </c>
      <c r="G187" s="10">
        <f t="shared" si="6"/>
        <v>1639.825</v>
      </c>
    </row>
    <row r="188" spans="1:7" x14ac:dyDescent="0.25">
      <c r="A188" s="24" t="s">
        <v>76</v>
      </c>
      <c r="B188" s="1" t="s">
        <v>77</v>
      </c>
      <c r="C188" s="24" t="s">
        <v>693</v>
      </c>
      <c r="D188" s="38" t="s">
        <v>4188</v>
      </c>
      <c r="E188" s="37">
        <v>208.5</v>
      </c>
      <c r="F188" s="16">
        <v>0.11</v>
      </c>
      <c r="G188" s="10">
        <f t="shared" si="6"/>
        <v>185.565</v>
      </c>
    </row>
    <row r="189" spans="1:7" x14ac:dyDescent="0.25">
      <c r="A189" s="24" t="s">
        <v>76</v>
      </c>
      <c r="B189" s="1" t="s">
        <v>77</v>
      </c>
      <c r="C189" s="24" t="s">
        <v>694</v>
      </c>
      <c r="D189" s="38" t="s">
        <v>4189</v>
      </c>
      <c r="E189" s="37">
        <v>175.5</v>
      </c>
      <c r="F189" s="16">
        <v>0.11</v>
      </c>
      <c r="G189" s="10">
        <f t="shared" si="6"/>
        <v>156.19499999999999</v>
      </c>
    </row>
    <row r="190" spans="1:7" x14ac:dyDescent="0.25">
      <c r="A190" s="24" t="s">
        <v>76</v>
      </c>
      <c r="B190" s="1" t="s">
        <v>77</v>
      </c>
      <c r="C190" s="24" t="s">
        <v>695</v>
      </c>
      <c r="D190" s="38" t="s">
        <v>4190</v>
      </c>
      <c r="E190" s="37">
        <v>197.5</v>
      </c>
      <c r="F190" s="16">
        <v>0.11</v>
      </c>
      <c r="G190" s="10">
        <f t="shared" si="6"/>
        <v>175.77500000000001</v>
      </c>
    </row>
    <row r="191" spans="1:7" x14ac:dyDescent="0.25">
      <c r="A191" s="24" t="s">
        <v>76</v>
      </c>
      <c r="B191" s="1" t="s">
        <v>77</v>
      </c>
      <c r="C191" s="24" t="s">
        <v>698</v>
      </c>
      <c r="D191" s="38" t="s">
        <v>4191</v>
      </c>
      <c r="E191" s="37">
        <v>170</v>
      </c>
      <c r="F191" s="16">
        <v>0.11</v>
      </c>
      <c r="G191" s="10">
        <f t="shared" si="6"/>
        <v>151.30000000000001</v>
      </c>
    </row>
    <row r="192" spans="1:7" x14ac:dyDescent="0.25">
      <c r="A192" s="24" t="s">
        <v>76</v>
      </c>
      <c r="B192" s="1" t="s">
        <v>77</v>
      </c>
      <c r="C192" s="24" t="s">
        <v>702</v>
      </c>
      <c r="D192" s="38" t="s">
        <v>4192</v>
      </c>
      <c r="E192" s="37">
        <v>181.5</v>
      </c>
      <c r="F192" s="16">
        <v>0.11</v>
      </c>
      <c r="G192" s="10">
        <f t="shared" si="6"/>
        <v>161.535</v>
      </c>
    </row>
    <row r="193" spans="1:7" x14ac:dyDescent="0.25">
      <c r="A193" s="24" t="s">
        <v>76</v>
      </c>
      <c r="B193" s="1" t="s">
        <v>77</v>
      </c>
      <c r="C193" s="24" t="s">
        <v>703</v>
      </c>
      <c r="D193" s="38" t="s">
        <v>4193</v>
      </c>
      <c r="E193" s="37">
        <v>148.5</v>
      </c>
      <c r="F193" s="16">
        <v>0.11</v>
      </c>
      <c r="G193" s="10">
        <f t="shared" si="6"/>
        <v>132.16499999999999</v>
      </c>
    </row>
    <row r="194" spans="1:7" x14ac:dyDescent="0.25">
      <c r="A194" s="24" t="s">
        <v>76</v>
      </c>
      <c r="B194" s="1" t="s">
        <v>77</v>
      </c>
      <c r="C194" s="24" t="s">
        <v>704</v>
      </c>
      <c r="D194" s="38" t="s">
        <v>4194</v>
      </c>
      <c r="E194" s="37">
        <v>170.5</v>
      </c>
      <c r="F194" s="16">
        <v>0.11</v>
      </c>
      <c r="G194" s="10">
        <f t="shared" si="6"/>
        <v>151.745</v>
      </c>
    </row>
    <row r="195" spans="1:7" x14ac:dyDescent="0.25">
      <c r="A195" s="24" t="s">
        <v>76</v>
      </c>
      <c r="B195" s="1" t="s">
        <v>77</v>
      </c>
      <c r="C195" s="24" t="s">
        <v>715</v>
      </c>
      <c r="D195" s="38" t="s">
        <v>4195</v>
      </c>
      <c r="E195" s="37">
        <v>687</v>
      </c>
      <c r="F195" s="16">
        <v>0.11</v>
      </c>
      <c r="G195" s="10">
        <f t="shared" si="6"/>
        <v>611.43000000000006</v>
      </c>
    </row>
    <row r="196" spans="1:7" x14ac:dyDescent="0.25">
      <c r="A196" s="24" t="s">
        <v>76</v>
      </c>
      <c r="B196" s="1" t="s">
        <v>77</v>
      </c>
      <c r="C196" s="24" t="s">
        <v>716</v>
      </c>
      <c r="D196" s="38" t="s">
        <v>4196</v>
      </c>
      <c r="E196" s="37">
        <v>98.5</v>
      </c>
      <c r="F196" s="16">
        <v>0.11</v>
      </c>
      <c r="G196" s="10">
        <f t="shared" si="6"/>
        <v>87.665000000000006</v>
      </c>
    </row>
    <row r="197" spans="1:7" x14ac:dyDescent="0.25">
      <c r="A197" s="24" t="s">
        <v>76</v>
      </c>
      <c r="B197" s="1" t="s">
        <v>77</v>
      </c>
      <c r="C197" s="24" t="s">
        <v>717</v>
      </c>
      <c r="D197" s="38" t="s">
        <v>4197</v>
      </c>
      <c r="E197" s="37">
        <v>126</v>
      </c>
      <c r="F197" s="16">
        <v>0.11</v>
      </c>
      <c r="G197" s="10">
        <f t="shared" si="6"/>
        <v>112.14</v>
      </c>
    </row>
    <row r="198" spans="1:7" x14ac:dyDescent="0.25">
      <c r="A198" s="24" t="s">
        <v>76</v>
      </c>
      <c r="B198" s="1" t="s">
        <v>77</v>
      </c>
      <c r="C198" s="24" t="s">
        <v>718</v>
      </c>
      <c r="D198" s="38" t="s">
        <v>4198</v>
      </c>
      <c r="E198" s="37">
        <v>159</v>
      </c>
      <c r="F198" s="16">
        <v>0.11</v>
      </c>
      <c r="G198" s="10">
        <f t="shared" si="6"/>
        <v>141.51</v>
      </c>
    </row>
    <row r="199" spans="1:7" x14ac:dyDescent="0.25">
      <c r="A199" s="24" t="s">
        <v>76</v>
      </c>
      <c r="B199" s="1" t="s">
        <v>77</v>
      </c>
      <c r="C199" s="24" t="s">
        <v>719</v>
      </c>
      <c r="D199" s="38" t="s">
        <v>4199</v>
      </c>
      <c r="E199" s="37">
        <v>841</v>
      </c>
      <c r="F199" s="16">
        <v>0.11</v>
      </c>
      <c r="G199" s="10">
        <f t="shared" si="6"/>
        <v>748.49</v>
      </c>
    </row>
    <row r="200" spans="1:7" x14ac:dyDescent="0.25">
      <c r="A200" s="24" t="s">
        <v>76</v>
      </c>
      <c r="B200" s="1" t="s">
        <v>77</v>
      </c>
      <c r="C200" s="24" t="s">
        <v>724</v>
      </c>
      <c r="D200" s="24" t="s">
        <v>4200</v>
      </c>
      <c r="E200" s="37">
        <v>252</v>
      </c>
      <c r="F200" s="16">
        <v>0.11</v>
      </c>
      <c r="G200" s="10">
        <f t="shared" si="6"/>
        <v>224.28</v>
      </c>
    </row>
    <row r="201" spans="1:7" x14ac:dyDescent="0.25">
      <c r="A201" s="24" t="s">
        <v>76</v>
      </c>
      <c r="B201" s="1" t="s">
        <v>77</v>
      </c>
      <c r="C201" s="24" t="s">
        <v>725</v>
      </c>
      <c r="D201" s="24" t="s">
        <v>4201</v>
      </c>
      <c r="E201" s="37">
        <v>225</v>
      </c>
      <c r="F201" s="16">
        <v>0.11</v>
      </c>
      <c r="G201" s="10">
        <f t="shared" si="6"/>
        <v>200.25</v>
      </c>
    </row>
    <row r="202" spans="1:7" x14ac:dyDescent="0.25">
      <c r="A202" s="24" t="s">
        <v>76</v>
      </c>
      <c r="B202" s="1" t="s">
        <v>77</v>
      </c>
      <c r="C202" s="24" t="s">
        <v>749</v>
      </c>
      <c r="D202" s="24" t="s">
        <v>4202</v>
      </c>
      <c r="E202" s="37">
        <v>352</v>
      </c>
      <c r="F202" s="16">
        <v>0.11</v>
      </c>
      <c r="G202" s="10">
        <f t="shared" si="6"/>
        <v>313.28000000000003</v>
      </c>
    </row>
    <row r="203" spans="1:7" x14ac:dyDescent="0.25">
      <c r="A203" s="24" t="s">
        <v>76</v>
      </c>
      <c r="B203" s="1" t="s">
        <v>77</v>
      </c>
      <c r="C203" s="24" t="s">
        <v>750</v>
      </c>
      <c r="D203" s="24" t="s">
        <v>4203</v>
      </c>
      <c r="E203" s="37">
        <v>704</v>
      </c>
      <c r="F203" s="16">
        <v>0.11</v>
      </c>
      <c r="G203" s="10">
        <f t="shared" si="6"/>
        <v>626.56000000000006</v>
      </c>
    </row>
    <row r="204" spans="1:7" x14ac:dyDescent="0.25">
      <c r="A204" s="24" t="s">
        <v>76</v>
      </c>
      <c r="B204" s="1" t="s">
        <v>77</v>
      </c>
      <c r="C204" s="24" t="s">
        <v>839</v>
      </c>
      <c r="D204" s="24" t="s">
        <v>4204</v>
      </c>
      <c r="E204" s="37">
        <v>160</v>
      </c>
      <c r="F204" s="16">
        <v>0.11</v>
      </c>
      <c r="G204" s="10">
        <f t="shared" si="6"/>
        <v>142.4</v>
      </c>
    </row>
    <row r="205" spans="1:7" x14ac:dyDescent="0.25">
      <c r="A205" s="24" t="s">
        <v>76</v>
      </c>
      <c r="B205" s="1" t="s">
        <v>77</v>
      </c>
      <c r="C205" s="24" t="s">
        <v>1067</v>
      </c>
      <c r="D205" s="24" t="s">
        <v>1068</v>
      </c>
      <c r="E205" s="37">
        <v>708</v>
      </c>
      <c r="F205" s="16">
        <v>0.11</v>
      </c>
      <c r="G205" s="10">
        <f t="shared" si="6"/>
        <v>630.12</v>
      </c>
    </row>
    <row r="206" spans="1:7" x14ac:dyDescent="0.25">
      <c r="A206" s="24" t="s">
        <v>76</v>
      </c>
      <c r="B206" s="1" t="s">
        <v>77</v>
      </c>
      <c r="C206" s="24" t="s">
        <v>1071</v>
      </c>
      <c r="D206" s="24" t="s">
        <v>1072</v>
      </c>
      <c r="E206" s="37">
        <v>24.99</v>
      </c>
      <c r="F206" s="16">
        <v>0.11</v>
      </c>
      <c r="G206" s="10">
        <f t="shared" si="6"/>
        <v>22.241099999999999</v>
      </c>
    </row>
    <row r="207" spans="1:7" x14ac:dyDescent="0.25">
      <c r="A207" s="24" t="s">
        <v>76</v>
      </c>
      <c r="B207" s="1" t="s">
        <v>77</v>
      </c>
      <c r="C207" s="24" t="s">
        <v>1073</v>
      </c>
      <c r="D207" s="24" t="s">
        <v>1074</v>
      </c>
      <c r="E207" s="37">
        <v>99.99</v>
      </c>
      <c r="F207" s="16">
        <v>0.11</v>
      </c>
      <c r="G207" s="10">
        <f t="shared" si="6"/>
        <v>88.991100000000003</v>
      </c>
    </row>
    <row r="208" spans="1:7" x14ac:dyDescent="0.25">
      <c r="A208" s="24" t="s">
        <v>76</v>
      </c>
      <c r="B208" s="1" t="s">
        <v>77</v>
      </c>
      <c r="C208" s="24" t="s">
        <v>1075</v>
      </c>
      <c r="D208" s="24" t="s">
        <v>1076</v>
      </c>
      <c r="E208" s="37">
        <v>14.49</v>
      </c>
      <c r="F208" s="16">
        <v>0.11</v>
      </c>
      <c r="G208" s="10">
        <f t="shared" si="6"/>
        <v>12.896100000000001</v>
      </c>
    </row>
    <row r="209" spans="1:7" x14ac:dyDescent="0.25">
      <c r="A209" s="24" t="s">
        <v>76</v>
      </c>
      <c r="B209" s="1" t="s">
        <v>77</v>
      </c>
      <c r="C209" s="24" t="s">
        <v>1079</v>
      </c>
      <c r="D209" s="24" t="s">
        <v>1080</v>
      </c>
      <c r="E209" s="37">
        <v>349</v>
      </c>
      <c r="F209" s="16">
        <v>0.11</v>
      </c>
      <c r="G209" s="10">
        <f t="shared" si="6"/>
        <v>310.61</v>
      </c>
    </row>
    <row r="210" spans="1:7" x14ac:dyDescent="0.25">
      <c r="A210" s="24" t="s">
        <v>76</v>
      </c>
      <c r="B210" s="1" t="s">
        <v>77</v>
      </c>
      <c r="C210" s="24" t="s">
        <v>1236</v>
      </c>
      <c r="D210" s="24" t="s">
        <v>4205</v>
      </c>
      <c r="E210" s="37">
        <v>490</v>
      </c>
      <c r="F210" s="16">
        <v>0.11</v>
      </c>
      <c r="G210" s="10">
        <f t="shared" si="6"/>
        <v>436.1</v>
      </c>
    </row>
    <row r="211" spans="1:7" x14ac:dyDescent="0.25">
      <c r="A211" s="24" t="s">
        <v>76</v>
      </c>
      <c r="B211" s="1" t="s">
        <v>77</v>
      </c>
      <c r="C211" s="24" t="s">
        <v>121</v>
      </c>
      <c r="D211" s="24" t="s">
        <v>4206</v>
      </c>
      <c r="E211" s="37">
        <v>1594</v>
      </c>
      <c r="F211" s="16">
        <v>0.11</v>
      </c>
      <c r="G211" s="10">
        <f t="shared" si="6"/>
        <v>1418.66</v>
      </c>
    </row>
    <row r="212" spans="1:7" x14ac:dyDescent="0.25">
      <c r="A212" s="24" t="s">
        <v>76</v>
      </c>
      <c r="B212" s="1" t="s">
        <v>77</v>
      </c>
      <c r="C212" s="24" t="s">
        <v>215</v>
      </c>
      <c r="D212" s="24" t="s">
        <v>4207</v>
      </c>
      <c r="E212" s="37">
        <v>1055</v>
      </c>
      <c r="F212" s="16">
        <v>0.11</v>
      </c>
      <c r="G212" s="10">
        <f t="shared" si="6"/>
        <v>938.95</v>
      </c>
    </row>
    <row r="213" spans="1:7" x14ac:dyDescent="0.25">
      <c r="A213" s="24" t="s">
        <v>76</v>
      </c>
      <c r="B213" s="1" t="s">
        <v>77</v>
      </c>
      <c r="C213" s="24" t="s">
        <v>220</v>
      </c>
      <c r="D213" s="24" t="s">
        <v>4208</v>
      </c>
      <c r="E213" s="37">
        <v>1823</v>
      </c>
      <c r="F213" s="16">
        <v>0.11</v>
      </c>
      <c r="G213" s="10">
        <f t="shared" si="6"/>
        <v>1622.47</v>
      </c>
    </row>
    <row r="214" spans="1:7" x14ac:dyDescent="0.25">
      <c r="A214" s="24" t="s">
        <v>76</v>
      </c>
      <c r="B214" s="1" t="s">
        <v>77</v>
      </c>
      <c r="C214" s="24" t="s">
        <v>221</v>
      </c>
      <c r="D214" s="24" t="s">
        <v>4209</v>
      </c>
      <c r="E214" s="37">
        <v>1972</v>
      </c>
      <c r="F214" s="16">
        <v>0.11</v>
      </c>
      <c r="G214" s="10">
        <f t="shared" si="6"/>
        <v>1755.08</v>
      </c>
    </row>
    <row r="215" spans="1:7" x14ac:dyDescent="0.25">
      <c r="A215" s="24" t="s">
        <v>76</v>
      </c>
      <c r="B215" s="1" t="s">
        <v>77</v>
      </c>
      <c r="C215" s="24" t="s">
        <v>222</v>
      </c>
      <c r="D215" s="24" t="s">
        <v>4210</v>
      </c>
      <c r="E215" s="37">
        <v>2128</v>
      </c>
      <c r="F215" s="16">
        <v>0.11</v>
      </c>
      <c r="G215" s="10">
        <f t="shared" si="6"/>
        <v>1893.92</v>
      </c>
    </row>
    <row r="216" spans="1:7" x14ac:dyDescent="0.25">
      <c r="A216" s="24" t="s">
        <v>76</v>
      </c>
      <c r="B216" s="1" t="s">
        <v>77</v>
      </c>
      <c r="C216" s="24" t="s">
        <v>223</v>
      </c>
      <c r="D216" s="24" t="s">
        <v>4211</v>
      </c>
      <c r="E216" s="37">
        <v>1981</v>
      </c>
      <c r="F216" s="16">
        <v>0.11</v>
      </c>
      <c r="G216" s="10">
        <f t="shared" si="6"/>
        <v>1763.09</v>
      </c>
    </row>
    <row r="217" spans="1:7" x14ac:dyDescent="0.25">
      <c r="A217" s="24" t="s">
        <v>76</v>
      </c>
      <c r="B217" s="1" t="s">
        <v>77</v>
      </c>
      <c r="C217" s="24" t="s">
        <v>232</v>
      </c>
      <c r="D217" s="24" t="s">
        <v>4212</v>
      </c>
      <c r="E217" s="37">
        <v>1776</v>
      </c>
      <c r="F217" s="16">
        <v>0.11</v>
      </c>
      <c r="G217" s="10">
        <f t="shared" si="6"/>
        <v>1580.64</v>
      </c>
    </row>
    <row r="218" spans="1:7" x14ac:dyDescent="0.25">
      <c r="A218" s="24" t="s">
        <v>76</v>
      </c>
      <c r="B218" s="1" t="s">
        <v>77</v>
      </c>
      <c r="C218" s="24" t="s">
        <v>233</v>
      </c>
      <c r="D218" s="24" t="s">
        <v>4213</v>
      </c>
      <c r="E218" s="37">
        <v>1908</v>
      </c>
      <c r="F218" s="16">
        <v>0.11</v>
      </c>
      <c r="G218" s="10">
        <f t="shared" si="6"/>
        <v>1698.1200000000001</v>
      </c>
    </row>
    <row r="219" spans="1:7" x14ac:dyDescent="0.25">
      <c r="A219" s="24" t="s">
        <v>76</v>
      </c>
      <c r="B219" s="1" t="s">
        <v>77</v>
      </c>
      <c r="C219" s="24" t="s">
        <v>320</v>
      </c>
      <c r="D219" s="24" t="s">
        <v>4214</v>
      </c>
      <c r="E219" s="37">
        <v>1622</v>
      </c>
      <c r="F219" s="16">
        <v>0.11</v>
      </c>
      <c r="G219" s="10">
        <f t="shared" si="6"/>
        <v>1443.58</v>
      </c>
    </row>
    <row r="220" spans="1:7" x14ac:dyDescent="0.25">
      <c r="A220" s="24" t="s">
        <v>76</v>
      </c>
      <c r="B220" s="1" t="s">
        <v>77</v>
      </c>
      <c r="C220" s="24" t="s">
        <v>321</v>
      </c>
      <c r="D220" s="24" t="s">
        <v>4215</v>
      </c>
      <c r="E220" s="37">
        <v>854</v>
      </c>
      <c r="F220" s="16">
        <v>0.11</v>
      </c>
      <c r="G220" s="10">
        <f t="shared" si="6"/>
        <v>760.06000000000006</v>
      </c>
    </row>
    <row r="221" spans="1:7" x14ac:dyDescent="0.25">
      <c r="A221" s="24" t="s">
        <v>76</v>
      </c>
      <c r="B221" s="1" t="s">
        <v>77</v>
      </c>
      <c r="C221" s="24" t="s">
        <v>322</v>
      </c>
      <c r="D221" s="24" t="s">
        <v>4216</v>
      </c>
      <c r="E221" s="37">
        <v>1780</v>
      </c>
      <c r="F221" s="16">
        <v>0.11</v>
      </c>
      <c r="G221" s="10">
        <f t="shared" si="6"/>
        <v>1584.2</v>
      </c>
    </row>
    <row r="222" spans="1:7" x14ac:dyDescent="0.25">
      <c r="A222" s="24" t="s">
        <v>76</v>
      </c>
      <c r="B222" s="1" t="s">
        <v>77</v>
      </c>
      <c r="C222" s="24" t="s">
        <v>323</v>
      </c>
      <c r="D222" s="24" t="s">
        <v>4217</v>
      </c>
      <c r="E222" s="37">
        <v>1927</v>
      </c>
      <c r="F222" s="16">
        <v>0.11</v>
      </c>
      <c r="G222" s="10">
        <f t="shared" si="6"/>
        <v>1715.03</v>
      </c>
    </row>
    <row r="223" spans="1:7" x14ac:dyDescent="0.25">
      <c r="A223" s="24" t="s">
        <v>76</v>
      </c>
      <c r="B223" s="1" t="s">
        <v>77</v>
      </c>
      <c r="C223" s="24" t="s">
        <v>324</v>
      </c>
      <c r="D223" s="24" t="s">
        <v>4218</v>
      </c>
      <c r="E223" s="37">
        <v>1771</v>
      </c>
      <c r="F223" s="16">
        <v>0.11</v>
      </c>
      <c r="G223" s="10">
        <f t="shared" si="6"/>
        <v>1576.19</v>
      </c>
    </row>
    <row r="224" spans="1:7" x14ac:dyDescent="0.25">
      <c r="A224" s="24" t="s">
        <v>76</v>
      </c>
      <c r="B224" s="1" t="s">
        <v>77</v>
      </c>
      <c r="C224" s="24" t="s">
        <v>367</v>
      </c>
      <c r="D224" s="24" t="s">
        <v>4219</v>
      </c>
      <c r="E224" s="37">
        <v>1460</v>
      </c>
      <c r="F224" s="16">
        <v>0.11</v>
      </c>
      <c r="G224" s="10">
        <f t="shared" si="6"/>
        <v>1299.4000000000001</v>
      </c>
    </row>
    <row r="225" spans="1:7" x14ac:dyDescent="0.25">
      <c r="A225" s="24" t="s">
        <v>76</v>
      </c>
      <c r="B225" s="1" t="s">
        <v>77</v>
      </c>
      <c r="C225" s="24" t="s">
        <v>4220</v>
      </c>
      <c r="D225" s="24" t="s">
        <v>4221</v>
      </c>
      <c r="E225" s="37">
        <v>185</v>
      </c>
      <c r="F225" s="16">
        <v>0.11</v>
      </c>
      <c r="G225" s="10">
        <f t="shared" si="6"/>
        <v>164.65</v>
      </c>
    </row>
    <row r="226" spans="1:7" x14ac:dyDescent="0.25">
      <c r="A226" s="24" t="s">
        <v>76</v>
      </c>
      <c r="B226" s="1" t="s">
        <v>77</v>
      </c>
      <c r="C226" s="24" t="s">
        <v>4222</v>
      </c>
      <c r="D226" s="24" t="s">
        <v>4223</v>
      </c>
      <c r="E226" s="37">
        <v>352</v>
      </c>
      <c r="F226" s="16">
        <v>0.11</v>
      </c>
      <c r="G226" s="10">
        <f t="shared" si="6"/>
        <v>313.28000000000003</v>
      </c>
    </row>
    <row r="227" spans="1:7" x14ac:dyDescent="0.25">
      <c r="A227" s="24" t="s">
        <v>76</v>
      </c>
      <c r="B227" s="1" t="s">
        <v>77</v>
      </c>
      <c r="C227" s="24" t="s">
        <v>4224</v>
      </c>
      <c r="D227" s="24" t="s">
        <v>4225</v>
      </c>
      <c r="E227" s="37">
        <v>704</v>
      </c>
      <c r="F227" s="16">
        <v>0.11</v>
      </c>
      <c r="G227" s="10">
        <f t="shared" si="6"/>
        <v>626.56000000000006</v>
      </c>
    </row>
    <row r="228" spans="1:7" x14ac:dyDescent="0.25">
      <c r="A228" s="24" t="s">
        <v>76</v>
      </c>
      <c r="B228" s="1" t="s">
        <v>77</v>
      </c>
      <c r="C228" s="24" t="s">
        <v>4226</v>
      </c>
      <c r="D228" s="24" t="s">
        <v>4227</v>
      </c>
      <c r="E228" s="37">
        <v>352</v>
      </c>
      <c r="F228" s="16">
        <v>0.11</v>
      </c>
      <c r="G228" s="10">
        <f t="shared" si="6"/>
        <v>313.28000000000003</v>
      </c>
    </row>
    <row r="229" spans="1:7" x14ac:dyDescent="0.25">
      <c r="A229" s="24" t="s">
        <v>76</v>
      </c>
      <c r="B229" s="1" t="s">
        <v>77</v>
      </c>
      <c r="C229" s="24" t="s">
        <v>4228</v>
      </c>
      <c r="D229" s="24" t="s">
        <v>4229</v>
      </c>
      <c r="E229" s="37">
        <v>1408</v>
      </c>
      <c r="F229" s="16">
        <v>0.11</v>
      </c>
      <c r="G229" s="10">
        <f t="shared" si="6"/>
        <v>1253.1200000000001</v>
      </c>
    </row>
    <row r="230" spans="1:7" x14ac:dyDescent="0.25">
      <c r="A230" s="24" t="s">
        <v>76</v>
      </c>
      <c r="B230" s="1" t="s">
        <v>77</v>
      </c>
      <c r="C230" s="24" t="s">
        <v>4230</v>
      </c>
      <c r="D230" s="24" t="s">
        <v>4231</v>
      </c>
      <c r="E230" s="37">
        <v>704</v>
      </c>
      <c r="F230" s="16">
        <v>0.11</v>
      </c>
      <c r="G230" s="10">
        <f t="shared" si="6"/>
        <v>626.56000000000006</v>
      </c>
    </row>
    <row r="231" spans="1:7" x14ac:dyDescent="0.25">
      <c r="A231" s="24" t="s">
        <v>76</v>
      </c>
      <c r="B231" s="1" t="s">
        <v>77</v>
      </c>
      <c r="C231" s="24" t="s">
        <v>4232</v>
      </c>
      <c r="D231" s="24" t="s">
        <v>4233</v>
      </c>
      <c r="E231" s="37">
        <v>212</v>
      </c>
      <c r="F231" s="16">
        <v>0.11</v>
      </c>
      <c r="G231" s="10">
        <f t="shared" si="6"/>
        <v>188.68</v>
      </c>
    </row>
    <row r="232" spans="1:7" x14ac:dyDescent="0.25">
      <c r="A232" s="24" t="s">
        <v>76</v>
      </c>
      <c r="B232" s="1" t="s">
        <v>77</v>
      </c>
      <c r="C232" s="24" t="s">
        <v>4234</v>
      </c>
      <c r="D232" s="24" t="s">
        <v>4235</v>
      </c>
      <c r="E232" s="37">
        <v>797</v>
      </c>
      <c r="F232" s="16">
        <v>0.11</v>
      </c>
      <c r="G232" s="10">
        <f t="shared" si="6"/>
        <v>709.33</v>
      </c>
    </row>
    <row r="233" spans="1:7" x14ac:dyDescent="0.25">
      <c r="A233" s="24" t="s">
        <v>76</v>
      </c>
      <c r="B233" s="1" t="s">
        <v>77</v>
      </c>
      <c r="C233" s="24" t="s">
        <v>4236</v>
      </c>
      <c r="D233" s="24" t="s">
        <v>4237</v>
      </c>
      <c r="E233" s="37">
        <v>466</v>
      </c>
      <c r="F233" s="16">
        <v>0.11</v>
      </c>
      <c r="G233" s="10">
        <f t="shared" si="6"/>
        <v>414.74</v>
      </c>
    </row>
    <row r="234" spans="1:7" x14ac:dyDescent="0.25">
      <c r="A234" s="24" t="s">
        <v>76</v>
      </c>
      <c r="B234" s="1" t="s">
        <v>77</v>
      </c>
      <c r="C234" s="24" t="s">
        <v>4238</v>
      </c>
      <c r="D234" s="24" t="s">
        <v>4239</v>
      </c>
      <c r="E234" s="37">
        <v>724</v>
      </c>
      <c r="F234" s="16">
        <v>0.11</v>
      </c>
      <c r="G234" s="10">
        <f t="shared" ref="G234:G297" si="7">E234*(1-F234)</f>
        <v>644.36</v>
      </c>
    </row>
    <row r="235" spans="1:7" x14ac:dyDescent="0.25">
      <c r="A235" s="24" t="s">
        <v>76</v>
      </c>
      <c r="B235" s="1" t="s">
        <v>77</v>
      </c>
      <c r="C235" s="24" t="s">
        <v>967</v>
      </c>
      <c r="D235" s="24" t="s">
        <v>968</v>
      </c>
      <c r="E235" s="37">
        <v>1053</v>
      </c>
      <c r="F235" s="16">
        <v>0.11</v>
      </c>
      <c r="G235" s="10">
        <f t="shared" si="7"/>
        <v>937.17</v>
      </c>
    </row>
    <row r="236" spans="1:7" x14ac:dyDescent="0.25">
      <c r="A236" s="24" t="s">
        <v>76</v>
      </c>
      <c r="B236" s="1" t="s">
        <v>77</v>
      </c>
      <c r="C236" s="24" t="s">
        <v>1146</v>
      </c>
      <c r="D236" s="24" t="s">
        <v>4240</v>
      </c>
      <c r="E236" s="37">
        <v>59</v>
      </c>
      <c r="F236" s="16">
        <v>0.11</v>
      </c>
      <c r="G236" s="10">
        <f t="shared" si="7"/>
        <v>52.51</v>
      </c>
    </row>
    <row r="237" spans="1:7" x14ac:dyDescent="0.25">
      <c r="A237" s="24" t="s">
        <v>76</v>
      </c>
      <c r="B237" s="1" t="s">
        <v>77</v>
      </c>
      <c r="C237" s="24" t="s">
        <v>4241</v>
      </c>
      <c r="D237" s="24" t="s">
        <v>4242</v>
      </c>
      <c r="E237" s="37">
        <v>720</v>
      </c>
      <c r="F237" s="16">
        <v>0.11</v>
      </c>
      <c r="G237" s="10">
        <f t="shared" si="7"/>
        <v>640.79999999999995</v>
      </c>
    </row>
    <row r="238" spans="1:7" x14ac:dyDescent="0.25">
      <c r="A238" s="24" t="s">
        <v>76</v>
      </c>
      <c r="B238" s="1" t="s">
        <v>77</v>
      </c>
      <c r="C238" s="24" t="s">
        <v>706</v>
      </c>
      <c r="D238" s="24" t="s">
        <v>4243</v>
      </c>
      <c r="E238" s="37">
        <v>693</v>
      </c>
      <c r="F238" s="16">
        <v>0.11</v>
      </c>
      <c r="G238" s="10">
        <f t="shared" si="7"/>
        <v>616.77</v>
      </c>
    </row>
    <row r="239" spans="1:7" x14ac:dyDescent="0.25">
      <c r="A239" s="24" t="s">
        <v>76</v>
      </c>
      <c r="B239" s="1" t="s">
        <v>77</v>
      </c>
      <c r="C239" s="24" t="s">
        <v>726</v>
      </c>
      <c r="D239" s="24" t="s">
        <v>4244</v>
      </c>
      <c r="E239" s="37">
        <v>630</v>
      </c>
      <c r="F239" s="16">
        <v>0.11</v>
      </c>
      <c r="G239" s="10">
        <f t="shared" si="7"/>
        <v>560.70000000000005</v>
      </c>
    </row>
    <row r="240" spans="1:7" x14ac:dyDescent="0.25">
      <c r="A240" s="24" t="s">
        <v>76</v>
      </c>
      <c r="B240" s="1" t="s">
        <v>77</v>
      </c>
      <c r="C240" s="24" t="s">
        <v>1042</v>
      </c>
      <c r="D240" s="24" t="s">
        <v>4245</v>
      </c>
      <c r="E240" s="37">
        <v>360</v>
      </c>
      <c r="F240" s="16">
        <v>0.11</v>
      </c>
      <c r="G240" s="10">
        <f t="shared" si="7"/>
        <v>320.39999999999998</v>
      </c>
    </row>
    <row r="241" spans="1:7" x14ac:dyDescent="0.25">
      <c r="A241" s="24" t="s">
        <v>76</v>
      </c>
      <c r="B241" s="1" t="s">
        <v>77</v>
      </c>
      <c r="C241" s="24" t="s">
        <v>1145</v>
      </c>
      <c r="D241" s="24" t="s">
        <v>4246</v>
      </c>
      <c r="E241" s="37">
        <v>59</v>
      </c>
      <c r="F241" s="16">
        <v>0.11</v>
      </c>
      <c r="G241" s="10">
        <f t="shared" si="7"/>
        <v>52.51</v>
      </c>
    </row>
    <row r="242" spans="1:7" x14ac:dyDescent="0.25">
      <c r="A242" s="24" t="s">
        <v>76</v>
      </c>
      <c r="B242" s="1" t="s">
        <v>77</v>
      </c>
      <c r="C242" s="24" t="s">
        <v>1147</v>
      </c>
      <c r="D242" s="24" t="s">
        <v>4247</v>
      </c>
      <c r="E242" s="37">
        <v>670</v>
      </c>
      <c r="F242" s="16">
        <v>0.11</v>
      </c>
      <c r="G242" s="10">
        <f t="shared" si="7"/>
        <v>596.29999999999995</v>
      </c>
    </row>
    <row r="243" spans="1:7" x14ac:dyDescent="0.25">
      <c r="A243" s="24" t="s">
        <v>76</v>
      </c>
      <c r="B243" s="1" t="s">
        <v>77</v>
      </c>
      <c r="C243" s="24" t="s">
        <v>4248</v>
      </c>
      <c r="D243" s="24" t="s">
        <v>4249</v>
      </c>
      <c r="E243" s="37">
        <v>571.1</v>
      </c>
      <c r="F243" s="16">
        <v>0.11</v>
      </c>
      <c r="G243" s="10">
        <f t="shared" si="7"/>
        <v>508.27900000000005</v>
      </c>
    </row>
    <row r="244" spans="1:7" x14ac:dyDescent="0.25">
      <c r="A244" s="24" t="s">
        <v>76</v>
      </c>
      <c r="B244" s="1" t="s">
        <v>77</v>
      </c>
      <c r="C244" s="24" t="s">
        <v>4250</v>
      </c>
      <c r="D244" s="24" t="s">
        <v>4251</v>
      </c>
      <c r="E244" s="37">
        <v>571.1</v>
      </c>
      <c r="F244" s="16">
        <v>0.11</v>
      </c>
      <c r="G244" s="10">
        <f t="shared" si="7"/>
        <v>508.27900000000005</v>
      </c>
    </row>
    <row r="245" spans="1:7" x14ac:dyDescent="0.25">
      <c r="A245" s="24" t="s">
        <v>76</v>
      </c>
      <c r="B245" s="1" t="s">
        <v>77</v>
      </c>
      <c r="C245" s="24" t="s">
        <v>4252</v>
      </c>
      <c r="D245" s="24" t="s">
        <v>4253</v>
      </c>
      <c r="E245" s="37">
        <v>311</v>
      </c>
      <c r="F245" s="16">
        <v>0.11</v>
      </c>
      <c r="G245" s="10">
        <f t="shared" si="7"/>
        <v>276.79000000000002</v>
      </c>
    </row>
    <row r="246" spans="1:7" x14ac:dyDescent="0.25">
      <c r="A246" s="24" t="s">
        <v>76</v>
      </c>
      <c r="B246" s="1" t="s">
        <v>77</v>
      </c>
      <c r="C246" s="24" t="s">
        <v>313</v>
      </c>
      <c r="D246" s="24" t="s">
        <v>4254</v>
      </c>
      <c r="E246" s="37">
        <v>396</v>
      </c>
      <c r="F246" s="16">
        <v>0.11</v>
      </c>
      <c r="G246" s="10">
        <f t="shared" si="7"/>
        <v>352.44</v>
      </c>
    </row>
    <row r="247" spans="1:7" x14ac:dyDescent="0.25">
      <c r="A247" s="24" t="s">
        <v>76</v>
      </c>
      <c r="B247" s="1" t="s">
        <v>77</v>
      </c>
      <c r="C247" s="24" t="s">
        <v>378</v>
      </c>
      <c r="D247" s="24" t="s">
        <v>4255</v>
      </c>
      <c r="E247" s="37">
        <v>396</v>
      </c>
      <c r="F247" s="16">
        <v>0.11</v>
      </c>
      <c r="G247" s="10">
        <f t="shared" si="7"/>
        <v>352.44</v>
      </c>
    </row>
    <row r="248" spans="1:7" x14ac:dyDescent="0.25">
      <c r="A248" s="24" t="s">
        <v>76</v>
      </c>
      <c r="B248" s="1" t="s">
        <v>77</v>
      </c>
      <c r="C248" s="24" t="s">
        <v>433</v>
      </c>
      <c r="D248" s="24" t="s">
        <v>4256</v>
      </c>
      <c r="E248" s="37">
        <v>844</v>
      </c>
      <c r="F248" s="16">
        <v>0.11</v>
      </c>
      <c r="G248" s="10">
        <f t="shared" si="7"/>
        <v>751.16</v>
      </c>
    </row>
    <row r="249" spans="1:7" x14ac:dyDescent="0.25">
      <c r="A249" s="24" t="s">
        <v>76</v>
      </c>
      <c r="B249" s="1" t="s">
        <v>77</v>
      </c>
      <c r="C249" s="24" t="s">
        <v>434</v>
      </c>
      <c r="D249" s="24" t="s">
        <v>4257</v>
      </c>
      <c r="E249" s="37">
        <v>1127</v>
      </c>
      <c r="F249" s="16">
        <v>0.11</v>
      </c>
      <c r="G249" s="10">
        <f t="shared" si="7"/>
        <v>1003.03</v>
      </c>
    </row>
    <row r="250" spans="1:7" x14ac:dyDescent="0.25">
      <c r="A250" s="24" t="s">
        <v>76</v>
      </c>
      <c r="B250" s="1" t="s">
        <v>77</v>
      </c>
      <c r="C250" s="24" t="s">
        <v>435</v>
      </c>
      <c r="D250" s="24" t="s">
        <v>4258</v>
      </c>
      <c r="E250" s="37">
        <v>844</v>
      </c>
      <c r="F250" s="16">
        <v>0.11</v>
      </c>
      <c r="G250" s="10">
        <f t="shared" si="7"/>
        <v>751.16</v>
      </c>
    </row>
    <row r="251" spans="1:7" x14ac:dyDescent="0.25">
      <c r="A251" s="24" t="s">
        <v>76</v>
      </c>
      <c r="B251" s="1" t="s">
        <v>77</v>
      </c>
      <c r="C251" s="24" t="s">
        <v>4259</v>
      </c>
      <c r="D251" s="24" t="s">
        <v>4260</v>
      </c>
      <c r="E251" s="37">
        <v>157.91999999999999</v>
      </c>
      <c r="F251" s="16">
        <v>0.11</v>
      </c>
      <c r="G251" s="10">
        <f t="shared" si="7"/>
        <v>140.5488</v>
      </c>
    </row>
    <row r="252" spans="1:7" x14ac:dyDescent="0.25">
      <c r="A252" s="24" t="s">
        <v>76</v>
      </c>
      <c r="B252" s="1" t="s">
        <v>77</v>
      </c>
      <c r="C252" s="24" t="s">
        <v>124</v>
      </c>
      <c r="D252" s="24" t="s">
        <v>125</v>
      </c>
      <c r="E252" s="37">
        <v>200</v>
      </c>
      <c r="F252" s="16">
        <v>0.11</v>
      </c>
      <c r="G252" s="10">
        <f t="shared" si="7"/>
        <v>178</v>
      </c>
    </row>
    <row r="253" spans="1:7" x14ac:dyDescent="0.25">
      <c r="A253" s="24" t="s">
        <v>76</v>
      </c>
      <c r="B253" s="1" t="s">
        <v>77</v>
      </c>
      <c r="C253" s="24" t="s">
        <v>4261</v>
      </c>
      <c r="D253" s="24" t="s">
        <v>4262</v>
      </c>
      <c r="E253" s="37">
        <v>119</v>
      </c>
      <c r="F253" s="16">
        <v>0.11</v>
      </c>
      <c r="G253" s="10">
        <f t="shared" si="7"/>
        <v>105.91</v>
      </c>
    </row>
    <row r="254" spans="1:7" x14ac:dyDescent="0.25">
      <c r="A254" s="24" t="s">
        <v>76</v>
      </c>
      <c r="B254" s="1" t="s">
        <v>77</v>
      </c>
      <c r="C254" s="24" t="s">
        <v>842</v>
      </c>
      <c r="D254" s="24" t="s">
        <v>4263</v>
      </c>
      <c r="E254" s="37">
        <v>87</v>
      </c>
      <c r="F254" s="16">
        <v>0.11</v>
      </c>
      <c r="G254" s="10">
        <f t="shared" si="7"/>
        <v>77.430000000000007</v>
      </c>
    </row>
    <row r="255" spans="1:7" x14ac:dyDescent="0.25">
      <c r="A255" s="24" t="s">
        <v>76</v>
      </c>
      <c r="B255" s="1" t="s">
        <v>77</v>
      </c>
      <c r="C255" s="24" t="s">
        <v>4264</v>
      </c>
      <c r="D255" s="24" t="s">
        <v>4265</v>
      </c>
      <c r="E255" s="37">
        <v>1840.43</v>
      </c>
      <c r="F255" s="16">
        <v>0.11</v>
      </c>
      <c r="G255" s="10">
        <f t="shared" si="7"/>
        <v>1637.9827</v>
      </c>
    </row>
    <row r="256" spans="1:7" x14ac:dyDescent="0.25">
      <c r="A256" s="24" t="s">
        <v>76</v>
      </c>
      <c r="B256" s="1" t="s">
        <v>77</v>
      </c>
      <c r="C256" s="24" t="s">
        <v>307</v>
      </c>
      <c r="D256" s="24" t="s">
        <v>308</v>
      </c>
      <c r="E256" s="37">
        <v>552</v>
      </c>
      <c r="F256" s="16">
        <v>0.11</v>
      </c>
      <c r="G256" s="10">
        <f t="shared" si="7"/>
        <v>491.28000000000003</v>
      </c>
    </row>
    <row r="257" spans="1:7" x14ac:dyDescent="0.25">
      <c r="A257" s="24" t="s">
        <v>76</v>
      </c>
      <c r="B257" s="1" t="s">
        <v>77</v>
      </c>
      <c r="C257" s="24" t="s">
        <v>120</v>
      </c>
      <c r="D257" s="24" t="s">
        <v>4266</v>
      </c>
      <c r="E257" s="37">
        <v>1735</v>
      </c>
      <c r="F257" s="16">
        <v>0.11</v>
      </c>
      <c r="G257" s="10">
        <f t="shared" si="7"/>
        <v>1544.15</v>
      </c>
    </row>
    <row r="258" spans="1:7" x14ac:dyDescent="0.25">
      <c r="A258" s="24" t="s">
        <v>76</v>
      </c>
      <c r="B258" s="1" t="s">
        <v>77</v>
      </c>
      <c r="C258" s="24" t="s">
        <v>173</v>
      </c>
      <c r="D258" s="40" t="s">
        <v>4267</v>
      </c>
      <c r="E258" s="37">
        <v>1076</v>
      </c>
      <c r="F258" s="16">
        <v>0.11</v>
      </c>
      <c r="G258" s="10">
        <f t="shared" si="7"/>
        <v>957.64</v>
      </c>
    </row>
    <row r="259" spans="1:7" x14ac:dyDescent="0.25">
      <c r="A259" s="24" t="s">
        <v>76</v>
      </c>
      <c r="B259" s="1" t="s">
        <v>77</v>
      </c>
      <c r="C259" s="24" t="s">
        <v>174</v>
      </c>
      <c r="D259" s="24" t="s">
        <v>4268</v>
      </c>
      <c r="E259" s="37">
        <v>1175</v>
      </c>
      <c r="F259" s="16">
        <v>0.11</v>
      </c>
      <c r="G259" s="10">
        <f t="shared" si="7"/>
        <v>1045.75</v>
      </c>
    </row>
    <row r="260" spans="1:7" x14ac:dyDescent="0.25">
      <c r="A260" s="24" t="s">
        <v>76</v>
      </c>
      <c r="B260" s="1" t="s">
        <v>77</v>
      </c>
      <c r="C260" s="24" t="s">
        <v>209</v>
      </c>
      <c r="D260" s="24" t="s">
        <v>4269</v>
      </c>
      <c r="E260" s="37">
        <v>2178</v>
      </c>
      <c r="F260" s="16">
        <v>0.11</v>
      </c>
      <c r="G260" s="10">
        <f t="shared" si="7"/>
        <v>1938.42</v>
      </c>
    </row>
    <row r="261" spans="1:7" x14ac:dyDescent="0.25">
      <c r="A261" s="24" t="s">
        <v>76</v>
      </c>
      <c r="B261" s="1" t="s">
        <v>77</v>
      </c>
      <c r="C261" s="24" t="s">
        <v>210</v>
      </c>
      <c r="D261" s="24" t="s">
        <v>4270</v>
      </c>
      <c r="E261" s="37">
        <v>2324</v>
      </c>
      <c r="F261" s="16">
        <v>0.11</v>
      </c>
      <c r="G261" s="10">
        <f t="shared" si="7"/>
        <v>2068.36</v>
      </c>
    </row>
    <row r="262" spans="1:7" x14ac:dyDescent="0.25">
      <c r="A262" s="24" t="s">
        <v>76</v>
      </c>
      <c r="B262" s="1" t="s">
        <v>77</v>
      </c>
      <c r="C262" s="24" t="s">
        <v>258</v>
      </c>
      <c r="D262" s="24" t="s">
        <v>4271</v>
      </c>
      <c r="E262" s="37">
        <v>1779</v>
      </c>
      <c r="F262" s="16">
        <v>0.11</v>
      </c>
      <c r="G262" s="10">
        <f t="shared" si="7"/>
        <v>1583.31</v>
      </c>
    </row>
    <row r="263" spans="1:7" x14ac:dyDescent="0.25">
      <c r="A263" s="24" t="s">
        <v>76</v>
      </c>
      <c r="B263" s="1" t="s">
        <v>77</v>
      </c>
      <c r="C263" s="24" t="s">
        <v>259</v>
      </c>
      <c r="D263" s="24" t="s">
        <v>4272</v>
      </c>
      <c r="E263" s="37">
        <v>1910</v>
      </c>
      <c r="F263" s="16">
        <v>0.11</v>
      </c>
      <c r="G263" s="10">
        <f t="shared" si="7"/>
        <v>1699.9</v>
      </c>
    </row>
    <row r="264" spans="1:7" x14ac:dyDescent="0.25">
      <c r="A264" s="24" t="s">
        <v>76</v>
      </c>
      <c r="B264" s="1" t="s">
        <v>77</v>
      </c>
      <c r="C264" s="24" t="s">
        <v>264</v>
      </c>
      <c r="D264" s="24" t="s">
        <v>4273</v>
      </c>
      <c r="E264" s="37">
        <v>1866</v>
      </c>
      <c r="F264" s="16">
        <v>0.11</v>
      </c>
      <c r="G264" s="10">
        <f t="shared" si="7"/>
        <v>1660.74</v>
      </c>
    </row>
    <row r="265" spans="1:7" x14ac:dyDescent="0.25">
      <c r="A265" s="24" t="s">
        <v>76</v>
      </c>
      <c r="B265" s="1" t="s">
        <v>77</v>
      </c>
      <c r="C265" s="24" t="s">
        <v>269</v>
      </c>
      <c r="D265" s="24" t="s">
        <v>4274</v>
      </c>
      <c r="E265" s="37">
        <v>1977</v>
      </c>
      <c r="F265" s="16">
        <v>0.11</v>
      </c>
      <c r="G265" s="10">
        <f t="shared" si="7"/>
        <v>1759.53</v>
      </c>
    </row>
    <row r="266" spans="1:7" x14ac:dyDescent="0.25">
      <c r="A266" s="24" t="s">
        <v>76</v>
      </c>
      <c r="B266" s="1" t="s">
        <v>77</v>
      </c>
      <c r="C266" s="24" t="s">
        <v>270</v>
      </c>
      <c r="D266" s="24" t="s">
        <v>4275</v>
      </c>
      <c r="E266" s="37">
        <v>2123</v>
      </c>
      <c r="F266" s="16">
        <v>0.11</v>
      </c>
      <c r="G266" s="10">
        <f t="shared" si="7"/>
        <v>1889.47</v>
      </c>
    </row>
    <row r="267" spans="1:7" x14ac:dyDescent="0.25">
      <c r="A267" s="24" t="s">
        <v>76</v>
      </c>
      <c r="B267" s="1" t="s">
        <v>77</v>
      </c>
      <c r="C267" s="24" t="s">
        <v>456</v>
      </c>
      <c r="D267" s="24" t="s">
        <v>4276</v>
      </c>
      <c r="E267" s="37">
        <v>1220</v>
      </c>
      <c r="F267" s="16">
        <v>0.11</v>
      </c>
      <c r="G267" s="10">
        <f t="shared" si="7"/>
        <v>1085.8</v>
      </c>
    </row>
    <row r="268" spans="1:7" x14ac:dyDescent="0.25">
      <c r="A268" s="24" t="s">
        <v>76</v>
      </c>
      <c r="B268" s="1" t="s">
        <v>77</v>
      </c>
      <c r="C268" s="24" t="s">
        <v>457</v>
      </c>
      <c r="D268" s="24" t="s">
        <v>4277</v>
      </c>
      <c r="E268" s="37">
        <v>1319</v>
      </c>
      <c r="F268" s="16">
        <v>0.11</v>
      </c>
      <c r="G268" s="10">
        <f t="shared" si="7"/>
        <v>1173.9100000000001</v>
      </c>
    </row>
    <row r="269" spans="1:7" x14ac:dyDescent="0.25">
      <c r="A269" s="24" t="s">
        <v>76</v>
      </c>
      <c r="B269" s="1" t="s">
        <v>77</v>
      </c>
      <c r="C269" s="24" t="s">
        <v>458</v>
      </c>
      <c r="D269" s="24" t="s">
        <v>4278</v>
      </c>
      <c r="E269" s="37">
        <v>1481</v>
      </c>
      <c r="F269" s="16">
        <v>0.11</v>
      </c>
      <c r="G269" s="10">
        <f t="shared" si="7"/>
        <v>1318.09</v>
      </c>
    </row>
    <row r="270" spans="1:7" x14ac:dyDescent="0.25">
      <c r="A270" s="24" t="s">
        <v>76</v>
      </c>
      <c r="B270" s="1" t="s">
        <v>77</v>
      </c>
      <c r="C270" s="24" t="s">
        <v>459</v>
      </c>
      <c r="D270" s="24" t="s">
        <v>4279</v>
      </c>
      <c r="E270" s="37">
        <v>1580</v>
      </c>
      <c r="F270" s="16">
        <v>0.11</v>
      </c>
      <c r="G270" s="10">
        <f t="shared" si="7"/>
        <v>1406.2</v>
      </c>
    </row>
    <row r="271" spans="1:7" x14ac:dyDescent="0.25">
      <c r="A271" s="24" t="s">
        <v>76</v>
      </c>
      <c r="B271" s="1" t="s">
        <v>77</v>
      </c>
      <c r="C271" s="24" t="s">
        <v>460</v>
      </c>
      <c r="D271" s="24" t="s">
        <v>4280</v>
      </c>
      <c r="E271" s="37">
        <v>1337</v>
      </c>
      <c r="F271" s="16">
        <v>0.11</v>
      </c>
      <c r="G271" s="10">
        <f t="shared" si="7"/>
        <v>1189.93</v>
      </c>
    </row>
    <row r="272" spans="1:7" x14ac:dyDescent="0.25">
      <c r="A272" s="24" t="s">
        <v>76</v>
      </c>
      <c r="B272" s="1" t="s">
        <v>77</v>
      </c>
      <c r="C272" s="24" t="s">
        <v>461</v>
      </c>
      <c r="D272" s="24" t="s">
        <v>4281</v>
      </c>
      <c r="E272" s="37">
        <v>1436</v>
      </c>
      <c r="F272" s="16">
        <v>0.11</v>
      </c>
      <c r="G272" s="10">
        <f t="shared" si="7"/>
        <v>1278.04</v>
      </c>
    </row>
    <row r="273" spans="1:7" x14ac:dyDescent="0.25">
      <c r="A273" s="24" t="s">
        <v>76</v>
      </c>
      <c r="B273" s="1" t="s">
        <v>77</v>
      </c>
      <c r="C273" s="24" t="s">
        <v>462</v>
      </c>
      <c r="D273" s="24" t="s">
        <v>4282</v>
      </c>
      <c r="E273" s="37">
        <v>1278</v>
      </c>
      <c r="F273" s="16">
        <v>0.11</v>
      </c>
      <c r="G273" s="10">
        <f t="shared" si="7"/>
        <v>1137.42</v>
      </c>
    </row>
    <row r="274" spans="1:7" x14ac:dyDescent="0.25">
      <c r="A274" s="24" t="s">
        <v>76</v>
      </c>
      <c r="B274" s="1" t="s">
        <v>77</v>
      </c>
      <c r="C274" s="24" t="s">
        <v>463</v>
      </c>
      <c r="D274" s="24" t="s">
        <v>4283</v>
      </c>
      <c r="E274" s="37">
        <v>1179</v>
      </c>
      <c r="F274" s="16">
        <v>0.11</v>
      </c>
      <c r="G274" s="10">
        <f t="shared" si="7"/>
        <v>1049.31</v>
      </c>
    </row>
    <row r="275" spans="1:7" x14ac:dyDescent="0.25">
      <c r="A275" s="24" t="s">
        <v>76</v>
      </c>
      <c r="B275" s="1" t="s">
        <v>77</v>
      </c>
      <c r="C275" s="24" t="s">
        <v>464</v>
      </c>
      <c r="D275" s="24" t="s">
        <v>4284</v>
      </c>
      <c r="E275" s="37">
        <v>1440</v>
      </c>
      <c r="F275" s="16">
        <v>0.11</v>
      </c>
      <c r="G275" s="10">
        <f t="shared" si="7"/>
        <v>1281.5999999999999</v>
      </c>
    </row>
    <row r="276" spans="1:7" x14ac:dyDescent="0.25">
      <c r="A276" s="24" t="s">
        <v>76</v>
      </c>
      <c r="B276" s="1" t="s">
        <v>77</v>
      </c>
      <c r="C276" s="24" t="s">
        <v>465</v>
      </c>
      <c r="D276" s="24" t="s">
        <v>4285</v>
      </c>
      <c r="E276" s="37">
        <v>1539</v>
      </c>
      <c r="F276" s="16">
        <v>0.11</v>
      </c>
      <c r="G276" s="10">
        <f t="shared" si="7"/>
        <v>1369.71</v>
      </c>
    </row>
    <row r="277" spans="1:7" x14ac:dyDescent="0.25">
      <c r="A277" s="24" t="s">
        <v>76</v>
      </c>
      <c r="B277" s="1" t="s">
        <v>77</v>
      </c>
      <c r="C277" s="24" t="s">
        <v>466</v>
      </c>
      <c r="D277" s="24" t="s">
        <v>4286</v>
      </c>
      <c r="E277" s="37">
        <v>1698</v>
      </c>
      <c r="F277" s="16">
        <v>0.11</v>
      </c>
      <c r="G277" s="10">
        <f t="shared" si="7"/>
        <v>1511.22</v>
      </c>
    </row>
    <row r="278" spans="1:7" x14ac:dyDescent="0.25">
      <c r="A278" s="24" t="s">
        <v>76</v>
      </c>
      <c r="B278" s="1" t="s">
        <v>77</v>
      </c>
      <c r="C278" s="24" t="s">
        <v>467</v>
      </c>
      <c r="D278" s="24" t="s">
        <v>4287</v>
      </c>
      <c r="E278" s="37">
        <v>1338</v>
      </c>
      <c r="F278" s="16">
        <v>0.11</v>
      </c>
      <c r="G278" s="10">
        <f t="shared" si="7"/>
        <v>1190.82</v>
      </c>
    </row>
    <row r="279" spans="1:7" x14ac:dyDescent="0.25">
      <c r="A279" s="24" t="s">
        <v>76</v>
      </c>
      <c r="B279" s="1" t="s">
        <v>77</v>
      </c>
      <c r="C279" s="24" t="s">
        <v>468</v>
      </c>
      <c r="D279" s="24" t="s">
        <v>4288</v>
      </c>
      <c r="E279" s="37">
        <v>1599</v>
      </c>
      <c r="F279" s="16">
        <v>0.11</v>
      </c>
      <c r="G279" s="10">
        <f t="shared" si="7"/>
        <v>1423.1100000000001</v>
      </c>
    </row>
    <row r="280" spans="1:7" x14ac:dyDescent="0.25">
      <c r="A280" s="24" t="s">
        <v>76</v>
      </c>
      <c r="B280" s="1" t="s">
        <v>77</v>
      </c>
      <c r="C280" s="24" t="s">
        <v>469</v>
      </c>
      <c r="D280" s="24" t="s">
        <v>4289</v>
      </c>
      <c r="E280" s="37">
        <v>1437</v>
      </c>
      <c r="F280" s="16">
        <v>0.11</v>
      </c>
      <c r="G280" s="10">
        <f t="shared" si="7"/>
        <v>1278.93</v>
      </c>
    </row>
    <row r="281" spans="1:7" x14ac:dyDescent="0.25">
      <c r="A281" s="24" t="s">
        <v>76</v>
      </c>
      <c r="B281" s="1" t="s">
        <v>77</v>
      </c>
      <c r="C281" s="24" t="s">
        <v>522</v>
      </c>
      <c r="D281" s="24" t="s">
        <v>4290</v>
      </c>
      <c r="E281" s="37">
        <v>739</v>
      </c>
      <c r="F281" s="16">
        <v>0.11</v>
      </c>
      <c r="G281" s="10">
        <f t="shared" si="7"/>
        <v>657.71</v>
      </c>
    </row>
    <row r="282" spans="1:7" x14ac:dyDescent="0.25">
      <c r="A282" s="24" t="s">
        <v>76</v>
      </c>
      <c r="B282" s="1" t="s">
        <v>77</v>
      </c>
      <c r="C282" s="24" t="s">
        <v>523</v>
      </c>
      <c r="D282" s="24" t="s">
        <v>4291</v>
      </c>
      <c r="E282" s="37">
        <v>1000</v>
      </c>
      <c r="F282" s="16">
        <v>0.11</v>
      </c>
      <c r="G282" s="10">
        <f t="shared" si="7"/>
        <v>890</v>
      </c>
    </row>
    <row r="283" spans="1:7" x14ac:dyDescent="0.25">
      <c r="A283" s="24" t="s">
        <v>76</v>
      </c>
      <c r="B283" s="1" t="s">
        <v>77</v>
      </c>
      <c r="C283" s="24" t="s">
        <v>604</v>
      </c>
      <c r="D283" s="24" t="s">
        <v>605</v>
      </c>
      <c r="E283" s="37">
        <v>717</v>
      </c>
      <c r="F283" s="16">
        <v>0.11</v>
      </c>
      <c r="G283" s="10">
        <f t="shared" si="7"/>
        <v>638.13</v>
      </c>
    </row>
    <row r="284" spans="1:7" x14ac:dyDescent="0.25">
      <c r="A284" s="24" t="s">
        <v>76</v>
      </c>
      <c r="B284" s="1" t="s">
        <v>77</v>
      </c>
      <c r="C284" s="24" t="s">
        <v>608</v>
      </c>
      <c r="D284" s="24" t="s">
        <v>609</v>
      </c>
      <c r="E284" s="37">
        <v>1212</v>
      </c>
      <c r="F284" s="16">
        <v>0.11</v>
      </c>
      <c r="G284" s="10">
        <f t="shared" si="7"/>
        <v>1078.68</v>
      </c>
    </row>
    <row r="285" spans="1:7" x14ac:dyDescent="0.25">
      <c r="A285" s="24" t="s">
        <v>76</v>
      </c>
      <c r="B285" s="1" t="s">
        <v>77</v>
      </c>
      <c r="C285" s="24" t="s">
        <v>867</v>
      </c>
      <c r="D285" s="24" t="s">
        <v>4292</v>
      </c>
      <c r="E285" s="37">
        <v>1797</v>
      </c>
      <c r="F285" s="16">
        <v>0.11</v>
      </c>
      <c r="G285" s="10">
        <f t="shared" si="7"/>
        <v>1599.33</v>
      </c>
    </row>
    <row r="286" spans="1:7" x14ac:dyDescent="0.25">
      <c r="A286" s="24" t="s">
        <v>76</v>
      </c>
      <c r="B286" s="1" t="s">
        <v>77</v>
      </c>
      <c r="C286" s="24" t="s">
        <v>1005</v>
      </c>
      <c r="D286" s="24" t="s">
        <v>4293</v>
      </c>
      <c r="E286" s="37">
        <v>544.59</v>
      </c>
      <c r="F286" s="16">
        <v>0.11</v>
      </c>
      <c r="G286" s="10">
        <f t="shared" si="7"/>
        <v>484.68510000000003</v>
      </c>
    </row>
    <row r="287" spans="1:7" x14ac:dyDescent="0.25">
      <c r="A287" s="24" t="s">
        <v>76</v>
      </c>
      <c r="B287" s="1" t="s">
        <v>77</v>
      </c>
      <c r="C287" s="24" t="s">
        <v>1176</v>
      </c>
      <c r="D287" s="24" t="s">
        <v>4294</v>
      </c>
      <c r="E287" s="37">
        <v>455</v>
      </c>
      <c r="F287" s="16">
        <v>0.11</v>
      </c>
      <c r="G287" s="10">
        <f t="shared" si="7"/>
        <v>404.95</v>
      </c>
    </row>
    <row r="288" spans="1:7" x14ac:dyDescent="0.25">
      <c r="A288" s="24" t="s">
        <v>76</v>
      </c>
      <c r="B288" s="1" t="s">
        <v>77</v>
      </c>
      <c r="C288" s="24" t="s">
        <v>1179</v>
      </c>
      <c r="D288" s="24" t="s">
        <v>4295</v>
      </c>
      <c r="E288" s="37">
        <v>349</v>
      </c>
      <c r="F288" s="16">
        <v>0.11</v>
      </c>
      <c r="G288" s="10">
        <f t="shared" si="7"/>
        <v>310.61</v>
      </c>
    </row>
    <row r="289" spans="1:7" x14ac:dyDescent="0.25">
      <c r="A289" s="24" t="s">
        <v>76</v>
      </c>
      <c r="B289" s="1" t="s">
        <v>77</v>
      </c>
      <c r="C289" s="24" t="s">
        <v>201</v>
      </c>
      <c r="D289" s="24" t="s">
        <v>202</v>
      </c>
      <c r="E289" s="37">
        <v>1772</v>
      </c>
      <c r="F289" s="16">
        <v>0.11</v>
      </c>
      <c r="G289" s="10">
        <f t="shared" si="7"/>
        <v>1577.08</v>
      </c>
    </row>
    <row r="290" spans="1:7" x14ac:dyDescent="0.25">
      <c r="A290" s="24" t="s">
        <v>76</v>
      </c>
      <c r="B290" s="1" t="s">
        <v>77</v>
      </c>
      <c r="C290" s="24" t="s">
        <v>240</v>
      </c>
      <c r="D290" s="24" t="s">
        <v>241</v>
      </c>
      <c r="E290" s="37">
        <v>1729</v>
      </c>
      <c r="F290" s="16">
        <v>0.11</v>
      </c>
      <c r="G290" s="10">
        <f t="shared" si="7"/>
        <v>1538.81</v>
      </c>
    </row>
    <row r="291" spans="1:7" x14ac:dyDescent="0.25">
      <c r="A291" s="24" t="s">
        <v>76</v>
      </c>
      <c r="B291" s="1" t="s">
        <v>77</v>
      </c>
      <c r="C291" s="24" t="s">
        <v>242</v>
      </c>
      <c r="D291" s="24" t="s">
        <v>243</v>
      </c>
      <c r="E291" s="37">
        <v>1876</v>
      </c>
      <c r="F291" s="16">
        <v>0.11</v>
      </c>
      <c r="G291" s="10">
        <f t="shared" si="7"/>
        <v>1669.64</v>
      </c>
    </row>
    <row r="292" spans="1:7" x14ac:dyDescent="0.25">
      <c r="A292" s="24" t="s">
        <v>76</v>
      </c>
      <c r="B292" s="1" t="s">
        <v>77</v>
      </c>
      <c r="C292" s="24" t="s">
        <v>248</v>
      </c>
      <c r="D292" s="24" t="s">
        <v>249</v>
      </c>
      <c r="E292" s="37">
        <v>1930</v>
      </c>
      <c r="F292" s="16">
        <v>0.11</v>
      </c>
      <c r="G292" s="10">
        <f t="shared" si="7"/>
        <v>1717.7</v>
      </c>
    </row>
    <row r="293" spans="1:7" x14ac:dyDescent="0.25">
      <c r="A293" s="24" t="s">
        <v>76</v>
      </c>
      <c r="B293" s="1" t="s">
        <v>77</v>
      </c>
      <c r="C293" s="24" t="s">
        <v>250</v>
      </c>
      <c r="D293" s="24" t="s">
        <v>251</v>
      </c>
      <c r="E293" s="37">
        <v>2093</v>
      </c>
      <c r="F293" s="16">
        <v>0.11</v>
      </c>
      <c r="G293" s="10">
        <f t="shared" si="7"/>
        <v>1862.77</v>
      </c>
    </row>
    <row r="294" spans="1:7" x14ac:dyDescent="0.25">
      <c r="A294" s="24" t="s">
        <v>76</v>
      </c>
      <c r="B294" s="1" t="s">
        <v>77</v>
      </c>
      <c r="C294" s="24" t="s">
        <v>256</v>
      </c>
      <c r="D294" s="24" t="s">
        <v>257</v>
      </c>
      <c r="E294" s="37">
        <v>1526</v>
      </c>
      <c r="F294" s="16">
        <v>0.11</v>
      </c>
      <c r="G294" s="10">
        <f t="shared" si="7"/>
        <v>1358.14</v>
      </c>
    </row>
    <row r="295" spans="1:7" x14ac:dyDescent="0.25">
      <c r="A295" s="24" t="s">
        <v>76</v>
      </c>
      <c r="B295" s="1" t="s">
        <v>77</v>
      </c>
      <c r="C295" s="24" t="s">
        <v>387</v>
      </c>
      <c r="D295" s="24" t="s">
        <v>388</v>
      </c>
      <c r="E295" s="37">
        <v>1599</v>
      </c>
      <c r="F295" s="16">
        <v>0.11</v>
      </c>
      <c r="G295" s="10">
        <f t="shared" si="7"/>
        <v>1423.1100000000001</v>
      </c>
    </row>
    <row r="296" spans="1:7" x14ac:dyDescent="0.25">
      <c r="A296" s="24" t="s">
        <v>76</v>
      </c>
      <c r="B296" s="1" t="s">
        <v>77</v>
      </c>
      <c r="C296" s="24" t="s">
        <v>389</v>
      </c>
      <c r="D296" s="24" t="s">
        <v>390</v>
      </c>
      <c r="E296" s="37">
        <v>1746</v>
      </c>
      <c r="F296" s="16">
        <v>0.11</v>
      </c>
      <c r="G296" s="10">
        <f t="shared" si="7"/>
        <v>1553.94</v>
      </c>
    </row>
    <row r="297" spans="1:7" x14ac:dyDescent="0.25">
      <c r="A297" s="24" t="s">
        <v>76</v>
      </c>
      <c r="B297" s="1" t="s">
        <v>77</v>
      </c>
      <c r="C297" s="24" t="s">
        <v>393</v>
      </c>
      <c r="D297" s="24" t="s">
        <v>394</v>
      </c>
      <c r="E297" s="37">
        <v>1776</v>
      </c>
      <c r="F297" s="16">
        <v>0.11</v>
      </c>
      <c r="G297" s="10">
        <f t="shared" si="7"/>
        <v>1580.64</v>
      </c>
    </row>
    <row r="298" spans="1:7" x14ac:dyDescent="0.25">
      <c r="A298" s="24" t="s">
        <v>76</v>
      </c>
      <c r="B298" s="1" t="s">
        <v>77</v>
      </c>
      <c r="C298" s="24" t="s">
        <v>395</v>
      </c>
      <c r="D298" s="24" t="s">
        <v>396</v>
      </c>
      <c r="E298" s="37">
        <v>1939</v>
      </c>
      <c r="F298" s="16">
        <v>0.11</v>
      </c>
      <c r="G298" s="10">
        <f t="shared" ref="G298:G360" si="8">E298*(1-F298)</f>
        <v>1725.71</v>
      </c>
    </row>
    <row r="299" spans="1:7" x14ac:dyDescent="0.25">
      <c r="A299" s="24" t="s">
        <v>76</v>
      </c>
      <c r="B299" s="1" t="s">
        <v>77</v>
      </c>
      <c r="C299" s="24" t="s">
        <v>405</v>
      </c>
      <c r="D299" s="24" t="s">
        <v>406</v>
      </c>
      <c r="E299" s="37">
        <v>1598</v>
      </c>
      <c r="F299" s="16">
        <v>0.11</v>
      </c>
      <c r="G299" s="10">
        <f t="shared" si="8"/>
        <v>1422.22</v>
      </c>
    </row>
    <row r="300" spans="1:7" x14ac:dyDescent="0.25">
      <c r="A300" s="24" t="s">
        <v>76</v>
      </c>
      <c r="B300" s="1" t="s">
        <v>77</v>
      </c>
      <c r="C300" s="24" t="s">
        <v>407</v>
      </c>
      <c r="D300" s="24" t="s">
        <v>408</v>
      </c>
      <c r="E300" s="37">
        <v>1352</v>
      </c>
      <c r="F300" s="16">
        <v>0.11</v>
      </c>
      <c r="G300" s="10">
        <f t="shared" si="8"/>
        <v>1203.28</v>
      </c>
    </row>
    <row r="301" spans="1:7" x14ac:dyDescent="0.25">
      <c r="A301" s="24" t="s">
        <v>76</v>
      </c>
      <c r="B301" s="1" t="s">
        <v>77</v>
      </c>
      <c r="C301" s="24" t="s">
        <v>4296</v>
      </c>
      <c r="D301" s="24" t="s">
        <v>4297</v>
      </c>
      <c r="E301" s="37">
        <v>112</v>
      </c>
      <c r="F301" s="16">
        <v>0.11</v>
      </c>
      <c r="G301" s="10">
        <f t="shared" si="8"/>
        <v>99.68</v>
      </c>
    </row>
    <row r="302" spans="1:7" x14ac:dyDescent="0.25">
      <c r="A302" s="24" t="s">
        <v>76</v>
      </c>
      <c r="B302" s="1" t="s">
        <v>77</v>
      </c>
      <c r="C302" s="24" t="s">
        <v>4298</v>
      </c>
      <c r="D302" s="24" t="s">
        <v>4299</v>
      </c>
      <c r="E302" s="37">
        <v>126</v>
      </c>
      <c r="F302" s="16">
        <v>0.11</v>
      </c>
      <c r="G302" s="10">
        <f t="shared" si="8"/>
        <v>112.14</v>
      </c>
    </row>
    <row r="303" spans="1:7" x14ac:dyDescent="0.25">
      <c r="A303" s="24" t="s">
        <v>76</v>
      </c>
      <c r="B303" s="1" t="s">
        <v>77</v>
      </c>
      <c r="C303" s="24" t="s">
        <v>4300</v>
      </c>
      <c r="D303" s="24" t="s">
        <v>4301</v>
      </c>
      <c r="E303" s="37">
        <v>101.97</v>
      </c>
      <c r="F303" s="16">
        <v>0.11</v>
      </c>
      <c r="G303" s="10">
        <f t="shared" si="8"/>
        <v>90.753299999999996</v>
      </c>
    </row>
    <row r="304" spans="1:7" x14ac:dyDescent="0.25">
      <c r="A304" s="24" t="s">
        <v>76</v>
      </c>
      <c r="B304" s="1" t="s">
        <v>77</v>
      </c>
      <c r="C304" s="24" t="s">
        <v>4302</v>
      </c>
      <c r="D304" s="24" t="s">
        <v>4303</v>
      </c>
      <c r="E304" s="37">
        <v>1345</v>
      </c>
      <c r="F304" s="16">
        <v>0.11</v>
      </c>
      <c r="G304" s="10">
        <f t="shared" si="8"/>
        <v>1197.05</v>
      </c>
    </row>
    <row r="305" spans="1:7" x14ac:dyDescent="0.25">
      <c r="A305" s="24" t="s">
        <v>76</v>
      </c>
      <c r="B305" s="1" t="s">
        <v>77</v>
      </c>
      <c r="C305" s="24" t="s">
        <v>4304</v>
      </c>
      <c r="D305" s="24" t="s">
        <v>4305</v>
      </c>
      <c r="E305" s="37">
        <v>2009</v>
      </c>
      <c r="F305" s="16">
        <v>0.11</v>
      </c>
      <c r="G305" s="10">
        <f t="shared" si="8"/>
        <v>1788.01</v>
      </c>
    </row>
    <row r="306" spans="1:7" x14ac:dyDescent="0.25">
      <c r="A306" s="24" t="s">
        <v>76</v>
      </c>
      <c r="B306" s="1" t="s">
        <v>77</v>
      </c>
      <c r="C306" s="24" t="s">
        <v>4306</v>
      </c>
      <c r="D306" s="24" t="s">
        <v>4307</v>
      </c>
      <c r="E306" s="37">
        <v>2575</v>
      </c>
      <c r="F306" s="16">
        <v>0.11</v>
      </c>
      <c r="G306" s="10">
        <f t="shared" si="8"/>
        <v>2291.75</v>
      </c>
    </row>
    <row r="307" spans="1:7" x14ac:dyDescent="0.25">
      <c r="A307" s="24" t="s">
        <v>76</v>
      </c>
      <c r="B307" s="1" t="s">
        <v>77</v>
      </c>
      <c r="C307" s="24" t="s">
        <v>4308</v>
      </c>
      <c r="D307" s="24" t="s">
        <v>4309</v>
      </c>
      <c r="E307" s="37">
        <v>1179</v>
      </c>
      <c r="F307" s="16">
        <v>0.11</v>
      </c>
      <c r="G307" s="10">
        <f t="shared" si="8"/>
        <v>1049.31</v>
      </c>
    </row>
    <row r="308" spans="1:7" x14ac:dyDescent="0.25">
      <c r="A308" s="24" t="s">
        <v>76</v>
      </c>
      <c r="B308" s="1" t="s">
        <v>77</v>
      </c>
      <c r="C308" s="24" t="s">
        <v>4310</v>
      </c>
      <c r="D308" s="24" t="s">
        <v>4311</v>
      </c>
      <c r="E308" s="37">
        <v>1519</v>
      </c>
      <c r="F308" s="16">
        <v>0.11</v>
      </c>
      <c r="G308" s="10">
        <f t="shared" si="8"/>
        <v>1351.91</v>
      </c>
    </row>
    <row r="309" spans="1:7" x14ac:dyDescent="0.25">
      <c r="A309" s="24" t="s">
        <v>76</v>
      </c>
      <c r="B309" s="1" t="s">
        <v>77</v>
      </c>
      <c r="C309" s="24" t="s">
        <v>4312</v>
      </c>
      <c r="D309" s="24" t="s">
        <v>4313</v>
      </c>
      <c r="E309" s="37">
        <v>1875</v>
      </c>
      <c r="F309" s="16">
        <v>0.11</v>
      </c>
      <c r="G309" s="10">
        <f t="shared" si="8"/>
        <v>1668.75</v>
      </c>
    </row>
    <row r="310" spans="1:7" x14ac:dyDescent="0.25">
      <c r="A310" s="24" t="s">
        <v>76</v>
      </c>
      <c r="B310" s="1" t="s">
        <v>77</v>
      </c>
      <c r="C310" s="24" t="s">
        <v>889</v>
      </c>
      <c r="D310" s="24" t="s">
        <v>4314</v>
      </c>
      <c r="E310" s="37">
        <v>490</v>
      </c>
      <c r="F310" s="16">
        <v>0.11</v>
      </c>
      <c r="G310" s="10">
        <f t="shared" si="8"/>
        <v>436.1</v>
      </c>
    </row>
    <row r="311" spans="1:7" x14ac:dyDescent="0.25">
      <c r="A311" s="24" t="s">
        <v>76</v>
      </c>
      <c r="B311" s="1" t="s">
        <v>77</v>
      </c>
      <c r="C311" s="24" t="s">
        <v>4315</v>
      </c>
      <c r="D311" s="24" t="s">
        <v>4316</v>
      </c>
      <c r="E311" s="37">
        <v>180</v>
      </c>
      <c r="F311" s="16">
        <v>0.11</v>
      </c>
      <c r="G311" s="10">
        <f t="shared" si="8"/>
        <v>160.19999999999999</v>
      </c>
    </row>
    <row r="312" spans="1:7" x14ac:dyDescent="0.25">
      <c r="A312" s="24" t="s">
        <v>76</v>
      </c>
      <c r="B312" s="1" t="s">
        <v>77</v>
      </c>
      <c r="C312" s="24" t="s">
        <v>4317</v>
      </c>
      <c r="D312" s="24" t="s">
        <v>4318</v>
      </c>
      <c r="E312" s="37">
        <v>2599.9899999999998</v>
      </c>
      <c r="F312" s="16">
        <v>0.11</v>
      </c>
      <c r="G312" s="10">
        <f t="shared" si="8"/>
        <v>2313.9910999999997</v>
      </c>
    </row>
    <row r="313" spans="1:7" x14ac:dyDescent="0.25">
      <c r="A313" s="24" t="s">
        <v>76</v>
      </c>
      <c r="B313" s="1" t="s">
        <v>77</v>
      </c>
      <c r="C313" s="24" t="s">
        <v>4319</v>
      </c>
      <c r="D313" s="24" t="s">
        <v>4320</v>
      </c>
      <c r="E313" s="37">
        <v>3489.99</v>
      </c>
      <c r="F313" s="16">
        <v>0.11</v>
      </c>
      <c r="G313" s="10">
        <f t="shared" si="8"/>
        <v>3106.0910999999996</v>
      </c>
    </row>
    <row r="314" spans="1:7" x14ac:dyDescent="0.25">
      <c r="A314" s="24" t="s">
        <v>76</v>
      </c>
      <c r="B314" s="1" t="s">
        <v>77</v>
      </c>
      <c r="C314" s="24" t="s">
        <v>4321</v>
      </c>
      <c r="D314" s="24" t="s">
        <v>4322</v>
      </c>
      <c r="E314" s="37">
        <v>4379.99</v>
      </c>
      <c r="F314" s="16">
        <v>0.11</v>
      </c>
      <c r="G314" s="10">
        <f t="shared" si="8"/>
        <v>3898.1911</v>
      </c>
    </row>
    <row r="315" spans="1:7" x14ac:dyDescent="0.25">
      <c r="A315" s="24" t="s">
        <v>76</v>
      </c>
      <c r="B315" s="1" t="s">
        <v>77</v>
      </c>
      <c r="C315" s="24" t="s">
        <v>4323</v>
      </c>
      <c r="D315" s="24" t="s">
        <v>4324</v>
      </c>
      <c r="E315" s="37">
        <v>2399.9899999999998</v>
      </c>
      <c r="F315" s="16">
        <v>0.11</v>
      </c>
      <c r="G315" s="10">
        <f t="shared" si="8"/>
        <v>2135.9910999999997</v>
      </c>
    </row>
    <row r="316" spans="1:7" x14ac:dyDescent="0.25">
      <c r="A316" s="24" t="s">
        <v>76</v>
      </c>
      <c r="B316" s="1" t="s">
        <v>77</v>
      </c>
      <c r="C316" s="24" t="s">
        <v>4325</v>
      </c>
      <c r="D316" s="24" t="s">
        <v>4326</v>
      </c>
      <c r="E316" s="37">
        <v>3289.99</v>
      </c>
      <c r="F316" s="16">
        <v>0.11</v>
      </c>
      <c r="G316" s="10">
        <f t="shared" si="8"/>
        <v>2928.0910999999996</v>
      </c>
    </row>
    <row r="317" spans="1:7" x14ac:dyDescent="0.25">
      <c r="A317" s="24" t="s">
        <v>76</v>
      </c>
      <c r="B317" s="1" t="s">
        <v>77</v>
      </c>
      <c r="C317" s="24" t="s">
        <v>4327</v>
      </c>
      <c r="D317" s="24" t="s">
        <v>4328</v>
      </c>
      <c r="E317" s="37">
        <v>4179.99</v>
      </c>
      <c r="F317" s="16">
        <v>0.11</v>
      </c>
      <c r="G317" s="10">
        <f t="shared" si="8"/>
        <v>3720.1911</v>
      </c>
    </row>
    <row r="318" spans="1:7" x14ac:dyDescent="0.25">
      <c r="A318" s="24" t="s">
        <v>76</v>
      </c>
      <c r="B318" s="1" t="s">
        <v>77</v>
      </c>
      <c r="C318" s="24" t="s">
        <v>4329</v>
      </c>
      <c r="D318" s="24" t="s">
        <v>4330</v>
      </c>
      <c r="E318" s="37">
        <v>1034</v>
      </c>
      <c r="F318" s="16">
        <v>0.11</v>
      </c>
      <c r="G318" s="10">
        <f t="shared" si="8"/>
        <v>920.26</v>
      </c>
    </row>
    <row r="319" spans="1:7" x14ac:dyDescent="0.25">
      <c r="A319" s="24" t="s">
        <v>76</v>
      </c>
      <c r="B319" s="1" t="s">
        <v>77</v>
      </c>
      <c r="C319" s="24" t="s">
        <v>4331</v>
      </c>
      <c r="D319" s="24" t="s">
        <v>4332</v>
      </c>
      <c r="E319" s="37">
        <v>367</v>
      </c>
      <c r="F319" s="16">
        <v>0.11</v>
      </c>
      <c r="G319" s="10">
        <f t="shared" si="8"/>
        <v>326.63</v>
      </c>
    </row>
    <row r="320" spans="1:7" x14ac:dyDescent="0.25">
      <c r="A320" s="24" t="s">
        <v>76</v>
      </c>
      <c r="B320" s="1" t="s">
        <v>77</v>
      </c>
      <c r="C320" s="24" t="s">
        <v>4333</v>
      </c>
      <c r="D320" s="24" t="s">
        <v>4334</v>
      </c>
      <c r="E320" s="37">
        <v>16</v>
      </c>
      <c r="F320" s="16">
        <v>0.11</v>
      </c>
      <c r="G320" s="10">
        <f t="shared" si="8"/>
        <v>14.24</v>
      </c>
    </row>
    <row r="321" spans="1:7" x14ac:dyDescent="0.25">
      <c r="A321" s="24" t="s">
        <v>76</v>
      </c>
      <c r="B321" s="1" t="s">
        <v>77</v>
      </c>
      <c r="C321" s="24" t="s">
        <v>4335</v>
      </c>
      <c r="D321" s="24" t="s">
        <v>4336</v>
      </c>
      <c r="E321" s="37">
        <v>329</v>
      </c>
      <c r="F321" s="16">
        <v>0.11</v>
      </c>
      <c r="G321" s="10">
        <f t="shared" si="8"/>
        <v>292.81</v>
      </c>
    </row>
    <row r="322" spans="1:7" x14ac:dyDescent="0.25">
      <c r="A322" s="24" t="s">
        <v>76</v>
      </c>
      <c r="B322" s="1" t="s">
        <v>77</v>
      </c>
      <c r="C322" s="24" t="s">
        <v>4337</v>
      </c>
      <c r="D322" s="24" t="s">
        <v>4338</v>
      </c>
      <c r="E322" s="37">
        <v>37</v>
      </c>
      <c r="F322" s="16">
        <v>0.11</v>
      </c>
      <c r="G322" s="10">
        <f t="shared" si="8"/>
        <v>32.93</v>
      </c>
    </row>
    <row r="323" spans="1:7" x14ac:dyDescent="0.25">
      <c r="A323" s="24" t="s">
        <v>76</v>
      </c>
      <c r="B323" s="1" t="s">
        <v>77</v>
      </c>
      <c r="C323" s="24" t="s">
        <v>4339</v>
      </c>
      <c r="D323" s="24" t="s">
        <v>4340</v>
      </c>
      <c r="E323" s="37">
        <v>33</v>
      </c>
      <c r="F323" s="16">
        <v>0.11</v>
      </c>
      <c r="G323" s="10">
        <f t="shared" si="8"/>
        <v>29.37</v>
      </c>
    </row>
    <row r="324" spans="1:7" x14ac:dyDescent="0.25">
      <c r="A324" s="24" t="s">
        <v>76</v>
      </c>
      <c r="B324" s="1" t="s">
        <v>77</v>
      </c>
      <c r="C324" s="24" t="s">
        <v>4341</v>
      </c>
      <c r="D324" s="24" t="s">
        <v>4342</v>
      </c>
      <c r="E324" s="37">
        <v>65</v>
      </c>
      <c r="F324" s="16">
        <v>0.11</v>
      </c>
      <c r="G324" s="10">
        <f t="shared" si="8"/>
        <v>57.85</v>
      </c>
    </row>
    <row r="325" spans="1:7" x14ac:dyDescent="0.25">
      <c r="A325" s="24" t="s">
        <v>76</v>
      </c>
      <c r="B325" s="1" t="s">
        <v>77</v>
      </c>
      <c r="C325" s="24" t="s">
        <v>4343</v>
      </c>
      <c r="D325" s="24" t="s">
        <v>4344</v>
      </c>
      <c r="E325" s="37">
        <v>13</v>
      </c>
      <c r="F325" s="16">
        <v>0.11</v>
      </c>
      <c r="G325" s="10">
        <f t="shared" si="8"/>
        <v>11.57</v>
      </c>
    </row>
    <row r="326" spans="1:7" x14ac:dyDescent="0.25">
      <c r="A326" s="24" t="s">
        <v>76</v>
      </c>
      <c r="B326" s="1" t="s">
        <v>77</v>
      </c>
      <c r="C326" s="24" t="s">
        <v>4345</v>
      </c>
      <c r="D326" s="24" t="s">
        <v>4346</v>
      </c>
      <c r="E326" s="37">
        <v>733</v>
      </c>
      <c r="F326" s="16">
        <v>0.11</v>
      </c>
      <c r="G326" s="10">
        <f t="shared" si="8"/>
        <v>652.37</v>
      </c>
    </row>
    <row r="327" spans="1:7" x14ac:dyDescent="0.25">
      <c r="A327" s="24" t="s">
        <v>76</v>
      </c>
      <c r="B327" s="1" t="s">
        <v>77</v>
      </c>
      <c r="C327" s="24" t="s">
        <v>78</v>
      </c>
      <c r="D327" s="24" t="s">
        <v>79</v>
      </c>
      <c r="E327" s="37">
        <v>107</v>
      </c>
      <c r="F327" s="16">
        <v>0.11</v>
      </c>
      <c r="G327" s="10">
        <f t="shared" si="8"/>
        <v>95.23</v>
      </c>
    </row>
    <row r="328" spans="1:7" x14ac:dyDescent="0.25">
      <c r="A328" s="24" t="s">
        <v>76</v>
      </c>
      <c r="B328" s="1" t="s">
        <v>77</v>
      </c>
      <c r="C328" s="24" t="s">
        <v>80</v>
      </c>
      <c r="D328" s="24" t="s">
        <v>81</v>
      </c>
      <c r="E328" s="37">
        <v>1286.26</v>
      </c>
      <c r="F328" s="16">
        <v>0.11</v>
      </c>
      <c r="G328" s="10">
        <f t="shared" si="8"/>
        <v>1144.7714000000001</v>
      </c>
    </row>
    <row r="329" spans="1:7" x14ac:dyDescent="0.25">
      <c r="A329" s="24" t="s">
        <v>76</v>
      </c>
      <c r="B329" s="1" t="s">
        <v>77</v>
      </c>
      <c r="C329" s="24" t="s">
        <v>83</v>
      </c>
      <c r="D329" s="24" t="s">
        <v>84</v>
      </c>
      <c r="E329" s="37">
        <v>498</v>
      </c>
      <c r="F329" s="16">
        <v>0.11</v>
      </c>
      <c r="G329" s="10">
        <f t="shared" si="8"/>
        <v>443.22</v>
      </c>
    </row>
    <row r="330" spans="1:7" x14ac:dyDescent="0.25">
      <c r="A330" s="24" t="s">
        <v>76</v>
      </c>
      <c r="B330" s="1" t="s">
        <v>77</v>
      </c>
      <c r="C330" s="24" t="s">
        <v>85</v>
      </c>
      <c r="D330" s="24" t="s">
        <v>86</v>
      </c>
      <c r="E330" s="37">
        <v>959</v>
      </c>
      <c r="F330" s="16">
        <v>0.11</v>
      </c>
      <c r="G330" s="10">
        <f t="shared" si="8"/>
        <v>853.51</v>
      </c>
    </row>
    <row r="331" spans="1:7" x14ac:dyDescent="0.25">
      <c r="A331" s="24" t="s">
        <v>76</v>
      </c>
      <c r="B331" s="1" t="s">
        <v>77</v>
      </c>
      <c r="C331" s="24" t="s">
        <v>87</v>
      </c>
      <c r="D331" s="24" t="s">
        <v>88</v>
      </c>
      <c r="E331" s="37">
        <v>949</v>
      </c>
      <c r="F331" s="16">
        <v>0.11</v>
      </c>
      <c r="G331" s="10">
        <f t="shared" si="8"/>
        <v>844.61</v>
      </c>
    </row>
    <row r="332" spans="1:7" x14ac:dyDescent="0.25">
      <c r="A332" s="24" t="s">
        <v>76</v>
      </c>
      <c r="B332" s="1" t="s">
        <v>77</v>
      </c>
      <c r="C332" s="24" t="s">
        <v>89</v>
      </c>
      <c r="D332" s="24" t="s">
        <v>90</v>
      </c>
      <c r="E332" s="37">
        <v>494.99</v>
      </c>
      <c r="F332" s="16">
        <v>0.11</v>
      </c>
      <c r="G332" s="10">
        <f t="shared" si="8"/>
        <v>440.54110000000003</v>
      </c>
    </row>
    <row r="333" spans="1:7" x14ac:dyDescent="0.25">
      <c r="A333" s="24" t="s">
        <v>76</v>
      </c>
      <c r="B333" s="1" t="s">
        <v>77</v>
      </c>
      <c r="C333" s="24" t="s">
        <v>91</v>
      </c>
      <c r="D333" s="24" t="s">
        <v>92</v>
      </c>
      <c r="E333" s="37">
        <v>559.99</v>
      </c>
      <c r="F333" s="16">
        <v>0.11</v>
      </c>
      <c r="G333" s="10">
        <f t="shared" si="8"/>
        <v>498.39109999999999</v>
      </c>
    </row>
    <row r="334" spans="1:7" x14ac:dyDescent="0.25">
      <c r="A334" s="24" t="s">
        <v>76</v>
      </c>
      <c r="B334" s="1" t="s">
        <v>77</v>
      </c>
      <c r="C334" s="24" t="s">
        <v>93</v>
      </c>
      <c r="D334" s="24" t="s">
        <v>94</v>
      </c>
      <c r="E334" s="37">
        <v>279.99</v>
      </c>
      <c r="F334" s="16">
        <v>0.11</v>
      </c>
      <c r="G334" s="10">
        <f t="shared" si="8"/>
        <v>249.19110000000001</v>
      </c>
    </row>
    <row r="335" spans="1:7" x14ac:dyDescent="0.25">
      <c r="A335" s="24" t="s">
        <v>76</v>
      </c>
      <c r="B335" s="1" t="s">
        <v>77</v>
      </c>
      <c r="C335" s="24" t="s">
        <v>95</v>
      </c>
      <c r="D335" s="24" t="s">
        <v>4347</v>
      </c>
      <c r="E335" s="37">
        <v>670</v>
      </c>
      <c r="F335" s="16">
        <v>0.11</v>
      </c>
      <c r="G335" s="10">
        <f t="shared" si="8"/>
        <v>596.29999999999995</v>
      </c>
    </row>
    <row r="336" spans="1:7" x14ac:dyDescent="0.25">
      <c r="A336" s="24" t="s">
        <v>76</v>
      </c>
      <c r="B336" s="1" t="s">
        <v>77</v>
      </c>
      <c r="C336" s="24" t="s">
        <v>96</v>
      </c>
      <c r="D336" s="24" t="s">
        <v>97</v>
      </c>
      <c r="E336" s="37">
        <v>1331.54</v>
      </c>
      <c r="F336" s="16">
        <v>0.11</v>
      </c>
      <c r="G336" s="10">
        <f t="shared" si="8"/>
        <v>1185.0706</v>
      </c>
    </row>
    <row r="337" spans="1:7" x14ac:dyDescent="0.25">
      <c r="A337" s="24" t="s">
        <v>76</v>
      </c>
      <c r="B337" s="1" t="s">
        <v>77</v>
      </c>
      <c r="C337" s="24" t="s">
        <v>98</v>
      </c>
      <c r="D337" s="24" t="s">
        <v>99</v>
      </c>
      <c r="E337" s="37">
        <v>474</v>
      </c>
      <c r="F337" s="16">
        <v>0.11</v>
      </c>
      <c r="G337" s="10">
        <f t="shared" si="8"/>
        <v>421.86</v>
      </c>
    </row>
    <row r="338" spans="1:7" x14ac:dyDescent="0.25">
      <c r="A338" s="24" t="s">
        <v>76</v>
      </c>
      <c r="B338" s="1" t="s">
        <v>77</v>
      </c>
      <c r="C338" s="24" t="s">
        <v>100</v>
      </c>
      <c r="D338" s="24" t="s">
        <v>101</v>
      </c>
      <c r="E338" s="37">
        <v>474</v>
      </c>
      <c r="F338" s="16">
        <v>0.11</v>
      </c>
      <c r="G338" s="10">
        <f t="shared" si="8"/>
        <v>421.86</v>
      </c>
    </row>
    <row r="339" spans="1:7" x14ac:dyDescent="0.25">
      <c r="A339" s="24" t="s">
        <v>76</v>
      </c>
      <c r="B339" s="1" t="s">
        <v>77</v>
      </c>
      <c r="C339" s="24" t="s">
        <v>102</v>
      </c>
      <c r="D339" s="24" t="s">
        <v>103</v>
      </c>
      <c r="E339" s="37">
        <v>1219</v>
      </c>
      <c r="F339" s="16">
        <v>0.11</v>
      </c>
      <c r="G339" s="10">
        <f t="shared" si="8"/>
        <v>1084.9100000000001</v>
      </c>
    </row>
    <row r="340" spans="1:7" x14ac:dyDescent="0.25">
      <c r="A340" s="24" t="s">
        <v>76</v>
      </c>
      <c r="B340" s="1" t="s">
        <v>77</v>
      </c>
      <c r="C340" s="24" t="s">
        <v>104</v>
      </c>
      <c r="D340" s="24" t="s">
        <v>105</v>
      </c>
      <c r="E340" s="37">
        <v>19</v>
      </c>
      <c r="F340" s="16">
        <v>0.11</v>
      </c>
      <c r="G340" s="10">
        <f t="shared" si="8"/>
        <v>16.91</v>
      </c>
    </row>
    <row r="341" spans="1:7" x14ac:dyDescent="0.25">
      <c r="A341" s="24" t="s">
        <v>76</v>
      </c>
      <c r="B341" s="1" t="s">
        <v>77</v>
      </c>
      <c r="C341" s="24" t="s">
        <v>106</v>
      </c>
      <c r="D341" s="24" t="s">
        <v>107</v>
      </c>
      <c r="E341" s="37">
        <v>59.99</v>
      </c>
      <c r="F341" s="16">
        <v>0.11</v>
      </c>
      <c r="G341" s="10">
        <f t="shared" si="8"/>
        <v>53.391100000000002</v>
      </c>
    </row>
    <row r="342" spans="1:7" x14ac:dyDescent="0.25">
      <c r="A342" s="24" t="s">
        <v>76</v>
      </c>
      <c r="B342" s="1" t="s">
        <v>77</v>
      </c>
      <c r="C342" s="24" t="s">
        <v>108</v>
      </c>
      <c r="D342" s="24" t="s">
        <v>109</v>
      </c>
      <c r="E342" s="37">
        <v>59.99</v>
      </c>
      <c r="F342" s="16">
        <v>0.11</v>
      </c>
      <c r="G342" s="10">
        <f t="shared" si="8"/>
        <v>53.391100000000002</v>
      </c>
    </row>
    <row r="343" spans="1:7" x14ac:dyDescent="0.25">
      <c r="A343" s="24" t="s">
        <v>76</v>
      </c>
      <c r="B343" s="1" t="s">
        <v>77</v>
      </c>
      <c r="C343" s="24" t="s">
        <v>110</v>
      </c>
      <c r="D343" s="24" t="s">
        <v>111</v>
      </c>
      <c r="E343" s="37">
        <v>49.99</v>
      </c>
      <c r="F343" s="16">
        <v>0.11</v>
      </c>
      <c r="G343" s="10">
        <f t="shared" si="8"/>
        <v>44.491100000000003</v>
      </c>
    </row>
    <row r="344" spans="1:7" x14ac:dyDescent="0.25">
      <c r="A344" s="24" t="s">
        <v>76</v>
      </c>
      <c r="B344" s="1" t="s">
        <v>77</v>
      </c>
      <c r="C344" s="24" t="s">
        <v>112</v>
      </c>
      <c r="D344" s="24" t="s">
        <v>113</v>
      </c>
      <c r="E344" s="37">
        <v>30</v>
      </c>
      <c r="F344" s="16">
        <v>0.11</v>
      </c>
      <c r="G344" s="10">
        <f t="shared" si="8"/>
        <v>26.7</v>
      </c>
    </row>
    <row r="345" spans="1:7" x14ac:dyDescent="0.25">
      <c r="A345" s="24" t="s">
        <v>76</v>
      </c>
      <c r="B345" s="1" t="s">
        <v>77</v>
      </c>
      <c r="C345" s="24" t="s">
        <v>114</v>
      </c>
      <c r="D345" s="24" t="s">
        <v>115</v>
      </c>
      <c r="E345" s="37">
        <v>14</v>
      </c>
      <c r="F345" s="16">
        <v>0.11</v>
      </c>
      <c r="G345" s="10">
        <f t="shared" si="8"/>
        <v>12.46</v>
      </c>
    </row>
    <row r="346" spans="1:7" x14ac:dyDescent="0.25">
      <c r="A346" s="24" t="s">
        <v>76</v>
      </c>
      <c r="B346" s="1" t="s">
        <v>77</v>
      </c>
      <c r="C346" s="24" t="s">
        <v>116</v>
      </c>
      <c r="D346" s="24" t="s">
        <v>117</v>
      </c>
      <c r="E346" s="37">
        <v>84</v>
      </c>
      <c r="F346" s="16">
        <v>0.11</v>
      </c>
      <c r="G346" s="10">
        <f t="shared" si="8"/>
        <v>74.760000000000005</v>
      </c>
    </row>
    <row r="347" spans="1:7" x14ac:dyDescent="0.25">
      <c r="A347" s="24" t="s">
        <v>76</v>
      </c>
      <c r="B347" s="1" t="s">
        <v>77</v>
      </c>
      <c r="C347" s="24" t="s">
        <v>118</v>
      </c>
      <c r="D347" s="24" t="s">
        <v>119</v>
      </c>
      <c r="E347" s="37">
        <v>79.48</v>
      </c>
      <c r="F347" s="16">
        <v>0.11</v>
      </c>
      <c r="G347" s="10">
        <f t="shared" si="8"/>
        <v>70.737200000000001</v>
      </c>
    </row>
    <row r="348" spans="1:7" x14ac:dyDescent="0.25">
      <c r="A348" s="24" t="s">
        <v>76</v>
      </c>
      <c r="B348" s="1" t="s">
        <v>77</v>
      </c>
      <c r="C348" s="24" t="s">
        <v>122</v>
      </c>
      <c r="D348" s="24" t="s">
        <v>123</v>
      </c>
      <c r="E348" s="37">
        <v>39</v>
      </c>
      <c r="F348" s="16">
        <v>0.11</v>
      </c>
      <c r="G348" s="10">
        <f t="shared" si="8"/>
        <v>34.71</v>
      </c>
    </row>
    <row r="349" spans="1:7" x14ac:dyDescent="0.25">
      <c r="A349" s="24" t="s">
        <v>76</v>
      </c>
      <c r="B349" s="1" t="s">
        <v>77</v>
      </c>
      <c r="C349" s="24" t="s">
        <v>126</v>
      </c>
      <c r="D349" s="24" t="s">
        <v>127</v>
      </c>
      <c r="E349" s="37">
        <v>79</v>
      </c>
      <c r="F349" s="16">
        <v>0.11</v>
      </c>
      <c r="G349" s="10">
        <f t="shared" si="8"/>
        <v>70.31</v>
      </c>
    </row>
    <row r="350" spans="1:7" x14ac:dyDescent="0.25">
      <c r="A350" s="24" t="s">
        <v>76</v>
      </c>
      <c r="B350" s="1" t="s">
        <v>77</v>
      </c>
      <c r="C350" s="24" t="s">
        <v>128</v>
      </c>
      <c r="D350" s="24" t="s">
        <v>129</v>
      </c>
      <c r="E350" s="37">
        <v>119</v>
      </c>
      <c r="F350" s="16">
        <v>0.11</v>
      </c>
      <c r="G350" s="10">
        <f t="shared" si="8"/>
        <v>105.91</v>
      </c>
    </row>
    <row r="351" spans="1:7" x14ac:dyDescent="0.25">
      <c r="A351" s="24" t="s">
        <v>76</v>
      </c>
      <c r="B351" s="1" t="s">
        <v>77</v>
      </c>
      <c r="C351" s="24" t="s">
        <v>130</v>
      </c>
      <c r="D351" s="24" t="s">
        <v>131</v>
      </c>
      <c r="E351" s="37">
        <v>49</v>
      </c>
      <c r="F351" s="16">
        <v>0.11</v>
      </c>
      <c r="G351" s="10">
        <f t="shared" si="8"/>
        <v>43.61</v>
      </c>
    </row>
    <row r="352" spans="1:7" x14ac:dyDescent="0.25">
      <c r="A352" s="24" t="s">
        <v>76</v>
      </c>
      <c r="B352" s="1" t="s">
        <v>77</v>
      </c>
      <c r="C352" s="24" t="s">
        <v>132</v>
      </c>
      <c r="D352" s="24" t="s">
        <v>133</v>
      </c>
      <c r="E352" s="37">
        <v>25</v>
      </c>
      <c r="F352" s="16">
        <v>0.11</v>
      </c>
      <c r="G352" s="10">
        <f t="shared" si="8"/>
        <v>22.25</v>
      </c>
    </row>
    <row r="353" spans="1:7" x14ac:dyDescent="0.25">
      <c r="A353" s="24" t="s">
        <v>76</v>
      </c>
      <c r="B353" s="1" t="s">
        <v>77</v>
      </c>
      <c r="C353" s="24" t="s">
        <v>134</v>
      </c>
      <c r="D353" s="24" t="s">
        <v>135</v>
      </c>
      <c r="E353" s="37">
        <v>39</v>
      </c>
      <c r="F353" s="16">
        <v>0.11</v>
      </c>
      <c r="G353" s="10">
        <f t="shared" si="8"/>
        <v>34.71</v>
      </c>
    </row>
    <row r="354" spans="1:7" x14ac:dyDescent="0.25">
      <c r="A354" s="24" t="s">
        <v>76</v>
      </c>
      <c r="B354" s="1" t="s">
        <v>77</v>
      </c>
      <c r="C354" s="24" t="s">
        <v>136</v>
      </c>
      <c r="D354" s="24" t="s">
        <v>137</v>
      </c>
      <c r="E354" s="37">
        <v>99</v>
      </c>
      <c r="F354" s="16">
        <v>0.11</v>
      </c>
      <c r="G354" s="10">
        <f t="shared" si="8"/>
        <v>88.11</v>
      </c>
    </row>
    <row r="355" spans="1:7" x14ac:dyDescent="0.25">
      <c r="A355" s="24" t="s">
        <v>76</v>
      </c>
      <c r="B355" s="1" t="s">
        <v>77</v>
      </c>
      <c r="C355" s="24" t="s">
        <v>138</v>
      </c>
      <c r="D355" s="24" t="s">
        <v>139</v>
      </c>
      <c r="E355" s="37">
        <v>79</v>
      </c>
      <c r="F355" s="16">
        <v>0.11</v>
      </c>
      <c r="G355" s="10">
        <f t="shared" si="8"/>
        <v>70.31</v>
      </c>
    </row>
    <row r="356" spans="1:7" x14ac:dyDescent="0.25">
      <c r="A356" s="24" t="s">
        <v>76</v>
      </c>
      <c r="B356" s="1" t="s">
        <v>77</v>
      </c>
      <c r="C356" s="24" t="s">
        <v>140</v>
      </c>
      <c r="D356" s="24" t="s">
        <v>141</v>
      </c>
      <c r="E356" s="37">
        <v>39</v>
      </c>
      <c r="F356" s="16">
        <v>0.11</v>
      </c>
      <c r="G356" s="10">
        <f t="shared" si="8"/>
        <v>34.71</v>
      </c>
    </row>
    <row r="357" spans="1:7" x14ac:dyDescent="0.25">
      <c r="A357" s="24" t="s">
        <v>76</v>
      </c>
      <c r="B357" s="1" t="s">
        <v>77</v>
      </c>
      <c r="C357" s="24" t="s">
        <v>142</v>
      </c>
      <c r="D357" s="24" t="s">
        <v>143</v>
      </c>
      <c r="E357" s="37">
        <v>59</v>
      </c>
      <c r="F357" s="16">
        <v>0.11</v>
      </c>
      <c r="G357" s="10">
        <f t="shared" si="8"/>
        <v>52.51</v>
      </c>
    </row>
    <row r="358" spans="1:7" x14ac:dyDescent="0.25">
      <c r="A358" s="24" t="s">
        <v>76</v>
      </c>
      <c r="B358" s="1" t="s">
        <v>77</v>
      </c>
      <c r="C358" s="24" t="s">
        <v>144</v>
      </c>
      <c r="D358" s="24" t="s">
        <v>145</v>
      </c>
      <c r="E358" s="37">
        <v>19</v>
      </c>
      <c r="F358" s="16">
        <v>0.11</v>
      </c>
      <c r="G358" s="10">
        <f t="shared" si="8"/>
        <v>16.91</v>
      </c>
    </row>
    <row r="359" spans="1:7" x14ac:dyDescent="0.25">
      <c r="A359" s="24" t="s">
        <v>76</v>
      </c>
      <c r="B359" s="1" t="s">
        <v>77</v>
      </c>
      <c r="C359" s="24" t="s">
        <v>146</v>
      </c>
      <c r="D359" s="24" t="s">
        <v>147</v>
      </c>
      <c r="E359" s="37">
        <v>75</v>
      </c>
      <c r="F359" s="16">
        <v>0.11</v>
      </c>
      <c r="G359" s="10">
        <f t="shared" si="8"/>
        <v>66.75</v>
      </c>
    </row>
    <row r="360" spans="1:7" x14ac:dyDescent="0.25">
      <c r="A360" s="24" t="s">
        <v>76</v>
      </c>
      <c r="B360" s="1" t="s">
        <v>77</v>
      </c>
      <c r="C360" s="24" t="s">
        <v>148</v>
      </c>
      <c r="D360" s="24" t="s">
        <v>149</v>
      </c>
      <c r="E360" s="37">
        <v>99</v>
      </c>
      <c r="F360" s="16">
        <v>0.11</v>
      </c>
      <c r="G360" s="10">
        <f t="shared" si="8"/>
        <v>88.11</v>
      </c>
    </row>
    <row r="361" spans="1:7" x14ac:dyDescent="0.25">
      <c r="A361" s="24" t="s">
        <v>76</v>
      </c>
      <c r="B361" s="1" t="s">
        <v>77</v>
      </c>
      <c r="C361" s="24" t="s">
        <v>150</v>
      </c>
      <c r="D361" s="24" t="s">
        <v>151</v>
      </c>
      <c r="E361" s="37">
        <v>99</v>
      </c>
      <c r="F361" s="16">
        <v>0.11</v>
      </c>
      <c r="G361" s="10">
        <f t="shared" ref="G361:G424" si="9">E361*(1-F361)</f>
        <v>88.11</v>
      </c>
    </row>
    <row r="362" spans="1:7" x14ac:dyDescent="0.25">
      <c r="A362" s="24" t="s">
        <v>76</v>
      </c>
      <c r="B362" s="1" t="s">
        <v>77</v>
      </c>
      <c r="C362" s="24" t="s">
        <v>152</v>
      </c>
      <c r="D362" s="24" t="s">
        <v>153</v>
      </c>
      <c r="E362" s="37">
        <v>49</v>
      </c>
      <c r="F362" s="16">
        <v>0.11</v>
      </c>
      <c r="G362" s="10">
        <f t="shared" si="9"/>
        <v>43.61</v>
      </c>
    </row>
    <row r="363" spans="1:7" x14ac:dyDescent="0.25">
      <c r="A363" s="24" t="s">
        <v>76</v>
      </c>
      <c r="B363" s="1" t="s">
        <v>77</v>
      </c>
      <c r="C363" s="24" t="s">
        <v>154</v>
      </c>
      <c r="D363" s="24" t="s">
        <v>155</v>
      </c>
      <c r="E363" s="37">
        <v>74</v>
      </c>
      <c r="F363" s="16">
        <v>0.11</v>
      </c>
      <c r="G363" s="10">
        <f t="shared" si="9"/>
        <v>65.86</v>
      </c>
    </row>
    <row r="364" spans="1:7" x14ac:dyDescent="0.25">
      <c r="A364" s="24" t="s">
        <v>76</v>
      </c>
      <c r="B364" s="1" t="s">
        <v>77</v>
      </c>
      <c r="C364" s="24" t="s">
        <v>156</v>
      </c>
      <c r="D364" s="24" t="s">
        <v>157</v>
      </c>
      <c r="E364" s="37">
        <v>64</v>
      </c>
      <c r="F364" s="16">
        <v>0.11</v>
      </c>
      <c r="G364" s="10">
        <f t="shared" si="9"/>
        <v>56.96</v>
      </c>
    </row>
    <row r="365" spans="1:7" x14ac:dyDescent="0.25">
      <c r="A365" s="24" t="s">
        <v>76</v>
      </c>
      <c r="B365" s="1" t="s">
        <v>77</v>
      </c>
      <c r="C365" s="24" t="s">
        <v>158</v>
      </c>
      <c r="D365" s="24" t="s">
        <v>159</v>
      </c>
      <c r="E365" s="37">
        <v>79</v>
      </c>
      <c r="F365" s="16">
        <v>0.11</v>
      </c>
      <c r="G365" s="10">
        <f t="shared" si="9"/>
        <v>70.31</v>
      </c>
    </row>
    <row r="366" spans="1:7" x14ac:dyDescent="0.25">
      <c r="A366" s="24" t="s">
        <v>76</v>
      </c>
      <c r="B366" s="1" t="s">
        <v>77</v>
      </c>
      <c r="C366" s="24" t="s">
        <v>160</v>
      </c>
      <c r="D366" s="24" t="s">
        <v>161</v>
      </c>
      <c r="E366" s="37">
        <v>99</v>
      </c>
      <c r="F366" s="16">
        <v>0.11</v>
      </c>
      <c r="G366" s="10">
        <f t="shared" si="9"/>
        <v>88.11</v>
      </c>
    </row>
    <row r="367" spans="1:7" x14ac:dyDescent="0.25">
      <c r="A367" s="24" t="s">
        <v>76</v>
      </c>
      <c r="B367" s="1" t="s">
        <v>77</v>
      </c>
      <c r="C367" s="24" t="s">
        <v>163</v>
      </c>
      <c r="D367" s="24" t="s">
        <v>164</v>
      </c>
      <c r="E367" s="37">
        <v>684.56</v>
      </c>
      <c r="F367" s="16">
        <v>0.11</v>
      </c>
      <c r="G367" s="10">
        <f t="shared" si="9"/>
        <v>609.25839999999994</v>
      </c>
    </row>
    <row r="368" spans="1:7" x14ac:dyDescent="0.25">
      <c r="A368" s="24" t="s">
        <v>76</v>
      </c>
      <c r="B368" s="1" t="s">
        <v>77</v>
      </c>
      <c r="C368" s="24" t="s">
        <v>165</v>
      </c>
      <c r="D368" s="24" t="s">
        <v>166</v>
      </c>
      <c r="E368" s="37">
        <v>376.76</v>
      </c>
      <c r="F368" s="16">
        <v>0.11</v>
      </c>
      <c r="G368" s="10">
        <f t="shared" si="9"/>
        <v>335.31639999999999</v>
      </c>
    </row>
    <row r="369" spans="1:7" x14ac:dyDescent="0.25">
      <c r="A369" s="24" t="s">
        <v>76</v>
      </c>
      <c r="B369" s="1" t="s">
        <v>77</v>
      </c>
      <c r="C369" s="24" t="s">
        <v>167</v>
      </c>
      <c r="D369" s="24" t="s">
        <v>168</v>
      </c>
      <c r="E369" s="37">
        <v>99</v>
      </c>
      <c r="F369" s="16">
        <v>0.11</v>
      </c>
      <c r="G369" s="10">
        <f t="shared" si="9"/>
        <v>88.11</v>
      </c>
    </row>
    <row r="370" spans="1:7" x14ac:dyDescent="0.25">
      <c r="A370" s="24" t="s">
        <v>76</v>
      </c>
      <c r="B370" s="1" t="s">
        <v>77</v>
      </c>
      <c r="C370" s="24" t="s">
        <v>169</v>
      </c>
      <c r="D370" s="24" t="s">
        <v>170</v>
      </c>
      <c r="E370" s="37">
        <v>99</v>
      </c>
      <c r="F370" s="16">
        <v>0.11</v>
      </c>
      <c r="G370" s="10">
        <f t="shared" si="9"/>
        <v>88.11</v>
      </c>
    </row>
    <row r="371" spans="1:7" x14ac:dyDescent="0.25">
      <c r="A371" s="24" t="s">
        <v>76</v>
      </c>
      <c r="B371" s="1" t="s">
        <v>77</v>
      </c>
      <c r="C371" s="24" t="s">
        <v>171</v>
      </c>
      <c r="D371" s="24" t="s">
        <v>172</v>
      </c>
      <c r="E371" s="37">
        <v>206</v>
      </c>
      <c r="F371" s="16">
        <v>0.11</v>
      </c>
      <c r="G371" s="10">
        <f t="shared" si="9"/>
        <v>183.34</v>
      </c>
    </row>
    <row r="372" spans="1:7" x14ac:dyDescent="0.25">
      <c r="A372" s="24" t="s">
        <v>76</v>
      </c>
      <c r="B372" s="1" t="s">
        <v>77</v>
      </c>
      <c r="C372" s="24" t="s">
        <v>175</v>
      </c>
      <c r="D372" s="24" t="s">
        <v>176</v>
      </c>
      <c r="E372" s="37">
        <v>345</v>
      </c>
      <c r="F372" s="16">
        <v>0.11</v>
      </c>
      <c r="G372" s="10">
        <f t="shared" si="9"/>
        <v>307.05</v>
      </c>
    </row>
    <row r="373" spans="1:7" x14ac:dyDescent="0.25">
      <c r="A373" s="24" t="s">
        <v>76</v>
      </c>
      <c r="B373" s="1" t="s">
        <v>77</v>
      </c>
      <c r="C373" s="24" t="s">
        <v>177</v>
      </c>
      <c r="D373" s="24" t="s">
        <v>178</v>
      </c>
      <c r="E373" s="37">
        <v>345</v>
      </c>
      <c r="F373" s="16">
        <v>0.11</v>
      </c>
      <c r="G373" s="10">
        <f t="shared" si="9"/>
        <v>307.05</v>
      </c>
    </row>
    <row r="374" spans="1:7" x14ac:dyDescent="0.25">
      <c r="A374" s="24" t="s">
        <v>76</v>
      </c>
      <c r="B374" s="1" t="s">
        <v>77</v>
      </c>
      <c r="C374" s="24" t="s">
        <v>179</v>
      </c>
      <c r="D374" s="24" t="s">
        <v>180</v>
      </c>
      <c r="E374" s="37">
        <v>196</v>
      </c>
      <c r="F374" s="16">
        <v>0.11</v>
      </c>
      <c r="G374" s="10">
        <f t="shared" si="9"/>
        <v>174.44</v>
      </c>
    </row>
    <row r="375" spans="1:7" x14ac:dyDescent="0.25">
      <c r="A375" s="24" t="s">
        <v>76</v>
      </c>
      <c r="B375" s="1" t="s">
        <v>77</v>
      </c>
      <c r="C375" s="24" t="s">
        <v>181</v>
      </c>
      <c r="D375" s="24" t="s">
        <v>182</v>
      </c>
      <c r="E375" s="37">
        <v>196</v>
      </c>
      <c r="F375" s="16">
        <v>0.11</v>
      </c>
      <c r="G375" s="10">
        <f t="shared" si="9"/>
        <v>174.44</v>
      </c>
    </row>
    <row r="376" spans="1:7" x14ac:dyDescent="0.25">
      <c r="A376" s="24" t="s">
        <v>76</v>
      </c>
      <c r="B376" s="1" t="s">
        <v>77</v>
      </c>
      <c r="C376" s="24" t="s">
        <v>183</v>
      </c>
      <c r="D376" s="24" t="s">
        <v>184</v>
      </c>
      <c r="E376" s="37">
        <v>206</v>
      </c>
      <c r="F376" s="16">
        <v>0.11</v>
      </c>
      <c r="G376" s="10">
        <f t="shared" si="9"/>
        <v>183.34</v>
      </c>
    </row>
    <row r="377" spans="1:7" x14ac:dyDescent="0.25">
      <c r="A377" s="24" t="s">
        <v>76</v>
      </c>
      <c r="B377" s="1" t="s">
        <v>77</v>
      </c>
      <c r="C377" s="24" t="s">
        <v>185</v>
      </c>
      <c r="D377" s="24" t="s">
        <v>186</v>
      </c>
      <c r="E377" s="37">
        <v>206</v>
      </c>
      <c r="F377" s="16">
        <v>0.11</v>
      </c>
      <c r="G377" s="10">
        <f t="shared" si="9"/>
        <v>183.34</v>
      </c>
    </row>
    <row r="378" spans="1:7" x14ac:dyDescent="0.25">
      <c r="A378" s="24" t="s">
        <v>76</v>
      </c>
      <c r="B378" s="1" t="s">
        <v>77</v>
      </c>
      <c r="C378" s="24" t="s">
        <v>187</v>
      </c>
      <c r="D378" s="24" t="s">
        <v>188</v>
      </c>
      <c r="E378" s="37">
        <v>393</v>
      </c>
      <c r="F378" s="16">
        <v>0.11</v>
      </c>
      <c r="G378" s="10">
        <f t="shared" si="9"/>
        <v>349.77</v>
      </c>
    </row>
    <row r="379" spans="1:7" x14ac:dyDescent="0.25">
      <c r="A379" s="24" t="s">
        <v>76</v>
      </c>
      <c r="B379" s="1" t="s">
        <v>77</v>
      </c>
      <c r="C379" s="24" t="s">
        <v>189</v>
      </c>
      <c r="D379" s="24" t="s">
        <v>190</v>
      </c>
      <c r="E379" s="37">
        <v>393</v>
      </c>
      <c r="F379" s="16">
        <v>0.11</v>
      </c>
      <c r="G379" s="10">
        <f t="shared" si="9"/>
        <v>349.77</v>
      </c>
    </row>
    <row r="380" spans="1:7" x14ac:dyDescent="0.25">
      <c r="A380" s="24" t="s">
        <v>76</v>
      </c>
      <c r="B380" s="1" t="s">
        <v>77</v>
      </c>
      <c r="C380" s="24" t="s">
        <v>191</v>
      </c>
      <c r="D380" s="24" t="s">
        <v>192</v>
      </c>
      <c r="E380" s="37">
        <v>87</v>
      </c>
      <c r="F380" s="16">
        <v>0.11</v>
      </c>
      <c r="G380" s="10">
        <f t="shared" si="9"/>
        <v>77.430000000000007</v>
      </c>
    </row>
    <row r="381" spans="1:7" x14ac:dyDescent="0.25">
      <c r="A381" s="24" t="s">
        <v>76</v>
      </c>
      <c r="B381" s="1" t="s">
        <v>77</v>
      </c>
      <c r="C381" s="24" t="s">
        <v>193</v>
      </c>
      <c r="D381" s="24" t="s">
        <v>194</v>
      </c>
      <c r="E381" s="37">
        <v>215</v>
      </c>
      <c r="F381" s="16">
        <v>0.11</v>
      </c>
      <c r="G381" s="10">
        <f t="shared" si="9"/>
        <v>191.35</v>
      </c>
    </row>
    <row r="382" spans="1:7" x14ac:dyDescent="0.25">
      <c r="A382" s="24" t="s">
        <v>76</v>
      </c>
      <c r="B382" s="1" t="s">
        <v>77</v>
      </c>
      <c r="C382" s="24" t="s">
        <v>195</v>
      </c>
      <c r="D382" s="24" t="s">
        <v>196</v>
      </c>
      <c r="E382" s="37">
        <v>1979</v>
      </c>
      <c r="F382" s="16">
        <v>0.11</v>
      </c>
      <c r="G382" s="10">
        <f t="shared" si="9"/>
        <v>1761.31</v>
      </c>
    </row>
    <row r="383" spans="1:7" x14ac:dyDescent="0.25">
      <c r="A383" s="24" t="s">
        <v>76</v>
      </c>
      <c r="B383" s="1" t="s">
        <v>77</v>
      </c>
      <c r="C383" s="24" t="s">
        <v>197</v>
      </c>
      <c r="D383" s="24" t="s">
        <v>198</v>
      </c>
      <c r="E383" s="37">
        <v>1494</v>
      </c>
      <c r="F383" s="16">
        <v>0.11</v>
      </c>
      <c r="G383" s="10">
        <f t="shared" si="9"/>
        <v>1329.66</v>
      </c>
    </row>
    <row r="384" spans="1:7" x14ac:dyDescent="0.25">
      <c r="A384" s="24" t="s">
        <v>76</v>
      </c>
      <c r="B384" s="1" t="s">
        <v>77</v>
      </c>
      <c r="C384" s="24" t="s">
        <v>199</v>
      </c>
      <c r="D384" s="24" t="s">
        <v>200</v>
      </c>
      <c r="E384" s="37">
        <v>1740</v>
      </c>
      <c r="F384" s="16">
        <v>0.11</v>
      </c>
      <c r="G384" s="10">
        <f t="shared" si="9"/>
        <v>1548.6000000000001</v>
      </c>
    </row>
    <row r="385" spans="1:7" x14ac:dyDescent="0.25">
      <c r="A385" s="24" t="s">
        <v>76</v>
      </c>
      <c r="B385" s="1" t="s">
        <v>77</v>
      </c>
      <c r="C385" s="24" t="s">
        <v>203</v>
      </c>
      <c r="D385" s="24" t="s">
        <v>204</v>
      </c>
      <c r="E385" s="37">
        <v>1033</v>
      </c>
      <c r="F385" s="16">
        <v>0.11</v>
      </c>
      <c r="G385" s="10">
        <f t="shared" si="9"/>
        <v>919.37</v>
      </c>
    </row>
    <row r="386" spans="1:7" x14ac:dyDescent="0.25">
      <c r="A386" s="24" t="s">
        <v>76</v>
      </c>
      <c r="B386" s="1" t="s">
        <v>77</v>
      </c>
      <c r="C386" s="24" t="s">
        <v>205</v>
      </c>
      <c r="D386" s="24" t="s">
        <v>206</v>
      </c>
      <c r="E386" s="37">
        <v>2142</v>
      </c>
      <c r="F386" s="16">
        <v>0.11</v>
      </c>
      <c r="G386" s="10">
        <f t="shared" si="9"/>
        <v>1906.38</v>
      </c>
    </row>
    <row r="387" spans="1:7" x14ac:dyDescent="0.25">
      <c r="A387" s="24" t="s">
        <v>76</v>
      </c>
      <c r="B387" s="1" t="s">
        <v>77</v>
      </c>
      <c r="C387" s="24" t="s">
        <v>207</v>
      </c>
      <c r="D387" s="24" t="s">
        <v>208</v>
      </c>
      <c r="E387" s="37">
        <v>2139</v>
      </c>
      <c r="F387" s="16">
        <v>0.11</v>
      </c>
      <c r="G387" s="10">
        <f t="shared" si="9"/>
        <v>1903.71</v>
      </c>
    </row>
    <row r="388" spans="1:7" x14ac:dyDescent="0.25">
      <c r="A388" s="24" t="s">
        <v>76</v>
      </c>
      <c r="B388" s="1" t="s">
        <v>77</v>
      </c>
      <c r="C388" s="24" t="s">
        <v>211</v>
      </c>
      <c r="D388" s="24" t="s">
        <v>212</v>
      </c>
      <c r="E388" s="37">
        <v>1694</v>
      </c>
      <c r="F388" s="16">
        <v>0.11</v>
      </c>
      <c r="G388" s="10">
        <f t="shared" si="9"/>
        <v>1507.66</v>
      </c>
    </row>
    <row r="389" spans="1:7" x14ac:dyDescent="0.25">
      <c r="A389" s="24" t="s">
        <v>76</v>
      </c>
      <c r="B389" s="1" t="s">
        <v>77</v>
      </c>
      <c r="C389" s="24" t="s">
        <v>213</v>
      </c>
      <c r="D389" s="24" t="s">
        <v>214</v>
      </c>
      <c r="E389" s="37">
        <v>1967</v>
      </c>
      <c r="F389" s="16">
        <v>0.11</v>
      </c>
      <c r="G389" s="10">
        <f t="shared" si="9"/>
        <v>1750.63</v>
      </c>
    </row>
    <row r="390" spans="1:7" x14ac:dyDescent="0.25">
      <c r="A390" s="24" t="s">
        <v>76</v>
      </c>
      <c r="B390" s="1" t="s">
        <v>77</v>
      </c>
      <c r="C390" s="24" t="s">
        <v>216</v>
      </c>
      <c r="D390" s="24" t="s">
        <v>217</v>
      </c>
      <c r="E390" s="37">
        <v>1295</v>
      </c>
      <c r="F390" s="16">
        <v>0.11</v>
      </c>
      <c r="G390" s="10">
        <f t="shared" si="9"/>
        <v>1152.55</v>
      </c>
    </row>
    <row r="391" spans="1:7" x14ac:dyDescent="0.25">
      <c r="A391" s="24" t="s">
        <v>76</v>
      </c>
      <c r="B391" s="1" t="s">
        <v>77</v>
      </c>
      <c r="C391" s="24" t="s">
        <v>218</v>
      </c>
      <c r="D391" s="24" t="s">
        <v>219</v>
      </c>
      <c r="E391" s="37">
        <v>2302</v>
      </c>
      <c r="F391" s="16">
        <v>0.11</v>
      </c>
      <c r="G391" s="10">
        <f t="shared" si="9"/>
        <v>2048.7800000000002</v>
      </c>
    </row>
    <row r="392" spans="1:7" x14ac:dyDescent="0.25">
      <c r="A392" s="24" t="s">
        <v>76</v>
      </c>
      <c r="B392" s="1" t="s">
        <v>77</v>
      </c>
      <c r="C392" s="24" t="s">
        <v>224</v>
      </c>
      <c r="D392" s="24" t="s">
        <v>225</v>
      </c>
      <c r="E392" s="37">
        <v>1659</v>
      </c>
      <c r="F392" s="16">
        <v>0.11</v>
      </c>
      <c r="G392" s="10">
        <f t="shared" si="9"/>
        <v>1476.51</v>
      </c>
    </row>
    <row r="393" spans="1:7" x14ac:dyDescent="0.25">
      <c r="A393" s="24" t="s">
        <v>76</v>
      </c>
      <c r="B393" s="1" t="s">
        <v>77</v>
      </c>
      <c r="C393" s="24" t="s">
        <v>226</v>
      </c>
      <c r="D393" s="24" t="s">
        <v>227</v>
      </c>
      <c r="E393" s="37">
        <v>1932</v>
      </c>
      <c r="F393" s="16">
        <v>0.11</v>
      </c>
      <c r="G393" s="10">
        <f t="shared" si="9"/>
        <v>1719.48</v>
      </c>
    </row>
    <row r="394" spans="1:7" x14ac:dyDescent="0.25">
      <c r="A394" s="24" t="s">
        <v>76</v>
      </c>
      <c r="B394" s="1" t="s">
        <v>77</v>
      </c>
      <c r="C394" s="24" t="s">
        <v>228</v>
      </c>
      <c r="D394" s="24" t="s">
        <v>229</v>
      </c>
      <c r="E394" s="37">
        <v>1773</v>
      </c>
      <c r="F394" s="16">
        <v>0.11</v>
      </c>
      <c r="G394" s="10">
        <f t="shared" si="9"/>
        <v>1577.97</v>
      </c>
    </row>
    <row r="395" spans="1:7" x14ac:dyDescent="0.25">
      <c r="A395" s="24" t="s">
        <v>76</v>
      </c>
      <c r="B395" s="1" t="s">
        <v>77</v>
      </c>
      <c r="C395" s="24" t="s">
        <v>230</v>
      </c>
      <c r="D395" s="24" t="s">
        <v>231</v>
      </c>
      <c r="E395" s="37">
        <v>1920</v>
      </c>
      <c r="F395" s="16">
        <v>0.11</v>
      </c>
      <c r="G395" s="10">
        <f t="shared" si="9"/>
        <v>1708.8</v>
      </c>
    </row>
    <row r="396" spans="1:7" x14ac:dyDescent="0.25">
      <c r="A396" s="24" t="s">
        <v>76</v>
      </c>
      <c r="B396" s="1" t="s">
        <v>77</v>
      </c>
      <c r="C396" s="24" t="s">
        <v>234</v>
      </c>
      <c r="D396" s="24" t="s">
        <v>235</v>
      </c>
      <c r="E396" s="37">
        <v>985</v>
      </c>
      <c r="F396" s="16">
        <v>0.11</v>
      </c>
      <c r="G396" s="10">
        <f t="shared" si="9"/>
        <v>876.65</v>
      </c>
    </row>
    <row r="397" spans="1:7" x14ac:dyDescent="0.25">
      <c r="A397" s="24" t="s">
        <v>76</v>
      </c>
      <c r="B397" s="1" t="s">
        <v>77</v>
      </c>
      <c r="C397" s="24" t="s">
        <v>236</v>
      </c>
      <c r="D397" s="24" t="s">
        <v>237</v>
      </c>
      <c r="E397" s="37">
        <v>481</v>
      </c>
      <c r="F397" s="16">
        <v>0.11</v>
      </c>
      <c r="G397" s="10">
        <f t="shared" si="9"/>
        <v>428.09000000000003</v>
      </c>
    </row>
    <row r="398" spans="1:7" x14ac:dyDescent="0.25">
      <c r="A398" s="24" t="s">
        <v>76</v>
      </c>
      <c r="B398" s="1" t="s">
        <v>77</v>
      </c>
      <c r="C398" s="24" t="s">
        <v>238</v>
      </c>
      <c r="D398" s="24" t="s">
        <v>239</v>
      </c>
      <c r="E398" s="37">
        <v>831</v>
      </c>
      <c r="F398" s="16">
        <v>0.11</v>
      </c>
      <c r="G398" s="10">
        <f t="shared" si="9"/>
        <v>739.59</v>
      </c>
    </row>
    <row r="399" spans="1:7" x14ac:dyDescent="0.25">
      <c r="A399" s="24" t="s">
        <v>76</v>
      </c>
      <c r="B399" s="1" t="s">
        <v>77</v>
      </c>
      <c r="C399" s="24" t="s">
        <v>244</v>
      </c>
      <c r="D399" s="24" t="s">
        <v>245</v>
      </c>
      <c r="E399" s="37">
        <v>2129</v>
      </c>
      <c r="F399" s="16">
        <v>0.11</v>
      </c>
      <c r="G399" s="10">
        <f t="shared" si="9"/>
        <v>1894.81</v>
      </c>
    </row>
    <row r="400" spans="1:7" x14ac:dyDescent="0.25">
      <c r="A400" s="24" t="s">
        <v>76</v>
      </c>
      <c r="B400" s="1" t="s">
        <v>77</v>
      </c>
      <c r="C400" s="24" t="s">
        <v>246</v>
      </c>
      <c r="D400" s="24" t="s">
        <v>247</v>
      </c>
      <c r="E400" s="37">
        <v>2275</v>
      </c>
      <c r="F400" s="16">
        <v>0.11</v>
      </c>
      <c r="G400" s="10">
        <f t="shared" si="9"/>
        <v>2024.75</v>
      </c>
    </row>
    <row r="401" spans="1:7" x14ac:dyDescent="0.25">
      <c r="A401" s="24" t="s">
        <v>76</v>
      </c>
      <c r="B401" s="1" t="s">
        <v>77</v>
      </c>
      <c r="C401" s="24" t="s">
        <v>252</v>
      </c>
      <c r="D401" s="24" t="s">
        <v>253</v>
      </c>
      <c r="E401" s="37">
        <v>953</v>
      </c>
      <c r="F401" s="16">
        <v>0.11</v>
      </c>
      <c r="G401" s="10">
        <f t="shared" si="9"/>
        <v>848.17</v>
      </c>
    </row>
    <row r="402" spans="1:7" x14ac:dyDescent="0.25">
      <c r="A402" s="24" t="s">
        <v>76</v>
      </c>
      <c r="B402" s="1" t="s">
        <v>77</v>
      </c>
      <c r="C402" s="24" t="s">
        <v>254</v>
      </c>
      <c r="D402" s="24" t="s">
        <v>255</v>
      </c>
      <c r="E402" s="37">
        <v>1236</v>
      </c>
      <c r="F402" s="16">
        <v>0.11</v>
      </c>
      <c r="G402" s="10">
        <f t="shared" si="9"/>
        <v>1100.04</v>
      </c>
    </row>
    <row r="403" spans="1:7" x14ac:dyDescent="0.25">
      <c r="A403" s="24" t="s">
        <v>76</v>
      </c>
      <c r="B403" s="1" t="s">
        <v>77</v>
      </c>
      <c r="C403" s="24" t="s">
        <v>260</v>
      </c>
      <c r="D403" s="24" t="s">
        <v>261</v>
      </c>
      <c r="E403" s="37">
        <v>1825</v>
      </c>
      <c r="F403" s="16">
        <v>0.11</v>
      </c>
      <c r="G403" s="10">
        <f t="shared" si="9"/>
        <v>1624.25</v>
      </c>
    </row>
    <row r="404" spans="1:7" x14ac:dyDescent="0.25">
      <c r="A404" s="24" t="s">
        <v>76</v>
      </c>
      <c r="B404" s="1" t="s">
        <v>77</v>
      </c>
      <c r="C404" s="24" t="s">
        <v>262</v>
      </c>
      <c r="D404" s="24" t="s">
        <v>263</v>
      </c>
      <c r="E404" s="37">
        <v>1988</v>
      </c>
      <c r="F404" s="16">
        <v>0.11</v>
      </c>
      <c r="G404" s="10">
        <f t="shared" si="9"/>
        <v>1769.32</v>
      </c>
    </row>
    <row r="405" spans="1:7" x14ac:dyDescent="0.25">
      <c r="A405" s="24" t="s">
        <v>76</v>
      </c>
      <c r="B405" s="1" t="s">
        <v>77</v>
      </c>
      <c r="C405" s="24" t="s">
        <v>265</v>
      </c>
      <c r="D405" s="24" t="s">
        <v>266</v>
      </c>
      <c r="E405" s="37">
        <v>879</v>
      </c>
      <c r="F405" s="16">
        <v>0.11</v>
      </c>
      <c r="G405" s="10">
        <f t="shared" si="9"/>
        <v>782.31000000000006</v>
      </c>
    </row>
    <row r="406" spans="1:7" x14ac:dyDescent="0.25">
      <c r="A406" s="24" t="s">
        <v>76</v>
      </c>
      <c r="B406" s="1" t="s">
        <v>77</v>
      </c>
      <c r="C406" s="24" t="s">
        <v>267</v>
      </c>
      <c r="D406" s="24" t="s">
        <v>268</v>
      </c>
      <c r="E406" s="37">
        <v>1985</v>
      </c>
      <c r="F406" s="16">
        <v>0.11</v>
      </c>
      <c r="G406" s="10">
        <f t="shared" si="9"/>
        <v>1766.65</v>
      </c>
    </row>
    <row r="407" spans="1:7" x14ac:dyDescent="0.25">
      <c r="A407" s="24" t="s">
        <v>76</v>
      </c>
      <c r="B407" s="1" t="s">
        <v>77</v>
      </c>
      <c r="C407" s="24" t="s">
        <v>271</v>
      </c>
      <c r="D407" s="24" t="s">
        <v>272</v>
      </c>
      <c r="E407" s="37">
        <v>1502</v>
      </c>
      <c r="F407" s="16">
        <v>0.11</v>
      </c>
      <c r="G407" s="10">
        <f t="shared" si="9"/>
        <v>1336.78</v>
      </c>
    </row>
    <row r="408" spans="1:7" x14ac:dyDescent="0.25">
      <c r="A408" s="24" t="s">
        <v>76</v>
      </c>
      <c r="B408" s="1" t="s">
        <v>77</v>
      </c>
      <c r="C408" s="24" t="s">
        <v>273</v>
      </c>
      <c r="D408" s="24" t="s">
        <v>274</v>
      </c>
      <c r="E408" s="37">
        <v>1775</v>
      </c>
      <c r="F408" s="16">
        <v>0.11</v>
      </c>
      <c r="G408" s="10">
        <f t="shared" si="9"/>
        <v>1579.75</v>
      </c>
    </row>
    <row r="409" spans="1:7" x14ac:dyDescent="0.25">
      <c r="A409" s="24" t="s">
        <v>76</v>
      </c>
      <c r="B409" s="1" t="s">
        <v>77</v>
      </c>
      <c r="C409" s="24" t="s">
        <v>275</v>
      </c>
      <c r="D409" s="24" t="s">
        <v>276</v>
      </c>
      <c r="E409" s="37">
        <v>541</v>
      </c>
      <c r="F409" s="16">
        <v>0.11</v>
      </c>
      <c r="G409" s="10">
        <f t="shared" si="9"/>
        <v>481.49</v>
      </c>
    </row>
    <row r="410" spans="1:7" x14ac:dyDescent="0.25">
      <c r="A410" s="24" t="s">
        <v>76</v>
      </c>
      <c r="B410" s="1" t="s">
        <v>77</v>
      </c>
      <c r="C410" s="24" t="s">
        <v>277</v>
      </c>
      <c r="D410" s="24" t="s">
        <v>278</v>
      </c>
      <c r="E410" s="37">
        <v>454</v>
      </c>
      <c r="F410" s="16">
        <v>0.11</v>
      </c>
      <c r="G410" s="10">
        <f t="shared" si="9"/>
        <v>404.06</v>
      </c>
    </row>
    <row r="411" spans="1:7" x14ac:dyDescent="0.25">
      <c r="A411" s="24" t="s">
        <v>76</v>
      </c>
      <c r="B411" s="1" t="s">
        <v>77</v>
      </c>
      <c r="C411" s="24" t="s">
        <v>279</v>
      </c>
      <c r="D411" s="24" t="s">
        <v>280</v>
      </c>
      <c r="E411" s="37">
        <v>78</v>
      </c>
      <c r="F411" s="16">
        <v>0.11</v>
      </c>
      <c r="G411" s="10">
        <f t="shared" si="9"/>
        <v>69.42</v>
      </c>
    </row>
    <row r="412" spans="1:7" x14ac:dyDescent="0.25">
      <c r="A412" s="24" t="s">
        <v>76</v>
      </c>
      <c r="B412" s="1" t="s">
        <v>77</v>
      </c>
      <c r="C412" s="24" t="s">
        <v>281</v>
      </c>
      <c r="D412" s="24" t="s">
        <v>282</v>
      </c>
      <c r="E412" s="37">
        <v>122</v>
      </c>
      <c r="F412" s="16">
        <v>0.11</v>
      </c>
      <c r="G412" s="10">
        <f t="shared" si="9"/>
        <v>108.58</v>
      </c>
    </row>
    <row r="413" spans="1:7" x14ac:dyDescent="0.25">
      <c r="A413" s="24" t="s">
        <v>76</v>
      </c>
      <c r="B413" s="1" t="s">
        <v>77</v>
      </c>
      <c r="C413" s="24" t="s">
        <v>283</v>
      </c>
      <c r="D413" s="24" t="s">
        <v>284</v>
      </c>
      <c r="E413" s="37">
        <v>495</v>
      </c>
      <c r="F413" s="16">
        <v>0.11</v>
      </c>
      <c r="G413" s="10">
        <f t="shared" si="9"/>
        <v>440.55</v>
      </c>
    </row>
    <row r="414" spans="1:7" x14ac:dyDescent="0.25">
      <c r="A414" s="24" t="s">
        <v>76</v>
      </c>
      <c r="B414" s="1" t="s">
        <v>77</v>
      </c>
      <c r="C414" s="24" t="s">
        <v>285</v>
      </c>
      <c r="D414" s="24" t="s">
        <v>286</v>
      </c>
      <c r="E414" s="37">
        <v>82</v>
      </c>
      <c r="F414" s="16">
        <v>0.11</v>
      </c>
      <c r="G414" s="10">
        <f t="shared" si="9"/>
        <v>72.98</v>
      </c>
    </row>
    <row r="415" spans="1:7" x14ac:dyDescent="0.25">
      <c r="A415" s="24" t="s">
        <v>76</v>
      </c>
      <c r="B415" s="1" t="s">
        <v>77</v>
      </c>
      <c r="C415" s="24" t="s">
        <v>287</v>
      </c>
      <c r="D415" s="24" t="s">
        <v>288</v>
      </c>
      <c r="E415" s="37">
        <v>255</v>
      </c>
      <c r="F415" s="16">
        <v>0.11</v>
      </c>
      <c r="G415" s="10">
        <f t="shared" si="9"/>
        <v>226.95000000000002</v>
      </c>
    </row>
    <row r="416" spans="1:7" x14ac:dyDescent="0.25">
      <c r="A416" s="24" t="s">
        <v>76</v>
      </c>
      <c r="B416" s="1" t="s">
        <v>77</v>
      </c>
      <c r="C416" s="24" t="s">
        <v>289</v>
      </c>
      <c r="D416" s="24" t="s">
        <v>290</v>
      </c>
      <c r="E416" s="37">
        <v>90</v>
      </c>
      <c r="F416" s="16">
        <v>0.11</v>
      </c>
      <c r="G416" s="10">
        <f t="shared" si="9"/>
        <v>80.099999999999994</v>
      </c>
    </row>
    <row r="417" spans="1:7" x14ac:dyDescent="0.25">
      <c r="A417" s="24" t="s">
        <v>76</v>
      </c>
      <c r="B417" s="1" t="s">
        <v>77</v>
      </c>
      <c r="C417" s="24" t="s">
        <v>291</v>
      </c>
      <c r="D417" s="24" t="s">
        <v>292</v>
      </c>
      <c r="E417" s="37">
        <v>145</v>
      </c>
      <c r="F417" s="16">
        <v>0.11</v>
      </c>
      <c r="G417" s="10">
        <f t="shared" si="9"/>
        <v>129.05000000000001</v>
      </c>
    </row>
    <row r="418" spans="1:7" x14ac:dyDescent="0.25">
      <c r="A418" s="24" t="s">
        <v>76</v>
      </c>
      <c r="B418" s="1" t="s">
        <v>77</v>
      </c>
      <c r="C418" s="24" t="s">
        <v>293</v>
      </c>
      <c r="D418" s="24" t="s">
        <v>294</v>
      </c>
      <c r="E418" s="37">
        <v>55</v>
      </c>
      <c r="F418" s="16">
        <v>0.11</v>
      </c>
      <c r="G418" s="10">
        <f t="shared" si="9"/>
        <v>48.95</v>
      </c>
    </row>
    <row r="419" spans="1:7" x14ac:dyDescent="0.25">
      <c r="A419" s="24" t="s">
        <v>76</v>
      </c>
      <c r="B419" s="1" t="s">
        <v>77</v>
      </c>
      <c r="C419" s="24" t="s">
        <v>295</v>
      </c>
      <c r="D419" s="24" t="s">
        <v>296</v>
      </c>
      <c r="E419" s="37">
        <v>951</v>
      </c>
      <c r="F419" s="16">
        <v>0.11</v>
      </c>
      <c r="G419" s="10">
        <f t="shared" si="9"/>
        <v>846.39</v>
      </c>
    </row>
    <row r="420" spans="1:7" x14ac:dyDescent="0.25">
      <c r="A420" s="24" t="s">
        <v>76</v>
      </c>
      <c r="B420" s="1" t="s">
        <v>77</v>
      </c>
      <c r="C420" s="24" t="s">
        <v>297</v>
      </c>
      <c r="D420" s="24" t="s">
        <v>298</v>
      </c>
      <c r="E420" s="37">
        <v>1129</v>
      </c>
      <c r="F420" s="16">
        <v>0.11</v>
      </c>
      <c r="G420" s="10">
        <f t="shared" si="9"/>
        <v>1004.8100000000001</v>
      </c>
    </row>
    <row r="421" spans="1:7" x14ac:dyDescent="0.25">
      <c r="A421" s="24" t="s">
        <v>76</v>
      </c>
      <c r="B421" s="1" t="s">
        <v>77</v>
      </c>
      <c r="C421" s="24" t="s">
        <v>299</v>
      </c>
      <c r="D421" s="24" t="s">
        <v>300</v>
      </c>
      <c r="E421" s="37">
        <v>85</v>
      </c>
      <c r="F421" s="16">
        <v>0.11</v>
      </c>
      <c r="G421" s="10">
        <f t="shared" si="9"/>
        <v>75.650000000000006</v>
      </c>
    </row>
    <row r="422" spans="1:7" x14ac:dyDescent="0.25">
      <c r="A422" s="24" t="s">
        <v>76</v>
      </c>
      <c r="B422" s="1" t="s">
        <v>77</v>
      </c>
      <c r="C422" s="24" t="s">
        <v>301</v>
      </c>
      <c r="D422" s="24" t="s">
        <v>302</v>
      </c>
      <c r="E422" s="37">
        <v>1084</v>
      </c>
      <c r="F422" s="16">
        <v>0.11</v>
      </c>
      <c r="G422" s="10">
        <f t="shared" si="9"/>
        <v>964.76</v>
      </c>
    </row>
    <row r="423" spans="1:7" x14ac:dyDescent="0.25">
      <c r="A423" s="24" t="s">
        <v>76</v>
      </c>
      <c r="B423" s="1" t="s">
        <v>77</v>
      </c>
      <c r="C423" s="24" t="s">
        <v>303</v>
      </c>
      <c r="D423" s="24" t="s">
        <v>304</v>
      </c>
      <c r="E423" s="37">
        <v>123</v>
      </c>
      <c r="F423" s="16">
        <v>0.11</v>
      </c>
      <c r="G423" s="10">
        <f t="shared" si="9"/>
        <v>109.47</v>
      </c>
    </row>
    <row r="424" spans="1:7" x14ac:dyDescent="0.25">
      <c r="A424" s="24" t="s">
        <v>76</v>
      </c>
      <c r="B424" s="1" t="s">
        <v>77</v>
      </c>
      <c r="C424" s="24" t="s">
        <v>305</v>
      </c>
      <c r="D424" s="24" t="s">
        <v>306</v>
      </c>
      <c r="E424" s="37">
        <v>1094</v>
      </c>
      <c r="F424" s="16">
        <v>0.11</v>
      </c>
      <c r="G424" s="10">
        <f t="shared" si="9"/>
        <v>973.66</v>
      </c>
    </row>
    <row r="425" spans="1:7" x14ac:dyDescent="0.25">
      <c r="A425" s="24" t="s">
        <v>76</v>
      </c>
      <c r="B425" s="1" t="s">
        <v>77</v>
      </c>
      <c r="C425" s="24" t="s">
        <v>309</v>
      </c>
      <c r="D425" s="24" t="s">
        <v>310</v>
      </c>
      <c r="E425" s="37">
        <v>2148</v>
      </c>
      <c r="F425" s="16">
        <v>0.11</v>
      </c>
      <c r="G425" s="10">
        <f t="shared" ref="G425:G488" si="10">E425*(1-F425)</f>
        <v>1911.72</v>
      </c>
    </row>
    <row r="426" spans="1:7" x14ac:dyDescent="0.25">
      <c r="A426" s="24" t="s">
        <v>76</v>
      </c>
      <c r="B426" s="1" t="s">
        <v>77</v>
      </c>
      <c r="C426" s="24" t="s">
        <v>311</v>
      </c>
      <c r="D426" s="24" t="s">
        <v>312</v>
      </c>
      <c r="E426" s="37">
        <v>1790</v>
      </c>
      <c r="F426" s="16">
        <v>0.11</v>
      </c>
      <c r="G426" s="10">
        <f t="shared" si="10"/>
        <v>1593.1000000000001</v>
      </c>
    </row>
    <row r="427" spans="1:7" x14ac:dyDescent="0.25">
      <c r="A427" s="24" t="s">
        <v>76</v>
      </c>
      <c r="B427" s="1" t="s">
        <v>77</v>
      </c>
      <c r="C427" s="24" t="s">
        <v>314</v>
      </c>
      <c r="D427" s="24" t="s">
        <v>315</v>
      </c>
      <c r="E427" s="37">
        <v>346</v>
      </c>
      <c r="F427" s="16">
        <v>0.11</v>
      </c>
      <c r="G427" s="10">
        <f t="shared" si="10"/>
        <v>307.94</v>
      </c>
    </row>
    <row r="428" spans="1:7" x14ac:dyDescent="0.25">
      <c r="A428" s="24" t="s">
        <v>76</v>
      </c>
      <c r="B428" s="1" t="s">
        <v>77</v>
      </c>
      <c r="C428" s="24" t="s">
        <v>316</v>
      </c>
      <c r="D428" s="24" t="s">
        <v>317</v>
      </c>
      <c r="E428" s="37">
        <v>70</v>
      </c>
      <c r="F428" s="16">
        <v>0.11</v>
      </c>
      <c r="G428" s="10">
        <f t="shared" si="10"/>
        <v>62.300000000000004</v>
      </c>
    </row>
    <row r="429" spans="1:7" x14ac:dyDescent="0.25">
      <c r="A429" s="24" t="s">
        <v>76</v>
      </c>
      <c r="B429" s="1" t="s">
        <v>77</v>
      </c>
      <c r="C429" s="24" t="s">
        <v>318</v>
      </c>
      <c r="D429" s="24" t="s">
        <v>319</v>
      </c>
      <c r="E429" s="37">
        <v>31</v>
      </c>
      <c r="F429" s="16">
        <v>0.11</v>
      </c>
      <c r="G429" s="10">
        <f t="shared" si="10"/>
        <v>27.59</v>
      </c>
    </row>
    <row r="430" spans="1:7" x14ac:dyDescent="0.25">
      <c r="A430" s="24" t="s">
        <v>76</v>
      </c>
      <c r="B430" s="1" t="s">
        <v>77</v>
      </c>
      <c r="C430" s="24" t="s">
        <v>325</v>
      </c>
      <c r="D430" s="24" t="s">
        <v>326</v>
      </c>
      <c r="E430" s="37">
        <v>102</v>
      </c>
      <c r="F430" s="16">
        <v>0.11</v>
      </c>
      <c r="G430" s="10">
        <f t="shared" si="10"/>
        <v>90.78</v>
      </c>
    </row>
    <row r="431" spans="1:7" x14ac:dyDescent="0.25">
      <c r="A431" s="24" t="s">
        <v>76</v>
      </c>
      <c r="B431" s="1" t="s">
        <v>77</v>
      </c>
      <c r="C431" s="24" t="s">
        <v>327</v>
      </c>
      <c r="D431" s="24" t="s">
        <v>328</v>
      </c>
      <c r="E431" s="37">
        <v>123</v>
      </c>
      <c r="F431" s="16">
        <v>0.11</v>
      </c>
      <c r="G431" s="10">
        <f t="shared" si="10"/>
        <v>109.47</v>
      </c>
    </row>
    <row r="432" spans="1:7" x14ac:dyDescent="0.25">
      <c r="A432" s="24" t="s">
        <v>76</v>
      </c>
      <c r="B432" s="1" t="s">
        <v>77</v>
      </c>
      <c r="C432" s="24" t="s">
        <v>329</v>
      </c>
      <c r="D432" s="24" t="s">
        <v>330</v>
      </c>
      <c r="E432" s="37">
        <v>855</v>
      </c>
      <c r="F432" s="16">
        <v>0.11</v>
      </c>
      <c r="G432" s="10">
        <f t="shared" si="10"/>
        <v>760.95</v>
      </c>
    </row>
    <row r="433" spans="1:7" x14ac:dyDescent="0.25">
      <c r="A433" s="24" t="s">
        <v>76</v>
      </c>
      <c r="B433" s="1" t="s">
        <v>77</v>
      </c>
      <c r="C433" s="24" t="s">
        <v>331</v>
      </c>
      <c r="D433" s="24" t="s">
        <v>332</v>
      </c>
      <c r="E433" s="37">
        <v>701</v>
      </c>
      <c r="F433" s="16">
        <v>0.11</v>
      </c>
      <c r="G433" s="10">
        <f t="shared" si="10"/>
        <v>623.89</v>
      </c>
    </row>
    <row r="434" spans="1:7" x14ac:dyDescent="0.25">
      <c r="A434" s="24" t="s">
        <v>76</v>
      </c>
      <c r="B434" s="1" t="s">
        <v>77</v>
      </c>
      <c r="C434" s="24" t="s">
        <v>333</v>
      </c>
      <c r="D434" s="24" t="s">
        <v>334</v>
      </c>
      <c r="E434" s="37">
        <v>220</v>
      </c>
      <c r="F434" s="16">
        <v>0.11</v>
      </c>
      <c r="G434" s="10">
        <f t="shared" si="10"/>
        <v>195.8</v>
      </c>
    </row>
    <row r="435" spans="1:7" x14ac:dyDescent="0.25">
      <c r="A435" s="24" t="s">
        <v>76</v>
      </c>
      <c r="B435" s="1" t="s">
        <v>77</v>
      </c>
      <c r="C435" s="24" t="s">
        <v>335</v>
      </c>
      <c r="D435" s="24" t="s">
        <v>336</v>
      </c>
      <c r="E435" s="37">
        <v>1467</v>
      </c>
      <c r="F435" s="16">
        <v>0.11</v>
      </c>
      <c r="G435" s="10">
        <f t="shared" si="10"/>
        <v>1305.6300000000001</v>
      </c>
    </row>
    <row r="436" spans="1:7" x14ac:dyDescent="0.25">
      <c r="A436" s="24" t="s">
        <v>76</v>
      </c>
      <c r="B436" s="1" t="s">
        <v>77</v>
      </c>
      <c r="C436" s="24" t="s">
        <v>337</v>
      </c>
      <c r="D436" s="24" t="s">
        <v>338</v>
      </c>
      <c r="E436" s="37">
        <v>1740</v>
      </c>
      <c r="F436" s="16">
        <v>0.11</v>
      </c>
      <c r="G436" s="10">
        <f t="shared" si="10"/>
        <v>1548.6000000000001</v>
      </c>
    </row>
    <row r="437" spans="1:7" x14ac:dyDescent="0.25">
      <c r="A437" s="24" t="s">
        <v>76</v>
      </c>
      <c r="B437" s="1" t="s">
        <v>77</v>
      </c>
      <c r="C437" s="24" t="s">
        <v>339</v>
      </c>
      <c r="D437" s="24" t="s">
        <v>340</v>
      </c>
      <c r="E437" s="37">
        <v>665</v>
      </c>
      <c r="F437" s="16">
        <v>0.11</v>
      </c>
      <c r="G437" s="10">
        <f t="shared" si="10"/>
        <v>591.85</v>
      </c>
    </row>
    <row r="438" spans="1:7" x14ac:dyDescent="0.25">
      <c r="A438" s="24" t="s">
        <v>76</v>
      </c>
      <c r="B438" s="1" t="s">
        <v>77</v>
      </c>
      <c r="C438" s="24" t="s">
        <v>341</v>
      </c>
      <c r="D438" s="24" t="s">
        <v>342</v>
      </c>
      <c r="E438" s="37">
        <v>665</v>
      </c>
      <c r="F438" s="16">
        <v>0.11</v>
      </c>
      <c r="G438" s="10">
        <f t="shared" si="10"/>
        <v>591.85</v>
      </c>
    </row>
    <row r="439" spans="1:7" x14ac:dyDescent="0.25">
      <c r="A439" s="24" t="s">
        <v>76</v>
      </c>
      <c r="B439" s="1" t="s">
        <v>77</v>
      </c>
      <c r="C439" s="24" t="s">
        <v>343</v>
      </c>
      <c r="D439" s="24" t="s">
        <v>344</v>
      </c>
      <c r="E439" s="37">
        <v>351</v>
      </c>
      <c r="F439" s="16">
        <v>0.11</v>
      </c>
      <c r="G439" s="10">
        <f t="shared" si="10"/>
        <v>312.39</v>
      </c>
    </row>
    <row r="440" spans="1:7" x14ac:dyDescent="0.25">
      <c r="A440" s="24" t="s">
        <v>76</v>
      </c>
      <c r="B440" s="1" t="s">
        <v>77</v>
      </c>
      <c r="C440" s="24" t="s">
        <v>345</v>
      </c>
      <c r="D440" s="24" t="s">
        <v>346</v>
      </c>
      <c r="E440" s="37">
        <v>419</v>
      </c>
      <c r="F440" s="16">
        <v>0.11</v>
      </c>
      <c r="G440" s="10">
        <f t="shared" si="10"/>
        <v>372.91</v>
      </c>
    </row>
    <row r="441" spans="1:7" x14ac:dyDescent="0.25">
      <c r="A441" s="24" t="s">
        <v>76</v>
      </c>
      <c r="B441" s="1" t="s">
        <v>77</v>
      </c>
      <c r="C441" s="24" t="s">
        <v>347</v>
      </c>
      <c r="D441" s="24" t="s">
        <v>348</v>
      </c>
      <c r="E441" s="37">
        <v>269</v>
      </c>
      <c r="F441" s="16">
        <v>0.11</v>
      </c>
      <c r="G441" s="10">
        <f t="shared" si="10"/>
        <v>239.41</v>
      </c>
    </row>
    <row r="442" spans="1:7" x14ac:dyDescent="0.25">
      <c r="A442" s="24" t="s">
        <v>76</v>
      </c>
      <c r="B442" s="1" t="s">
        <v>77</v>
      </c>
      <c r="C442" s="24" t="s">
        <v>349</v>
      </c>
      <c r="D442" s="24" t="s">
        <v>350</v>
      </c>
      <c r="E442" s="37">
        <v>218</v>
      </c>
      <c r="F442" s="16">
        <v>0.11</v>
      </c>
      <c r="G442" s="10">
        <f t="shared" si="10"/>
        <v>194.02</v>
      </c>
    </row>
    <row r="443" spans="1:7" x14ac:dyDescent="0.25">
      <c r="A443" s="24" t="s">
        <v>76</v>
      </c>
      <c r="B443" s="1" t="s">
        <v>77</v>
      </c>
      <c r="C443" s="24" t="s">
        <v>351</v>
      </c>
      <c r="D443" s="24" t="s">
        <v>352</v>
      </c>
      <c r="E443" s="37">
        <v>1304</v>
      </c>
      <c r="F443" s="16">
        <v>0.11</v>
      </c>
      <c r="G443" s="10">
        <f t="shared" si="10"/>
        <v>1160.56</v>
      </c>
    </row>
    <row r="444" spans="1:7" x14ac:dyDescent="0.25">
      <c r="A444" s="24" t="s">
        <v>76</v>
      </c>
      <c r="B444" s="1" t="s">
        <v>77</v>
      </c>
      <c r="C444" s="24" t="s">
        <v>353</v>
      </c>
      <c r="D444" s="24" t="s">
        <v>354</v>
      </c>
      <c r="E444" s="37">
        <v>1561</v>
      </c>
      <c r="F444" s="16">
        <v>0.11</v>
      </c>
      <c r="G444" s="10">
        <f t="shared" si="10"/>
        <v>1389.29</v>
      </c>
    </row>
    <row r="445" spans="1:7" x14ac:dyDescent="0.25">
      <c r="A445" s="24" t="s">
        <v>76</v>
      </c>
      <c r="B445" s="1" t="s">
        <v>77</v>
      </c>
      <c r="C445" s="24" t="s">
        <v>355</v>
      </c>
      <c r="D445" s="24" t="s">
        <v>356</v>
      </c>
      <c r="E445" s="37">
        <v>419</v>
      </c>
      <c r="F445" s="16">
        <v>0.11</v>
      </c>
      <c r="G445" s="10">
        <f t="shared" si="10"/>
        <v>372.91</v>
      </c>
    </row>
    <row r="446" spans="1:7" x14ac:dyDescent="0.25">
      <c r="A446" s="24" t="s">
        <v>76</v>
      </c>
      <c r="B446" s="1" t="s">
        <v>77</v>
      </c>
      <c r="C446" s="24" t="s">
        <v>357</v>
      </c>
      <c r="D446" s="24" t="s">
        <v>358</v>
      </c>
      <c r="E446" s="37">
        <v>905</v>
      </c>
      <c r="F446" s="16">
        <v>0.11</v>
      </c>
      <c r="G446" s="10">
        <f t="shared" si="10"/>
        <v>805.45</v>
      </c>
    </row>
    <row r="447" spans="1:7" x14ac:dyDescent="0.25">
      <c r="A447" s="24" t="s">
        <v>76</v>
      </c>
      <c r="B447" s="1" t="s">
        <v>77</v>
      </c>
      <c r="C447" s="24" t="s">
        <v>359</v>
      </c>
      <c r="D447" s="24" t="s">
        <v>360</v>
      </c>
      <c r="E447" s="37">
        <v>168</v>
      </c>
      <c r="F447" s="16">
        <v>0.11</v>
      </c>
      <c r="G447" s="10">
        <f t="shared" si="10"/>
        <v>149.52000000000001</v>
      </c>
    </row>
    <row r="448" spans="1:7" x14ac:dyDescent="0.25">
      <c r="A448" s="24" t="s">
        <v>76</v>
      </c>
      <c r="B448" s="1" t="s">
        <v>77</v>
      </c>
      <c r="C448" s="24" t="s">
        <v>361</v>
      </c>
      <c r="D448" s="24" t="s">
        <v>362</v>
      </c>
      <c r="E448" s="37">
        <v>811</v>
      </c>
      <c r="F448" s="16">
        <v>0.11</v>
      </c>
      <c r="G448" s="10">
        <f t="shared" si="10"/>
        <v>721.79</v>
      </c>
    </row>
    <row r="449" spans="1:7" x14ac:dyDescent="0.25">
      <c r="A449" s="24" t="s">
        <v>76</v>
      </c>
      <c r="B449" s="1" t="s">
        <v>77</v>
      </c>
      <c r="C449" s="24" t="s">
        <v>363</v>
      </c>
      <c r="D449" s="24" t="s">
        <v>364</v>
      </c>
      <c r="E449" s="37">
        <v>68</v>
      </c>
      <c r="F449" s="16">
        <v>0.11</v>
      </c>
      <c r="G449" s="10">
        <f t="shared" si="10"/>
        <v>60.52</v>
      </c>
    </row>
    <row r="450" spans="1:7" x14ac:dyDescent="0.25">
      <c r="A450" s="24" t="s">
        <v>76</v>
      </c>
      <c r="B450" s="1" t="s">
        <v>77</v>
      </c>
      <c r="C450" s="24" t="s">
        <v>365</v>
      </c>
      <c r="D450" s="24" t="s">
        <v>366</v>
      </c>
      <c r="E450" s="37">
        <v>114</v>
      </c>
      <c r="F450" s="16">
        <v>0.11</v>
      </c>
      <c r="G450" s="10">
        <f t="shared" si="10"/>
        <v>101.46000000000001</v>
      </c>
    </row>
    <row r="451" spans="1:7" x14ac:dyDescent="0.25">
      <c r="A451" s="24" t="s">
        <v>76</v>
      </c>
      <c r="B451" s="1" t="s">
        <v>77</v>
      </c>
      <c r="C451" s="24" t="s">
        <v>368</v>
      </c>
      <c r="D451" s="24" t="s">
        <v>369</v>
      </c>
      <c r="E451" s="37">
        <v>117</v>
      </c>
      <c r="F451" s="16">
        <v>0.11</v>
      </c>
      <c r="G451" s="10">
        <f t="shared" si="10"/>
        <v>104.13</v>
      </c>
    </row>
    <row r="452" spans="1:7" x14ac:dyDescent="0.25">
      <c r="A452" s="24" t="s">
        <v>76</v>
      </c>
      <c r="B452" s="1" t="s">
        <v>77</v>
      </c>
      <c r="C452" s="24" t="s">
        <v>370</v>
      </c>
      <c r="D452" s="24" t="s">
        <v>371</v>
      </c>
      <c r="E452" s="37">
        <v>324</v>
      </c>
      <c r="F452" s="16">
        <v>0.11</v>
      </c>
      <c r="G452" s="10">
        <f t="shared" si="10"/>
        <v>288.36</v>
      </c>
    </row>
    <row r="453" spans="1:7" x14ac:dyDescent="0.25">
      <c r="A453" s="24" t="s">
        <v>76</v>
      </c>
      <c r="B453" s="1" t="s">
        <v>77</v>
      </c>
      <c r="C453" s="24" t="s">
        <v>372</v>
      </c>
      <c r="D453" s="24" t="s">
        <v>373</v>
      </c>
      <c r="E453" s="37">
        <v>984</v>
      </c>
      <c r="F453" s="16">
        <v>0.11</v>
      </c>
      <c r="G453" s="10">
        <f t="shared" si="10"/>
        <v>875.76</v>
      </c>
    </row>
    <row r="454" spans="1:7" x14ac:dyDescent="0.25">
      <c r="A454" s="24" t="s">
        <v>76</v>
      </c>
      <c r="B454" s="1" t="s">
        <v>77</v>
      </c>
      <c r="C454" s="24" t="s">
        <v>374</v>
      </c>
      <c r="D454" s="24" t="s">
        <v>375</v>
      </c>
      <c r="E454" s="37">
        <v>769</v>
      </c>
      <c r="F454" s="16">
        <v>0.11</v>
      </c>
      <c r="G454" s="10">
        <f t="shared" si="10"/>
        <v>684.41</v>
      </c>
    </row>
    <row r="455" spans="1:7" x14ac:dyDescent="0.25">
      <c r="A455" s="24" t="s">
        <v>76</v>
      </c>
      <c r="B455" s="1" t="s">
        <v>77</v>
      </c>
      <c r="C455" s="24" t="s">
        <v>376</v>
      </c>
      <c r="D455" s="24" t="s">
        <v>377</v>
      </c>
      <c r="E455" s="37">
        <v>1643</v>
      </c>
      <c r="F455" s="16">
        <v>0.11</v>
      </c>
      <c r="G455" s="10">
        <f t="shared" si="10"/>
        <v>1462.27</v>
      </c>
    </row>
    <row r="456" spans="1:7" x14ac:dyDescent="0.25">
      <c r="A456" s="24" t="s">
        <v>76</v>
      </c>
      <c r="B456" s="1" t="s">
        <v>77</v>
      </c>
      <c r="C456" s="24" t="s">
        <v>379</v>
      </c>
      <c r="D456" s="24" t="s">
        <v>380</v>
      </c>
      <c r="E456" s="37">
        <v>275</v>
      </c>
      <c r="F456" s="16">
        <v>0.11</v>
      </c>
      <c r="G456" s="10">
        <f t="shared" si="10"/>
        <v>244.75</v>
      </c>
    </row>
    <row r="457" spans="1:7" x14ac:dyDescent="0.25">
      <c r="A457" s="24" t="s">
        <v>76</v>
      </c>
      <c r="B457" s="1" t="s">
        <v>77</v>
      </c>
      <c r="C457" s="24" t="s">
        <v>381</v>
      </c>
      <c r="D457" s="24" t="s">
        <v>382</v>
      </c>
      <c r="E457" s="37">
        <v>79</v>
      </c>
      <c r="F457" s="16">
        <v>0.11</v>
      </c>
      <c r="G457" s="10">
        <f t="shared" si="10"/>
        <v>70.31</v>
      </c>
    </row>
    <row r="458" spans="1:7" x14ac:dyDescent="0.25">
      <c r="A458" s="24" t="s">
        <v>76</v>
      </c>
      <c r="B458" s="1" t="s">
        <v>77</v>
      </c>
      <c r="C458" s="24" t="s">
        <v>383</v>
      </c>
      <c r="D458" s="24" t="s">
        <v>384</v>
      </c>
      <c r="E458" s="37">
        <v>89</v>
      </c>
      <c r="F458" s="16">
        <v>0.11</v>
      </c>
      <c r="G458" s="10">
        <f t="shared" si="10"/>
        <v>79.210000000000008</v>
      </c>
    </row>
    <row r="459" spans="1:7" x14ac:dyDescent="0.25">
      <c r="A459" s="24" t="s">
        <v>76</v>
      </c>
      <c r="B459" s="1" t="s">
        <v>77</v>
      </c>
      <c r="C459" s="24" t="s">
        <v>385</v>
      </c>
      <c r="D459" s="24" t="s">
        <v>386</v>
      </c>
      <c r="E459" s="37">
        <v>424</v>
      </c>
      <c r="F459" s="16">
        <v>0.11</v>
      </c>
      <c r="G459" s="10">
        <f t="shared" si="10"/>
        <v>377.36</v>
      </c>
    </row>
    <row r="460" spans="1:7" x14ac:dyDescent="0.25">
      <c r="A460" s="24" t="s">
        <v>76</v>
      </c>
      <c r="B460" s="1" t="s">
        <v>77</v>
      </c>
      <c r="C460" s="24" t="s">
        <v>391</v>
      </c>
      <c r="D460" s="24" t="s">
        <v>392</v>
      </c>
      <c r="E460" s="37">
        <v>2074</v>
      </c>
      <c r="F460" s="16">
        <v>0.11</v>
      </c>
      <c r="G460" s="10">
        <f t="shared" si="10"/>
        <v>1845.8600000000001</v>
      </c>
    </row>
    <row r="461" spans="1:7" x14ac:dyDescent="0.25">
      <c r="A461" s="24" t="s">
        <v>76</v>
      </c>
      <c r="B461" s="1" t="s">
        <v>77</v>
      </c>
      <c r="C461" s="24" t="s">
        <v>397</v>
      </c>
      <c r="D461" s="24" t="s">
        <v>398</v>
      </c>
      <c r="E461" s="37">
        <v>1928</v>
      </c>
      <c r="F461" s="16">
        <v>0.11</v>
      </c>
      <c r="G461" s="10">
        <f t="shared" si="10"/>
        <v>1715.92</v>
      </c>
    </row>
    <row r="462" spans="1:7" x14ac:dyDescent="0.25">
      <c r="A462" s="24" t="s">
        <v>76</v>
      </c>
      <c r="B462" s="1" t="s">
        <v>77</v>
      </c>
      <c r="C462" s="24" t="s">
        <v>399</v>
      </c>
      <c r="D462" s="24" t="s">
        <v>400</v>
      </c>
      <c r="E462" s="37">
        <v>823</v>
      </c>
      <c r="F462" s="16">
        <v>0.11</v>
      </c>
      <c r="G462" s="10">
        <f t="shared" si="10"/>
        <v>732.47</v>
      </c>
    </row>
    <row r="463" spans="1:7" x14ac:dyDescent="0.25">
      <c r="A463" s="24" t="s">
        <v>76</v>
      </c>
      <c r="B463" s="1" t="s">
        <v>77</v>
      </c>
      <c r="C463" s="24" t="s">
        <v>401</v>
      </c>
      <c r="D463" s="24" t="s">
        <v>402</v>
      </c>
      <c r="E463" s="37">
        <v>1320</v>
      </c>
      <c r="F463" s="16">
        <v>0.11</v>
      </c>
      <c r="G463" s="10">
        <f t="shared" si="10"/>
        <v>1174.8</v>
      </c>
    </row>
    <row r="464" spans="1:7" x14ac:dyDescent="0.25">
      <c r="A464" s="24" t="s">
        <v>76</v>
      </c>
      <c r="B464" s="1" t="s">
        <v>77</v>
      </c>
      <c r="C464" s="24" t="s">
        <v>403</v>
      </c>
      <c r="D464" s="24" t="s">
        <v>404</v>
      </c>
      <c r="E464" s="37">
        <v>1566</v>
      </c>
      <c r="F464" s="16">
        <v>0.11</v>
      </c>
      <c r="G464" s="10">
        <f t="shared" si="10"/>
        <v>1393.74</v>
      </c>
    </row>
    <row r="465" spans="1:7" x14ac:dyDescent="0.25">
      <c r="A465" s="24" t="s">
        <v>76</v>
      </c>
      <c r="B465" s="1" t="s">
        <v>77</v>
      </c>
      <c r="C465" s="24" t="s">
        <v>409</v>
      </c>
      <c r="D465" s="24" t="s">
        <v>410</v>
      </c>
      <c r="E465" s="37">
        <v>984</v>
      </c>
      <c r="F465" s="16">
        <v>0.11</v>
      </c>
      <c r="G465" s="10">
        <f t="shared" si="10"/>
        <v>875.76</v>
      </c>
    </row>
    <row r="466" spans="1:7" x14ac:dyDescent="0.25">
      <c r="A466" s="24" t="s">
        <v>76</v>
      </c>
      <c r="B466" s="1" t="s">
        <v>77</v>
      </c>
      <c r="C466" s="24" t="s">
        <v>411</v>
      </c>
      <c r="D466" s="24" t="s">
        <v>412</v>
      </c>
      <c r="E466" s="37">
        <v>837.9</v>
      </c>
      <c r="F466" s="16">
        <v>0.11</v>
      </c>
      <c r="G466" s="10">
        <f t="shared" si="10"/>
        <v>745.73099999999999</v>
      </c>
    </row>
    <row r="467" spans="1:7" x14ac:dyDescent="0.25">
      <c r="A467" s="24" t="s">
        <v>76</v>
      </c>
      <c r="B467" s="1" t="s">
        <v>77</v>
      </c>
      <c r="C467" s="24" t="s">
        <v>413</v>
      </c>
      <c r="D467" s="24" t="s">
        <v>414</v>
      </c>
      <c r="E467" s="37">
        <v>176</v>
      </c>
      <c r="F467" s="16">
        <v>0.11</v>
      </c>
      <c r="G467" s="10">
        <f t="shared" si="10"/>
        <v>156.64000000000001</v>
      </c>
    </row>
    <row r="468" spans="1:7" x14ac:dyDescent="0.25">
      <c r="A468" s="24" t="s">
        <v>76</v>
      </c>
      <c r="B468" s="1" t="s">
        <v>77</v>
      </c>
      <c r="C468" s="24" t="s">
        <v>415</v>
      </c>
      <c r="D468" s="24" t="s">
        <v>416</v>
      </c>
      <c r="E468" s="37">
        <v>242</v>
      </c>
      <c r="F468" s="16">
        <v>0.11</v>
      </c>
      <c r="G468" s="10">
        <f t="shared" si="10"/>
        <v>215.38</v>
      </c>
    </row>
    <row r="469" spans="1:7" x14ac:dyDescent="0.25">
      <c r="A469" s="24" t="s">
        <v>76</v>
      </c>
      <c r="B469" s="1" t="s">
        <v>77</v>
      </c>
      <c r="C469" s="24" t="s">
        <v>417</v>
      </c>
      <c r="D469" s="24" t="s">
        <v>418</v>
      </c>
      <c r="E469" s="37">
        <v>320</v>
      </c>
      <c r="F469" s="16">
        <v>0.11</v>
      </c>
      <c r="G469" s="10">
        <f t="shared" si="10"/>
        <v>284.8</v>
      </c>
    </row>
    <row r="470" spans="1:7" x14ac:dyDescent="0.25">
      <c r="A470" s="24" t="s">
        <v>76</v>
      </c>
      <c r="B470" s="1" t="s">
        <v>77</v>
      </c>
      <c r="C470" s="24" t="s">
        <v>419</v>
      </c>
      <c r="D470" s="24" t="s">
        <v>420</v>
      </c>
      <c r="E470" s="37">
        <v>432</v>
      </c>
      <c r="F470" s="16">
        <v>0.11</v>
      </c>
      <c r="G470" s="10">
        <f t="shared" si="10"/>
        <v>384.48</v>
      </c>
    </row>
    <row r="471" spans="1:7" x14ac:dyDescent="0.25">
      <c r="A471" s="24" t="s">
        <v>76</v>
      </c>
      <c r="B471" s="1" t="s">
        <v>77</v>
      </c>
      <c r="C471" s="24" t="s">
        <v>421</v>
      </c>
      <c r="D471" s="24" t="s">
        <v>422</v>
      </c>
      <c r="E471" s="37">
        <v>713</v>
      </c>
      <c r="F471" s="16">
        <v>0.11</v>
      </c>
      <c r="G471" s="10">
        <f t="shared" si="10"/>
        <v>634.57000000000005</v>
      </c>
    </row>
    <row r="472" spans="1:7" x14ac:dyDescent="0.25">
      <c r="A472" s="24" t="s">
        <v>76</v>
      </c>
      <c r="B472" s="1" t="s">
        <v>77</v>
      </c>
      <c r="C472" s="24" t="s">
        <v>423</v>
      </c>
      <c r="D472" s="24" t="s">
        <v>424</v>
      </c>
      <c r="E472" s="37">
        <v>953</v>
      </c>
      <c r="F472" s="16">
        <v>0.11</v>
      </c>
      <c r="G472" s="10">
        <f t="shared" si="10"/>
        <v>848.17</v>
      </c>
    </row>
    <row r="473" spans="1:7" x14ac:dyDescent="0.25">
      <c r="A473" s="24" t="s">
        <v>76</v>
      </c>
      <c r="B473" s="1" t="s">
        <v>77</v>
      </c>
      <c r="C473" s="24" t="s">
        <v>425</v>
      </c>
      <c r="D473" s="24" t="s">
        <v>426</v>
      </c>
      <c r="E473" s="37">
        <v>823</v>
      </c>
      <c r="F473" s="16">
        <v>0.11</v>
      </c>
      <c r="G473" s="10">
        <f t="shared" si="10"/>
        <v>732.47</v>
      </c>
    </row>
    <row r="474" spans="1:7" x14ac:dyDescent="0.25">
      <c r="A474" s="24" t="s">
        <v>76</v>
      </c>
      <c r="B474" s="1" t="s">
        <v>77</v>
      </c>
      <c r="C474" s="24" t="s">
        <v>427</v>
      </c>
      <c r="D474" s="24" t="s">
        <v>428</v>
      </c>
      <c r="E474" s="37">
        <v>838</v>
      </c>
      <c r="F474" s="16">
        <v>0.11</v>
      </c>
      <c r="G474" s="10">
        <f t="shared" si="10"/>
        <v>745.82</v>
      </c>
    </row>
    <row r="475" spans="1:7" x14ac:dyDescent="0.25">
      <c r="A475" s="24" t="s">
        <v>76</v>
      </c>
      <c r="B475" s="1" t="s">
        <v>77</v>
      </c>
      <c r="C475" s="24" t="s">
        <v>429</v>
      </c>
      <c r="D475" s="24" t="s">
        <v>430</v>
      </c>
      <c r="E475" s="37">
        <v>849</v>
      </c>
      <c r="F475" s="16">
        <v>0.11</v>
      </c>
      <c r="G475" s="10">
        <f t="shared" si="10"/>
        <v>755.61</v>
      </c>
    </row>
    <row r="476" spans="1:7" x14ac:dyDescent="0.25">
      <c r="A476" s="24" t="s">
        <v>76</v>
      </c>
      <c r="B476" s="1" t="s">
        <v>77</v>
      </c>
      <c r="C476" s="24" t="s">
        <v>431</v>
      </c>
      <c r="D476" s="24" t="s">
        <v>432</v>
      </c>
      <c r="E476" s="37">
        <v>969</v>
      </c>
      <c r="F476" s="16">
        <v>0.11</v>
      </c>
      <c r="G476" s="10">
        <f t="shared" si="10"/>
        <v>862.41</v>
      </c>
    </row>
    <row r="477" spans="1:7" x14ac:dyDescent="0.25">
      <c r="A477" s="24" t="s">
        <v>76</v>
      </c>
      <c r="B477" s="1" t="s">
        <v>77</v>
      </c>
      <c r="C477" s="24" t="s">
        <v>436</v>
      </c>
      <c r="D477" s="24" t="s">
        <v>437</v>
      </c>
      <c r="E477" s="37">
        <v>844</v>
      </c>
      <c r="F477" s="16">
        <v>0.11</v>
      </c>
      <c r="G477" s="10">
        <f t="shared" si="10"/>
        <v>751.16</v>
      </c>
    </row>
    <row r="478" spans="1:7" x14ac:dyDescent="0.25">
      <c r="A478" s="24" t="s">
        <v>76</v>
      </c>
      <c r="B478" s="1" t="s">
        <v>77</v>
      </c>
      <c r="C478" s="24" t="s">
        <v>438</v>
      </c>
      <c r="D478" s="24" t="s">
        <v>439</v>
      </c>
      <c r="E478" s="37">
        <v>1127</v>
      </c>
      <c r="F478" s="16">
        <v>0.11</v>
      </c>
      <c r="G478" s="10">
        <f t="shared" si="10"/>
        <v>1003.03</v>
      </c>
    </row>
    <row r="479" spans="1:7" x14ac:dyDescent="0.25">
      <c r="A479" s="24" t="s">
        <v>76</v>
      </c>
      <c r="B479" s="1" t="s">
        <v>77</v>
      </c>
      <c r="C479" s="24" t="s">
        <v>440</v>
      </c>
      <c r="D479" s="24" t="s">
        <v>441</v>
      </c>
      <c r="E479" s="37">
        <v>791</v>
      </c>
      <c r="F479" s="16">
        <v>0.11</v>
      </c>
      <c r="G479" s="10">
        <f t="shared" si="10"/>
        <v>703.99</v>
      </c>
    </row>
    <row r="480" spans="1:7" x14ac:dyDescent="0.25">
      <c r="A480" s="24" t="s">
        <v>76</v>
      </c>
      <c r="B480" s="1" t="s">
        <v>77</v>
      </c>
      <c r="C480" s="24" t="s">
        <v>442</v>
      </c>
      <c r="D480" s="24" t="s">
        <v>443</v>
      </c>
      <c r="E480" s="37">
        <v>816</v>
      </c>
      <c r="F480" s="16">
        <v>0.11</v>
      </c>
      <c r="G480" s="10">
        <f t="shared" si="10"/>
        <v>726.24</v>
      </c>
    </row>
    <row r="481" spans="1:7" x14ac:dyDescent="0.25">
      <c r="A481" s="24" t="s">
        <v>76</v>
      </c>
      <c r="B481" s="1" t="s">
        <v>77</v>
      </c>
      <c r="C481" s="24" t="s">
        <v>444</v>
      </c>
      <c r="D481" s="24" t="s">
        <v>445</v>
      </c>
      <c r="E481" s="37">
        <v>1031</v>
      </c>
      <c r="F481" s="16">
        <v>0.11</v>
      </c>
      <c r="G481" s="10">
        <f t="shared" si="10"/>
        <v>917.59</v>
      </c>
    </row>
    <row r="482" spans="1:7" x14ac:dyDescent="0.25">
      <c r="A482" s="24" t="s">
        <v>76</v>
      </c>
      <c r="B482" s="1" t="s">
        <v>77</v>
      </c>
      <c r="C482" s="24" t="s">
        <v>446</v>
      </c>
      <c r="D482" s="24" t="s">
        <v>447</v>
      </c>
      <c r="E482" s="37">
        <v>329</v>
      </c>
      <c r="F482" s="16">
        <v>0.11</v>
      </c>
      <c r="G482" s="10">
        <f t="shared" si="10"/>
        <v>292.81</v>
      </c>
    </row>
    <row r="483" spans="1:7" x14ac:dyDescent="0.25">
      <c r="A483" s="24" t="s">
        <v>76</v>
      </c>
      <c r="B483" s="1" t="s">
        <v>77</v>
      </c>
      <c r="C483" s="24" t="s">
        <v>448</v>
      </c>
      <c r="D483" s="24" t="s">
        <v>449</v>
      </c>
      <c r="E483" s="37">
        <v>917</v>
      </c>
      <c r="F483" s="16">
        <v>0.11</v>
      </c>
      <c r="G483" s="10">
        <f t="shared" si="10"/>
        <v>816.13</v>
      </c>
    </row>
    <row r="484" spans="1:7" x14ac:dyDescent="0.25">
      <c r="A484" s="24" t="s">
        <v>76</v>
      </c>
      <c r="B484" s="1" t="s">
        <v>77</v>
      </c>
      <c r="C484" s="24" t="s">
        <v>450</v>
      </c>
      <c r="D484" s="24" t="s">
        <v>451</v>
      </c>
      <c r="E484" s="37">
        <v>1100</v>
      </c>
      <c r="F484" s="16">
        <v>0.11</v>
      </c>
      <c r="G484" s="10">
        <f t="shared" si="10"/>
        <v>979</v>
      </c>
    </row>
    <row r="485" spans="1:7" x14ac:dyDescent="0.25">
      <c r="A485" s="24" t="s">
        <v>76</v>
      </c>
      <c r="B485" s="1" t="s">
        <v>77</v>
      </c>
      <c r="C485" s="24" t="s">
        <v>452</v>
      </c>
      <c r="D485" s="24" t="s">
        <v>453</v>
      </c>
      <c r="E485" s="37">
        <v>1182</v>
      </c>
      <c r="F485" s="16">
        <v>0.11</v>
      </c>
      <c r="G485" s="10">
        <f t="shared" si="10"/>
        <v>1051.98</v>
      </c>
    </row>
    <row r="486" spans="1:7" x14ac:dyDescent="0.25">
      <c r="A486" s="24" t="s">
        <v>76</v>
      </c>
      <c r="B486" s="1" t="s">
        <v>77</v>
      </c>
      <c r="C486" s="24" t="s">
        <v>454</v>
      </c>
      <c r="D486" s="24" t="s">
        <v>455</v>
      </c>
      <c r="E486" s="37">
        <v>1365</v>
      </c>
      <c r="F486" s="16">
        <v>0.11</v>
      </c>
      <c r="G486" s="10">
        <f t="shared" si="10"/>
        <v>1214.8499999999999</v>
      </c>
    </row>
    <row r="487" spans="1:7" x14ac:dyDescent="0.25">
      <c r="A487" s="24" t="s">
        <v>76</v>
      </c>
      <c r="B487" s="1" t="s">
        <v>77</v>
      </c>
      <c r="C487" s="24" t="s">
        <v>470</v>
      </c>
      <c r="D487" s="24" t="s">
        <v>471</v>
      </c>
      <c r="E487" s="37">
        <v>1005</v>
      </c>
      <c r="F487" s="16">
        <v>0.11</v>
      </c>
      <c r="G487" s="10">
        <f t="shared" si="10"/>
        <v>894.45</v>
      </c>
    </row>
    <row r="488" spans="1:7" x14ac:dyDescent="0.25">
      <c r="A488" s="24" t="s">
        <v>76</v>
      </c>
      <c r="B488" s="1" t="s">
        <v>77</v>
      </c>
      <c r="C488" s="24" t="s">
        <v>472</v>
      </c>
      <c r="D488" s="24" t="s">
        <v>473</v>
      </c>
      <c r="E488" s="37">
        <v>1270</v>
      </c>
      <c r="F488" s="16">
        <v>0.11</v>
      </c>
      <c r="G488" s="10">
        <f t="shared" si="10"/>
        <v>1130.3</v>
      </c>
    </row>
    <row r="489" spans="1:7" x14ac:dyDescent="0.25">
      <c r="A489" s="24" t="s">
        <v>76</v>
      </c>
      <c r="B489" s="1" t="s">
        <v>77</v>
      </c>
      <c r="C489" s="24" t="s">
        <v>474</v>
      </c>
      <c r="D489" s="24" t="s">
        <v>475</v>
      </c>
      <c r="E489" s="37">
        <v>1189</v>
      </c>
      <c r="F489" s="16">
        <v>0.11</v>
      </c>
      <c r="G489" s="10">
        <f t="shared" ref="G489:G551" si="11">E489*(1-F489)</f>
        <v>1058.21</v>
      </c>
    </row>
    <row r="490" spans="1:7" x14ac:dyDescent="0.25">
      <c r="A490" s="24" t="s">
        <v>76</v>
      </c>
      <c r="B490" s="1" t="s">
        <v>77</v>
      </c>
      <c r="C490" s="24" t="s">
        <v>476</v>
      </c>
      <c r="D490" s="24" t="s">
        <v>477</v>
      </c>
      <c r="E490" s="37">
        <v>1454</v>
      </c>
      <c r="F490" s="16">
        <v>0.11</v>
      </c>
      <c r="G490" s="10">
        <f t="shared" si="11"/>
        <v>1294.06</v>
      </c>
    </row>
    <row r="491" spans="1:7" x14ac:dyDescent="0.25">
      <c r="A491" s="24" t="s">
        <v>76</v>
      </c>
      <c r="B491" s="1" t="s">
        <v>77</v>
      </c>
      <c r="C491" s="24" t="s">
        <v>478</v>
      </c>
      <c r="D491" s="24" t="s">
        <v>479</v>
      </c>
      <c r="E491" s="37">
        <v>901</v>
      </c>
      <c r="F491" s="16">
        <v>0.11</v>
      </c>
      <c r="G491" s="10">
        <f t="shared" si="11"/>
        <v>801.89</v>
      </c>
    </row>
    <row r="492" spans="1:7" x14ac:dyDescent="0.25">
      <c r="A492" s="24" t="s">
        <v>76</v>
      </c>
      <c r="B492" s="1" t="s">
        <v>77</v>
      </c>
      <c r="C492" s="24" t="s">
        <v>480</v>
      </c>
      <c r="D492" s="24" t="s">
        <v>481</v>
      </c>
      <c r="E492" s="37">
        <v>87</v>
      </c>
      <c r="F492" s="16">
        <v>0.11</v>
      </c>
      <c r="G492" s="10">
        <f t="shared" si="11"/>
        <v>77.430000000000007</v>
      </c>
    </row>
    <row r="493" spans="1:7" x14ac:dyDescent="0.25">
      <c r="A493" s="24" t="s">
        <v>76</v>
      </c>
      <c r="B493" s="1" t="s">
        <v>77</v>
      </c>
      <c r="C493" s="24" t="s">
        <v>482</v>
      </c>
      <c r="D493" s="24" t="s">
        <v>483</v>
      </c>
      <c r="E493" s="37">
        <v>603</v>
      </c>
      <c r="F493" s="16">
        <v>0.11</v>
      </c>
      <c r="G493" s="10">
        <f t="shared" si="11"/>
        <v>536.66999999999996</v>
      </c>
    </row>
    <row r="494" spans="1:7" x14ac:dyDescent="0.25">
      <c r="A494" s="24" t="s">
        <v>76</v>
      </c>
      <c r="B494" s="1" t="s">
        <v>77</v>
      </c>
      <c r="C494" s="24" t="s">
        <v>484</v>
      </c>
      <c r="D494" s="24" t="s">
        <v>485</v>
      </c>
      <c r="E494" s="37">
        <v>818</v>
      </c>
      <c r="F494" s="16">
        <v>0.11</v>
      </c>
      <c r="G494" s="10">
        <f t="shared" si="11"/>
        <v>728.02</v>
      </c>
    </row>
    <row r="495" spans="1:7" x14ac:dyDescent="0.25">
      <c r="A495" s="24" t="s">
        <v>76</v>
      </c>
      <c r="B495" s="1" t="s">
        <v>77</v>
      </c>
      <c r="C495" s="24" t="s">
        <v>486</v>
      </c>
      <c r="D495" s="24" t="s">
        <v>487</v>
      </c>
      <c r="E495" s="37">
        <v>43</v>
      </c>
      <c r="F495" s="16">
        <v>0.11</v>
      </c>
      <c r="G495" s="10">
        <f t="shared" si="11"/>
        <v>38.270000000000003</v>
      </c>
    </row>
    <row r="496" spans="1:7" x14ac:dyDescent="0.25">
      <c r="A496" s="24" t="s">
        <v>76</v>
      </c>
      <c r="B496" s="1" t="s">
        <v>77</v>
      </c>
      <c r="C496" s="24" t="s">
        <v>488</v>
      </c>
      <c r="D496" s="24" t="s">
        <v>489</v>
      </c>
      <c r="E496" s="37">
        <v>267</v>
      </c>
      <c r="F496" s="16">
        <v>0.11</v>
      </c>
      <c r="G496" s="10">
        <f t="shared" si="11"/>
        <v>237.63</v>
      </c>
    </row>
    <row r="497" spans="1:7" x14ac:dyDescent="0.25">
      <c r="A497" s="24" t="s">
        <v>76</v>
      </c>
      <c r="B497" s="1" t="s">
        <v>77</v>
      </c>
      <c r="C497" s="24" t="s">
        <v>490</v>
      </c>
      <c r="D497" s="24" t="s">
        <v>491</v>
      </c>
      <c r="E497" s="37">
        <v>416</v>
      </c>
      <c r="F497" s="16">
        <v>0.11</v>
      </c>
      <c r="G497" s="10">
        <f t="shared" si="11"/>
        <v>370.24</v>
      </c>
    </row>
    <row r="498" spans="1:7" x14ac:dyDescent="0.25">
      <c r="A498" s="24" t="s">
        <v>76</v>
      </c>
      <c r="B498" s="1" t="s">
        <v>77</v>
      </c>
      <c r="C498" s="24" t="s">
        <v>492</v>
      </c>
      <c r="D498" s="24" t="s">
        <v>493</v>
      </c>
      <c r="E498" s="37">
        <v>352</v>
      </c>
      <c r="F498" s="16">
        <v>0.11</v>
      </c>
      <c r="G498" s="10">
        <f t="shared" si="11"/>
        <v>313.28000000000003</v>
      </c>
    </row>
    <row r="499" spans="1:7" x14ac:dyDescent="0.25">
      <c r="A499" s="24" t="s">
        <v>76</v>
      </c>
      <c r="B499" s="1" t="s">
        <v>77</v>
      </c>
      <c r="C499" s="24" t="s">
        <v>494</v>
      </c>
      <c r="D499" s="24" t="s">
        <v>495</v>
      </c>
      <c r="E499" s="37">
        <v>160</v>
      </c>
      <c r="F499" s="16">
        <v>0.11</v>
      </c>
      <c r="G499" s="10">
        <f t="shared" si="11"/>
        <v>142.4</v>
      </c>
    </row>
    <row r="500" spans="1:7" x14ac:dyDescent="0.25">
      <c r="A500" s="24" t="s">
        <v>76</v>
      </c>
      <c r="B500" s="1" t="s">
        <v>77</v>
      </c>
      <c r="C500" s="24" t="s">
        <v>496</v>
      </c>
      <c r="D500" s="24" t="s">
        <v>497</v>
      </c>
      <c r="E500" s="37">
        <v>309</v>
      </c>
      <c r="F500" s="16">
        <v>0.11</v>
      </c>
      <c r="G500" s="10">
        <f t="shared" si="11"/>
        <v>275.01</v>
      </c>
    </row>
    <row r="501" spans="1:7" x14ac:dyDescent="0.25">
      <c r="A501" s="24" t="s">
        <v>76</v>
      </c>
      <c r="B501" s="1" t="s">
        <v>77</v>
      </c>
      <c r="C501" s="24" t="s">
        <v>498</v>
      </c>
      <c r="D501" s="24" t="s">
        <v>499</v>
      </c>
      <c r="E501" s="37">
        <v>706</v>
      </c>
      <c r="F501" s="16">
        <v>0.11</v>
      </c>
      <c r="G501" s="10">
        <f t="shared" si="11"/>
        <v>628.34</v>
      </c>
    </row>
    <row r="502" spans="1:7" x14ac:dyDescent="0.25">
      <c r="A502" s="24" t="s">
        <v>76</v>
      </c>
      <c r="B502" s="1" t="s">
        <v>77</v>
      </c>
      <c r="C502" s="24" t="s">
        <v>500</v>
      </c>
      <c r="D502" s="24" t="s">
        <v>501</v>
      </c>
      <c r="E502" s="37">
        <v>715</v>
      </c>
      <c r="F502" s="16">
        <v>0.11</v>
      </c>
      <c r="G502" s="10">
        <f t="shared" si="11"/>
        <v>636.35</v>
      </c>
    </row>
    <row r="503" spans="1:7" x14ac:dyDescent="0.25">
      <c r="A503" s="24" t="s">
        <v>76</v>
      </c>
      <c r="B503" s="1" t="s">
        <v>77</v>
      </c>
      <c r="C503" s="38" t="s">
        <v>502</v>
      </c>
      <c r="D503" s="38" t="s">
        <v>503</v>
      </c>
      <c r="E503" s="39">
        <v>585</v>
      </c>
      <c r="F503" s="16">
        <v>0.11</v>
      </c>
      <c r="G503" s="10">
        <f t="shared" si="11"/>
        <v>520.65</v>
      </c>
    </row>
    <row r="504" spans="1:7" x14ac:dyDescent="0.25">
      <c r="A504" s="24" t="s">
        <v>76</v>
      </c>
      <c r="B504" s="1" t="s">
        <v>77</v>
      </c>
      <c r="C504" s="24" t="s">
        <v>504</v>
      </c>
      <c r="D504" s="24" t="s">
        <v>505</v>
      </c>
      <c r="E504" s="37">
        <v>800</v>
      </c>
      <c r="F504" s="16">
        <v>0.11</v>
      </c>
      <c r="G504" s="10">
        <f t="shared" si="11"/>
        <v>712</v>
      </c>
    </row>
    <row r="505" spans="1:7" x14ac:dyDescent="0.25">
      <c r="A505" s="24" t="s">
        <v>76</v>
      </c>
      <c r="B505" s="1" t="s">
        <v>77</v>
      </c>
      <c r="C505" s="24" t="s">
        <v>506</v>
      </c>
      <c r="D505" s="24" t="s">
        <v>507</v>
      </c>
      <c r="E505" s="37">
        <v>537</v>
      </c>
      <c r="F505" s="16">
        <v>0.11</v>
      </c>
      <c r="G505" s="10">
        <f t="shared" si="11"/>
        <v>477.93</v>
      </c>
    </row>
    <row r="506" spans="1:7" x14ac:dyDescent="0.25">
      <c r="A506" s="24" t="s">
        <v>76</v>
      </c>
      <c r="B506" s="1" t="s">
        <v>77</v>
      </c>
      <c r="C506" s="24" t="s">
        <v>508</v>
      </c>
      <c r="D506" s="24" t="s">
        <v>509</v>
      </c>
      <c r="E506" s="37">
        <v>944</v>
      </c>
      <c r="F506" s="16">
        <v>0.11</v>
      </c>
      <c r="G506" s="10">
        <f t="shared" si="11"/>
        <v>840.16</v>
      </c>
    </row>
    <row r="507" spans="1:7" x14ac:dyDescent="0.25">
      <c r="A507" s="24" t="s">
        <v>76</v>
      </c>
      <c r="B507" s="1" t="s">
        <v>77</v>
      </c>
      <c r="C507" s="24" t="s">
        <v>510</v>
      </c>
      <c r="D507" s="24" t="s">
        <v>511</v>
      </c>
      <c r="E507" s="37">
        <v>869</v>
      </c>
      <c r="F507" s="16">
        <v>0.11</v>
      </c>
      <c r="G507" s="10">
        <f t="shared" si="11"/>
        <v>773.41</v>
      </c>
    </row>
    <row r="508" spans="1:7" x14ac:dyDescent="0.25">
      <c r="A508" s="24" t="s">
        <v>76</v>
      </c>
      <c r="B508" s="1" t="s">
        <v>77</v>
      </c>
      <c r="C508" s="24" t="s">
        <v>512</v>
      </c>
      <c r="D508" s="24" t="s">
        <v>513</v>
      </c>
      <c r="E508" s="37">
        <v>1295</v>
      </c>
      <c r="F508" s="16">
        <v>0.11</v>
      </c>
      <c r="G508" s="10">
        <f t="shared" si="11"/>
        <v>1152.55</v>
      </c>
    </row>
    <row r="509" spans="1:7" x14ac:dyDescent="0.25">
      <c r="A509" s="24" t="s">
        <v>76</v>
      </c>
      <c r="B509" s="1" t="s">
        <v>77</v>
      </c>
      <c r="C509" s="24" t="s">
        <v>514</v>
      </c>
      <c r="D509" s="24" t="s">
        <v>515</v>
      </c>
      <c r="E509" s="37">
        <v>1510</v>
      </c>
      <c r="F509" s="16">
        <v>0.11</v>
      </c>
      <c r="G509" s="10">
        <f t="shared" si="11"/>
        <v>1343.9</v>
      </c>
    </row>
    <row r="510" spans="1:7" x14ac:dyDescent="0.25">
      <c r="A510" s="24" t="s">
        <v>76</v>
      </c>
      <c r="B510" s="1" t="s">
        <v>77</v>
      </c>
      <c r="C510" s="24" t="s">
        <v>516</v>
      </c>
      <c r="D510" s="24" t="s">
        <v>517</v>
      </c>
      <c r="E510" s="37">
        <v>1405</v>
      </c>
      <c r="F510" s="16">
        <v>0.11</v>
      </c>
      <c r="G510" s="10">
        <f t="shared" si="11"/>
        <v>1250.45</v>
      </c>
    </row>
    <row r="511" spans="1:7" x14ac:dyDescent="0.25">
      <c r="A511" s="24" t="s">
        <v>76</v>
      </c>
      <c r="B511" s="1" t="s">
        <v>77</v>
      </c>
      <c r="C511" s="24" t="s">
        <v>518</v>
      </c>
      <c r="D511" s="24" t="s">
        <v>519</v>
      </c>
      <c r="E511" s="37">
        <v>1620</v>
      </c>
      <c r="F511" s="16">
        <v>0.11</v>
      </c>
      <c r="G511" s="10">
        <f t="shared" si="11"/>
        <v>1441.8</v>
      </c>
    </row>
    <row r="512" spans="1:7" x14ac:dyDescent="0.25">
      <c r="A512" s="24" t="s">
        <v>76</v>
      </c>
      <c r="B512" s="1" t="s">
        <v>77</v>
      </c>
      <c r="C512" s="24" t="s">
        <v>520</v>
      </c>
      <c r="D512" s="24" t="s">
        <v>521</v>
      </c>
      <c r="E512" s="37">
        <v>654</v>
      </c>
      <c r="F512" s="16">
        <v>0.11</v>
      </c>
      <c r="G512" s="10">
        <f t="shared" si="11"/>
        <v>582.06000000000006</v>
      </c>
    </row>
    <row r="513" spans="1:7" x14ac:dyDescent="0.25">
      <c r="A513" s="24" t="s">
        <v>76</v>
      </c>
      <c r="B513" s="1" t="s">
        <v>77</v>
      </c>
      <c r="C513" s="24" t="s">
        <v>524</v>
      </c>
      <c r="D513" s="24" t="s">
        <v>525</v>
      </c>
      <c r="E513" s="37">
        <v>457</v>
      </c>
      <c r="F513" s="16">
        <v>0.11</v>
      </c>
      <c r="G513" s="10">
        <f t="shared" si="11"/>
        <v>406.73</v>
      </c>
    </row>
    <row r="514" spans="1:7" x14ac:dyDescent="0.25">
      <c r="A514" s="24" t="s">
        <v>76</v>
      </c>
      <c r="B514" s="1" t="s">
        <v>77</v>
      </c>
      <c r="C514" s="24" t="s">
        <v>526</v>
      </c>
      <c r="D514" s="24" t="s">
        <v>527</v>
      </c>
      <c r="E514" s="37">
        <v>722</v>
      </c>
      <c r="F514" s="16">
        <v>0.11</v>
      </c>
      <c r="G514" s="10">
        <f t="shared" si="11"/>
        <v>642.58000000000004</v>
      </c>
    </row>
    <row r="515" spans="1:7" x14ac:dyDescent="0.25">
      <c r="A515" s="24" t="s">
        <v>76</v>
      </c>
      <c r="B515" s="1" t="s">
        <v>77</v>
      </c>
      <c r="C515" s="24" t="s">
        <v>528</v>
      </c>
      <c r="D515" s="24" t="s">
        <v>529</v>
      </c>
      <c r="E515" s="37">
        <v>137</v>
      </c>
      <c r="F515" s="16">
        <v>0.11</v>
      </c>
      <c r="G515" s="10">
        <f t="shared" si="11"/>
        <v>121.93</v>
      </c>
    </row>
    <row r="516" spans="1:7" x14ac:dyDescent="0.25">
      <c r="A516" s="24" t="s">
        <v>76</v>
      </c>
      <c r="B516" s="1" t="s">
        <v>77</v>
      </c>
      <c r="C516" s="24" t="s">
        <v>530</v>
      </c>
      <c r="D516" s="24" t="s">
        <v>531</v>
      </c>
      <c r="E516" s="37">
        <v>106</v>
      </c>
      <c r="F516" s="16">
        <v>0.11</v>
      </c>
      <c r="G516" s="10">
        <f t="shared" si="11"/>
        <v>94.34</v>
      </c>
    </row>
    <row r="517" spans="1:7" x14ac:dyDescent="0.25">
      <c r="A517" s="24" t="s">
        <v>76</v>
      </c>
      <c r="B517" s="1" t="s">
        <v>77</v>
      </c>
      <c r="C517" s="24" t="s">
        <v>532</v>
      </c>
      <c r="D517" s="24" t="s">
        <v>533</v>
      </c>
      <c r="E517" s="37">
        <v>87</v>
      </c>
      <c r="F517" s="16">
        <v>0.11</v>
      </c>
      <c r="G517" s="10">
        <f t="shared" si="11"/>
        <v>77.430000000000007</v>
      </c>
    </row>
    <row r="518" spans="1:7" x14ac:dyDescent="0.25">
      <c r="A518" s="24" t="s">
        <v>76</v>
      </c>
      <c r="B518" s="1" t="s">
        <v>77</v>
      </c>
      <c r="C518" s="24" t="s">
        <v>534</v>
      </c>
      <c r="D518" s="24" t="s">
        <v>535</v>
      </c>
      <c r="E518" s="37">
        <v>37</v>
      </c>
      <c r="F518" s="16">
        <v>0.11</v>
      </c>
      <c r="G518" s="10">
        <f t="shared" si="11"/>
        <v>32.93</v>
      </c>
    </row>
    <row r="519" spans="1:7" x14ac:dyDescent="0.25">
      <c r="A519" s="24" t="s">
        <v>76</v>
      </c>
      <c r="B519" s="1" t="s">
        <v>77</v>
      </c>
      <c r="C519" s="24" t="s">
        <v>536</v>
      </c>
      <c r="D519" s="24" t="s">
        <v>537</v>
      </c>
      <c r="E519" s="37">
        <v>37</v>
      </c>
      <c r="F519" s="16">
        <v>0.11</v>
      </c>
      <c r="G519" s="10">
        <f t="shared" si="11"/>
        <v>32.93</v>
      </c>
    </row>
    <row r="520" spans="1:7" x14ac:dyDescent="0.25">
      <c r="A520" s="24" t="s">
        <v>76</v>
      </c>
      <c r="B520" s="1" t="s">
        <v>77</v>
      </c>
      <c r="C520" s="24" t="s">
        <v>538</v>
      </c>
      <c r="D520" s="24" t="s">
        <v>539</v>
      </c>
      <c r="E520" s="37">
        <v>367</v>
      </c>
      <c r="F520" s="16">
        <v>0.11</v>
      </c>
      <c r="G520" s="10">
        <f t="shared" si="11"/>
        <v>326.63</v>
      </c>
    </row>
    <row r="521" spans="1:7" x14ac:dyDescent="0.25">
      <c r="A521" s="24" t="s">
        <v>76</v>
      </c>
      <c r="B521" s="1" t="s">
        <v>77</v>
      </c>
      <c r="C521" s="24" t="s">
        <v>540</v>
      </c>
      <c r="D521" s="24" t="s">
        <v>541</v>
      </c>
      <c r="E521" s="37">
        <v>877</v>
      </c>
      <c r="F521" s="16">
        <v>0.11</v>
      </c>
      <c r="G521" s="10">
        <f t="shared" si="11"/>
        <v>780.53</v>
      </c>
    </row>
    <row r="522" spans="1:7" x14ac:dyDescent="0.25">
      <c r="A522" s="24" t="s">
        <v>76</v>
      </c>
      <c r="B522" s="1" t="s">
        <v>77</v>
      </c>
      <c r="C522" s="24" t="s">
        <v>542</v>
      </c>
      <c r="D522" s="24" t="s">
        <v>543</v>
      </c>
      <c r="E522" s="37">
        <v>149</v>
      </c>
      <c r="F522" s="16">
        <v>0.11</v>
      </c>
      <c r="G522" s="10">
        <f t="shared" si="11"/>
        <v>132.61000000000001</v>
      </c>
    </row>
    <row r="523" spans="1:7" x14ac:dyDescent="0.25">
      <c r="A523" s="24" t="s">
        <v>76</v>
      </c>
      <c r="B523" s="1" t="s">
        <v>77</v>
      </c>
      <c r="C523" s="24" t="s">
        <v>544</v>
      </c>
      <c r="D523" s="24" t="s">
        <v>545</v>
      </c>
      <c r="E523" s="37">
        <v>151</v>
      </c>
      <c r="F523" s="16">
        <v>0.11</v>
      </c>
      <c r="G523" s="10">
        <f t="shared" si="11"/>
        <v>134.39000000000001</v>
      </c>
    </row>
    <row r="524" spans="1:7" x14ac:dyDescent="0.25">
      <c r="A524" s="24" t="s">
        <v>76</v>
      </c>
      <c r="B524" s="1" t="s">
        <v>77</v>
      </c>
      <c r="C524" s="24" t="s">
        <v>546</v>
      </c>
      <c r="D524" s="24" t="s">
        <v>547</v>
      </c>
      <c r="E524" s="37">
        <v>605</v>
      </c>
      <c r="F524" s="16">
        <v>0.11</v>
      </c>
      <c r="G524" s="10">
        <f t="shared" si="11"/>
        <v>538.45000000000005</v>
      </c>
    </row>
    <row r="525" spans="1:7" x14ac:dyDescent="0.25">
      <c r="A525" s="24" t="s">
        <v>76</v>
      </c>
      <c r="B525" s="1" t="s">
        <v>77</v>
      </c>
      <c r="C525" s="24" t="s">
        <v>548</v>
      </c>
      <c r="D525" s="24" t="s">
        <v>549</v>
      </c>
      <c r="E525" s="37">
        <v>992</v>
      </c>
      <c r="F525" s="16">
        <v>0.11</v>
      </c>
      <c r="G525" s="10">
        <f t="shared" si="11"/>
        <v>882.88</v>
      </c>
    </row>
    <row r="526" spans="1:7" x14ac:dyDescent="0.25">
      <c r="A526" s="24" t="s">
        <v>76</v>
      </c>
      <c r="B526" s="1" t="s">
        <v>77</v>
      </c>
      <c r="C526" s="24" t="s">
        <v>550</v>
      </c>
      <c r="D526" s="24" t="s">
        <v>551</v>
      </c>
      <c r="E526" s="37">
        <v>1794.61</v>
      </c>
      <c r="F526" s="16">
        <v>0.11</v>
      </c>
      <c r="G526" s="10">
        <f t="shared" si="11"/>
        <v>1597.2029</v>
      </c>
    </row>
    <row r="527" spans="1:7" x14ac:dyDescent="0.25">
      <c r="A527" s="24" t="s">
        <v>76</v>
      </c>
      <c r="B527" s="1" t="s">
        <v>77</v>
      </c>
      <c r="C527" s="24" t="s">
        <v>552</v>
      </c>
      <c r="D527" s="24" t="s">
        <v>553</v>
      </c>
      <c r="E527" s="37">
        <v>1003</v>
      </c>
      <c r="F527" s="16">
        <v>0.11</v>
      </c>
      <c r="G527" s="10">
        <f t="shared" si="11"/>
        <v>892.67</v>
      </c>
    </row>
    <row r="528" spans="1:7" x14ac:dyDescent="0.25">
      <c r="A528" s="24" t="s">
        <v>76</v>
      </c>
      <c r="B528" s="1" t="s">
        <v>77</v>
      </c>
      <c r="C528" s="24" t="s">
        <v>554</v>
      </c>
      <c r="D528" s="24" t="s">
        <v>555</v>
      </c>
      <c r="E528" s="37">
        <v>449.99</v>
      </c>
      <c r="F528" s="16">
        <v>0.11</v>
      </c>
      <c r="G528" s="10">
        <f t="shared" si="11"/>
        <v>400.49110000000002</v>
      </c>
    </row>
    <row r="529" spans="1:7" x14ac:dyDescent="0.25">
      <c r="A529" s="24" t="s">
        <v>76</v>
      </c>
      <c r="B529" s="1" t="s">
        <v>77</v>
      </c>
      <c r="C529" s="24" t="s">
        <v>556</v>
      </c>
      <c r="D529" s="24" t="s">
        <v>557</v>
      </c>
      <c r="E529" s="37">
        <v>449.99</v>
      </c>
      <c r="F529" s="16">
        <v>0.11</v>
      </c>
      <c r="G529" s="10">
        <f t="shared" si="11"/>
        <v>400.49110000000002</v>
      </c>
    </row>
    <row r="530" spans="1:7" x14ac:dyDescent="0.25">
      <c r="A530" s="24" t="s">
        <v>76</v>
      </c>
      <c r="B530" s="1" t="s">
        <v>77</v>
      </c>
      <c r="C530" s="24" t="s">
        <v>558</v>
      </c>
      <c r="D530" s="24" t="s">
        <v>559</v>
      </c>
      <c r="E530" s="37">
        <v>449.99</v>
      </c>
      <c r="F530" s="16">
        <v>0.11</v>
      </c>
      <c r="G530" s="10">
        <f t="shared" si="11"/>
        <v>400.49110000000002</v>
      </c>
    </row>
    <row r="531" spans="1:7" x14ac:dyDescent="0.25">
      <c r="A531" s="24" t="s">
        <v>76</v>
      </c>
      <c r="B531" s="1" t="s">
        <v>77</v>
      </c>
      <c r="C531" s="24" t="s">
        <v>560</v>
      </c>
      <c r="D531" s="24" t="s">
        <v>561</v>
      </c>
      <c r="E531" s="37">
        <v>1108</v>
      </c>
      <c r="F531" s="16">
        <v>0.11</v>
      </c>
      <c r="G531" s="10">
        <f t="shared" si="11"/>
        <v>986.12</v>
      </c>
    </row>
    <row r="532" spans="1:7" x14ac:dyDescent="0.25">
      <c r="A532" s="24" t="s">
        <v>76</v>
      </c>
      <c r="B532" s="1" t="s">
        <v>77</v>
      </c>
      <c r="C532" s="24" t="s">
        <v>562</v>
      </c>
      <c r="D532" s="24" t="s">
        <v>563</v>
      </c>
      <c r="E532" s="37">
        <v>2351</v>
      </c>
      <c r="F532" s="16">
        <v>0.11</v>
      </c>
      <c r="G532" s="10">
        <f t="shared" si="11"/>
        <v>2092.39</v>
      </c>
    </row>
    <row r="533" spans="1:7" x14ac:dyDescent="0.25">
      <c r="A533" s="24" t="s">
        <v>76</v>
      </c>
      <c r="B533" s="1" t="s">
        <v>77</v>
      </c>
      <c r="C533" s="24" t="s">
        <v>564</v>
      </c>
      <c r="D533" s="24" t="s">
        <v>565</v>
      </c>
      <c r="E533" s="37">
        <v>2681</v>
      </c>
      <c r="F533" s="16">
        <v>0.11</v>
      </c>
      <c r="G533" s="10">
        <f t="shared" si="11"/>
        <v>2386.09</v>
      </c>
    </row>
    <row r="534" spans="1:7" x14ac:dyDescent="0.25">
      <c r="A534" s="24" t="s">
        <v>76</v>
      </c>
      <c r="B534" s="1" t="s">
        <v>77</v>
      </c>
      <c r="C534" s="24" t="s">
        <v>566</v>
      </c>
      <c r="D534" s="24" t="s">
        <v>567</v>
      </c>
      <c r="E534" s="37">
        <v>2197</v>
      </c>
      <c r="F534" s="16">
        <v>0.11</v>
      </c>
      <c r="G534" s="10">
        <f t="shared" si="11"/>
        <v>1955.33</v>
      </c>
    </row>
    <row r="535" spans="1:7" x14ac:dyDescent="0.25">
      <c r="A535" s="24" t="s">
        <v>76</v>
      </c>
      <c r="B535" s="1" t="s">
        <v>77</v>
      </c>
      <c r="C535" s="24" t="s">
        <v>568</v>
      </c>
      <c r="D535" s="24" t="s">
        <v>569</v>
      </c>
      <c r="E535" s="37">
        <v>2527</v>
      </c>
      <c r="F535" s="16">
        <v>0.11</v>
      </c>
      <c r="G535" s="10">
        <f t="shared" si="11"/>
        <v>2249.0300000000002</v>
      </c>
    </row>
    <row r="536" spans="1:7" x14ac:dyDescent="0.25">
      <c r="A536" s="24" t="s">
        <v>76</v>
      </c>
      <c r="B536" s="1" t="s">
        <v>77</v>
      </c>
      <c r="C536" s="24" t="s">
        <v>570</v>
      </c>
      <c r="D536" s="24" t="s">
        <v>571</v>
      </c>
      <c r="E536" s="37">
        <v>528.78</v>
      </c>
      <c r="F536" s="16">
        <v>0.11</v>
      </c>
      <c r="G536" s="10">
        <f t="shared" si="11"/>
        <v>470.61419999999998</v>
      </c>
    </row>
    <row r="537" spans="1:7" x14ac:dyDescent="0.25">
      <c r="A537" s="24" t="s">
        <v>76</v>
      </c>
      <c r="B537" s="1" t="s">
        <v>77</v>
      </c>
      <c r="C537" s="24" t="s">
        <v>572</v>
      </c>
      <c r="D537" s="24" t="s">
        <v>573</v>
      </c>
      <c r="E537" s="37">
        <v>724.3</v>
      </c>
      <c r="F537" s="16">
        <v>0.11</v>
      </c>
      <c r="G537" s="10">
        <f t="shared" si="11"/>
        <v>644.62699999999995</v>
      </c>
    </row>
    <row r="538" spans="1:7" x14ac:dyDescent="0.25">
      <c r="A538" s="24" t="s">
        <v>76</v>
      </c>
      <c r="B538" s="1" t="s">
        <v>77</v>
      </c>
      <c r="C538" s="24" t="s">
        <v>574</v>
      </c>
      <c r="D538" s="24" t="s">
        <v>575</v>
      </c>
      <c r="E538" s="37">
        <v>16</v>
      </c>
      <c r="F538" s="16">
        <v>0.11</v>
      </c>
      <c r="G538" s="10">
        <f t="shared" si="11"/>
        <v>14.24</v>
      </c>
    </row>
    <row r="539" spans="1:7" x14ac:dyDescent="0.25">
      <c r="A539" s="24" t="s">
        <v>76</v>
      </c>
      <c r="B539" s="1" t="s">
        <v>77</v>
      </c>
      <c r="C539" s="24" t="s">
        <v>576</v>
      </c>
      <c r="D539" s="24" t="s">
        <v>577</v>
      </c>
      <c r="E539" s="37">
        <v>175</v>
      </c>
      <c r="F539" s="16">
        <v>0.11</v>
      </c>
      <c r="G539" s="10">
        <f t="shared" si="11"/>
        <v>155.75</v>
      </c>
    </row>
    <row r="540" spans="1:7" x14ac:dyDescent="0.25">
      <c r="A540" s="24" t="s">
        <v>76</v>
      </c>
      <c r="B540" s="1" t="s">
        <v>77</v>
      </c>
      <c r="C540" s="24" t="s">
        <v>578</v>
      </c>
      <c r="D540" s="24" t="s">
        <v>579</v>
      </c>
      <c r="E540" s="37">
        <v>99</v>
      </c>
      <c r="F540" s="16">
        <v>0.11</v>
      </c>
      <c r="G540" s="10">
        <f t="shared" si="11"/>
        <v>88.11</v>
      </c>
    </row>
    <row r="541" spans="1:7" x14ac:dyDescent="0.25">
      <c r="A541" s="24" t="s">
        <v>76</v>
      </c>
      <c r="B541" s="1" t="s">
        <v>77</v>
      </c>
      <c r="C541" s="24" t="s">
        <v>580</v>
      </c>
      <c r="D541" s="24" t="s">
        <v>581</v>
      </c>
      <c r="E541" s="37">
        <v>165</v>
      </c>
      <c r="F541" s="16">
        <v>0.11</v>
      </c>
      <c r="G541" s="10">
        <f t="shared" si="11"/>
        <v>146.85</v>
      </c>
    </row>
    <row r="542" spans="1:7" x14ac:dyDescent="0.25">
      <c r="A542" s="24" t="s">
        <v>76</v>
      </c>
      <c r="B542" s="1" t="s">
        <v>77</v>
      </c>
      <c r="C542" s="24" t="s">
        <v>582</v>
      </c>
      <c r="D542" s="24" t="s">
        <v>583</v>
      </c>
      <c r="E542" s="37">
        <v>150</v>
      </c>
      <c r="F542" s="16">
        <v>0.11</v>
      </c>
      <c r="G542" s="10">
        <f t="shared" si="11"/>
        <v>133.5</v>
      </c>
    </row>
    <row r="543" spans="1:7" x14ac:dyDescent="0.25">
      <c r="A543" s="24" t="s">
        <v>76</v>
      </c>
      <c r="B543" s="1" t="s">
        <v>77</v>
      </c>
      <c r="C543" s="24" t="s">
        <v>584</v>
      </c>
      <c r="D543" s="24" t="s">
        <v>585</v>
      </c>
      <c r="E543" s="37">
        <v>305</v>
      </c>
      <c r="F543" s="16">
        <v>0.11</v>
      </c>
      <c r="G543" s="10">
        <f t="shared" si="11"/>
        <v>271.45</v>
      </c>
    </row>
    <row r="544" spans="1:7" x14ac:dyDescent="0.25">
      <c r="A544" s="24" t="s">
        <v>76</v>
      </c>
      <c r="B544" s="1" t="s">
        <v>77</v>
      </c>
      <c r="C544" s="24" t="s">
        <v>586</v>
      </c>
      <c r="D544" s="24" t="s">
        <v>587</v>
      </c>
      <c r="E544" s="37">
        <v>80</v>
      </c>
      <c r="F544" s="16">
        <v>0.11</v>
      </c>
      <c r="G544" s="10">
        <f t="shared" si="11"/>
        <v>71.2</v>
      </c>
    </row>
    <row r="545" spans="1:7" x14ac:dyDescent="0.25">
      <c r="A545" s="24" t="s">
        <v>76</v>
      </c>
      <c r="B545" s="1" t="s">
        <v>77</v>
      </c>
      <c r="C545" s="24" t="s">
        <v>588</v>
      </c>
      <c r="D545" s="24" t="s">
        <v>589</v>
      </c>
      <c r="E545" s="37">
        <v>79.95</v>
      </c>
      <c r="F545" s="16">
        <v>0.11</v>
      </c>
      <c r="G545" s="10">
        <f t="shared" si="11"/>
        <v>71.155500000000004</v>
      </c>
    </row>
    <row r="546" spans="1:7" x14ac:dyDescent="0.25">
      <c r="A546" s="24" t="s">
        <v>76</v>
      </c>
      <c r="B546" s="1" t="s">
        <v>77</v>
      </c>
      <c r="C546" s="24" t="s">
        <v>590</v>
      </c>
      <c r="D546" s="24" t="s">
        <v>591</v>
      </c>
      <c r="E546" s="37">
        <v>105</v>
      </c>
      <c r="F546" s="16">
        <v>0.11</v>
      </c>
      <c r="G546" s="10">
        <f t="shared" si="11"/>
        <v>93.45</v>
      </c>
    </row>
    <row r="547" spans="1:7" x14ac:dyDescent="0.25">
      <c r="A547" s="24" t="s">
        <v>76</v>
      </c>
      <c r="B547" s="1" t="s">
        <v>77</v>
      </c>
      <c r="C547" s="24" t="s">
        <v>592</v>
      </c>
      <c r="D547" s="24" t="s">
        <v>593</v>
      </c>
      <c r="E547" s="37">
        <v>13</v>
      </c>
      <c r="F547" s="16">
        <v>0.11</v>
      </c>
      <c r="G547" s="10">
        <f t="shared" si="11"/>
        <v>11.57</v>
      </c>
    </row>
    <row r="548" spans="1:7" x14ac:dyDescent="0.25">
      <c r="A548" s="24" t="s">
        <v>76</v>
      </c>
      <c r="B548" s="1" t="s">
        <v>77</v>
      </c>
      <c r="C548" s="24" t="s">
        <v>594</v>
      </c>
      <c r="D548" s="24" t="s">
        <v>595</v>
      </c>
      <c r="E548" s="37">
        <v>175</v>
      </c>
      <c r="F548" s="16">
        <v>0.11</v>
      </c>
      <c r="G548" s="10">
        <f t="shared" si="11"/>
        <v>155.75</v>
      </c>
    </row>
    <row r="549" spans="1:7" x14ac:dyDescent="0.25">
      <c r="A549" s="24" t="s">
        <v>76</v>
      </c>
      <c r="B549" s="1" t="s">
        <v>77</v>
      </c>
      <c r="C549" s="24" t="s">
        <v>596</v>
      </c>
      <c r="D549" s="24" t="s">
        <v>597</v>
      </c>
      <c r="E549" s="37">
        <v>175</v>
      </c>
      <c r="F549" s="16">
        <v>0.11</v>
      </c>
      <c r="G549" s="10">
        <f t="shared" si="11"/>
        <v>155.75</v>
      </c>
    </row>
    <row r="550" spans="1:7" x14ac:dyDescent="0.25">
      <c r="A550" s="24" t="s">
        <v>76</v>
      </c>
      <c r="B550" s="1" t="s">
        <v>77</v>
      </c>
      <c r="C550" s="24" t="s">
        <v>598</v>
      </c>
      <c r="D550" s="24" t="s">
        <v>599</v>
      </c>
      <c r="E550" s="37">
        <v>175</v>
      </c>
      <c r="F550" s="16">
        <v>0.11</v>
      </c>
      <c r="G550" s="10">
        <f t="shared" si="11"/>
        <v>155.75</v>
      </c>
    </row>
    <row r="551" spans="1:7" x14ac:dyDescent="0.25">
      <c r="A551" s="24" t="s">
        <v>76</v>
      </c>
      <c r="B551" s="1" t="s">
        <v>77</v>
      </c>
      <c r="C551" s="24" t="s">
        <v>600</v>
      </c>
      <c r="D551" s="24" t="s">
        <v>601</v>
      </c>
      <c r="E551" s="37">
        <v>105</v>
      </c>
      <c r="F551" s="16">
        <v>0.11</v>
      </c>
      <c r="G551" s="10">
        <f t="shared" si="11"/>
        <v>93.45</v>
      </c>
    </row>
    <row r="552" spans="1:7" x14ac:dyDescent="0.25">
      <c r="A552" s="24" t="s">
        <v>76</v>
      </c>
      <c r="B552" s="1" t="s">
        <v>77</v>
      </c>
      <c r="C552" s="24" t="s">
        <v>610</v>
      </c>
      <c r="D552" s="24" t="s">
        <v>611</v>
      </c>
      <c r="E552" s="37">
        <v>39</v>
      </c>
      <c r="F552" s="16">
        <v>0.11</v>
      </c>
      <c r="G552" s="10">
        <f t="shared" ref="G552:G615" si="12">E552*(1-F552)</f>
        <v>34.71</v>
      </c>
    </row>
    <row r="553" spans="1:7" x14ac:dyDescent="0.25">
      <c r="A553" s="24" t="s">
        <v>76</v>
      </c>
      <c r="B553" s="1" t="s">
        <v>77</v>
      </c>
      <c r="C553" s="24" t="s">
        <v>612</v>
      </c>
      <c r="D553" s="24" t="s">
        <v>613</v>
      </c>
      <c r="E553" s="37">
        <v>2162</v>
      </c>
      <c r="F553" s="16">
        <v>0.11</v>
      </c>
      <c r="G553" s="10">
        <f t="shared" si="12"/>
        <v>1924.18</v>
      </c>
    </row>
    <row r="554" spans="1:7" x14ac:dyDescent="0.25">
      <c r="A554" s="24" t="s">
        <v>76</v>
      </c>
      <c r="B554" s="1" t="s">
        <v>77</v>
      </c>
      <c r="C554" s="24" t="s">
        <v>614</v>
      </c>
      <c r="D554" s="24" t="s">
        <v>615</v>
      </c>
      <c r="E554" s="37">
        <v>2492</v>
      </c>
      <c r="F554" s="16">
        <v>0.11</v>
      </c>
      <c r="G554" s="10">
        <f t="shared" si="12"/>
        <v>2217.88</v>
      </c>
    </row>
    <row r="555" spans="1:7" x14ac:dyDescent="0.25">
      <c r="A555" s="24" t="s">
        <v>76</v>
      </c>
      <c r="B555" s="1" t="s">
        <v>77</v>
      </c>
      <c r="C555" s="24" t="s">
        <v>616</v>
      </c>
      <c r="D555" s="24" t="s">
        <v>617</v>
      </c>
      <c r="E555" s="37">
        <v>2008</v>
      </c>
      <c r="F555" s="16">
        <v>0.11</v>
      </c>
      <c r="G555" s="10">
        <f t="shared" si="12"/>
        <v>1787.1200000000001</v>
      </c>
    </row>
    <row r="556" spans="1:7" x14ac:dyDescent="0.25">
      <c r="A556" s="24" t="s">
        <v>76</v>
      </c>
      <c r="B556" s="1" t="s">
        <v>77</v>
      </c>
      <c r="C556" s="24" t="s">
        <v>618</v>
      </c>
      <c r="D556" s="24" t="s">
        <v>619</v>
      </c>
      <c r="E556" s="37">
        <v>2338</v>
      </c>
      <c r="F556" s="16">
        <v>0.11</v>
      </c>
      <c r="G556" s="10">
        <f t="shared" si="12"/>
        <v>2080.8200000000002</v>
      </c>
    </row>
    <row r="557" spans="1:7" x14ac:dyDescent="0.25">
      <c r="A557" s="24" t="s">
        <v>76</v>
      </c>
      <c r="B557" s="1" t="s">
        <v>77</v>
      </c>
      <c r="C557" s="24" t="s">
        <v>620</v>
      </c>
      <c r="D557" s="24" t="s">
        <v>621</v>
      </c>
      <c r="E557" s="37">
        <v>1136.02</v>
      </c>
      <c r="F557" s="16">
        <v>0.11</v>
      </c>
      <c r="G557" s="10">
        <f t="shared" si="12"/>
        <v>1011.0578</v>
      </c>
    </row>
    <row r="558" spans="1:7" x14ac:dyDescent="0.25">
      <c r="A558" s="24" t="s">
        <v>76</v>
      </c>
      <c r="B558" s="1" t="s">
        <v>77</v>
      </c>
      <c r="C558" s="24" t="s">
        <v>622</v>
      </c>
      <c r="D558" s="24" t="s">
        <v>623</v>
      </c>
      <c r="E558" s="37">
        <v>1241.5899999999999</v>
      </c>
      <c r="F558" s="16">
        <v>0.11</v>
      </c>
      <c r="G558" s="10">
        <f t="shared" si="12"/>
        <v>1105.0150999999998</v>
      </c>
    </row>
    <row r="559" spans="1:7" x14ac:dyDescent="0.25">
      <c r="A559" s="24" t="s">
        <v>76</v>
      </c>
      <c r="B559" s="1" t="s">
        <v>77</v>
      </c>
      <c r="C559" s="24" t="s">
        <v>624</v>
      </c>
      <c r="D559" s="24" t="s">
        <v>625</v>
      </c>
      <c r="E559" s="37">
        <v>1437.11</v>
      </c>
      <c r="F559" s="16">
        <v>0.11</v>
      </c>
      <c r="G559" s="10">
        <f t="shared" si="12"/>
        <v>1279.0278999999998</v>
      </c>
    </row>
    <row r="560" spans="1:7" x14ac:dyDescent="0.25">
      <c r="A560" s="24" t="s">
        <v>76</v>
      </c>
      <c r="B560" s="1" t="s">
        <v>77</v>
      </c>
      <c r="C560" s="24" t="s">
        <v>626</v>
      </c>
      <c r="D560" s="24" t="s">
        <v>627</v>
      </c>
      <c r="E560" s="37">
        <v>734.07</v>
      </c>
      <c r="F560" s="16">
        <v>0.11</v>
      </c>
      <c r="G560" s="10">
        <f t="shared" si="12"/>
        <v>653.32230000000004</v>
      </c>
    </row>
    <row r="561" spans="1:7" x14ac:dyDescent="0.25">
      <c r="A561" s="24" t="s">
        <v>76</v>
      </c>
      <c r="B561" s="1" t="s">
        <v>77</v>
      </c>
      <c r="C561" s="24" t="s">
        <v>628</v>
      </c>
      <c r="D561" s="24" t="s">
        <v>629</v>
      </c>
      <c r="E561" s="37">
        <v>929.59</v>
      </c>
      <c r="F561" s="16">
        <v>0.11</v>
      </c>
      <c r="G561" s="10">
        <f t="shared" si="12"/>
        <v>827.33510000000001</v>
      </c>
    </row>
    <row r="562" spans="1:7" x14ac:dyDescent="0.25">
      <c r="A562" s="24" t="s">
        <v>76</v>
      </c>
      <c r="B562" s="1" t="s">
        <v>77</v>
      </c>
      <c r="C562" s="24" t="s">
        <v>630</v>
      </c>
      <c r="D562" s="24" t="s">
        <v>631</v>
      </c>
      <c r="E562" s="37">
        <v>209</v>
      </c>
      <c r="F562" s="16">
        <v>0.11</v>
      </c>
      <c r="G562" s="10">
        <f t="shared" si="12"/>
        <v>186.01</v>
      </c>
    </row>
    <row r="563" spans="1:7" x14ac:dyDescent="0.25">
      <c r="A563" s="24" t="s">
        <v>76</v>
      </c>
      <c r="B563" s="1" t="s">
        <v>77</v>
      </c>
      <c r="C563" s="24" t="s">
        <v>632</v>
      </c>
      <c r="D563" s="24" t="s">
        <v>633</v>
      </c>
      <c r="E563" s="37">
        <v>320</v>
      </c>
      <c r="F563" s="16">
        <v>0.11</v>
      </c>
      <c r="G563" s="10">
        <f t="shared" si="12"/>
        <v>284.8</v>
      </c>
    </row>
    <row r="564" spans="1:7" x14ac:dyDescent="0.25">
      <c r="A564" s="24" t="s">
        <v>76</v>
      </c>
      <c r="B564" s="1" t="s">
        <v>77</v>
      </c>
      <c r="C564" s="24" t="s">
        <v>634</v>
      </c>
      <c r="D564" s="24" t="s">
        <v>635</v>
      </c>
      <c r="E564" s="37">
        <v>529</v>
      </c>
      <c r="F564" s="16">
        <v>0.11</v>
      </c>
      <c r="G564" s="10">
        <f t="shared" si="12"/>
        <v>470.81</v>
      </c>
    </row>
    <row r="565" spans="1:7" x14ac:dyDescent="0.25">
      <c r="A565" s="24" t="s">
        <v>76</v>
      </c>
      <c r="B565" s="1" t="s">
        <v>77</v>
      </c>
      <c r="C565" s="24" t="s">
        <v>636</v>
      </c>
      <c r="D565" s="24" t="s">
        <v>637</v>
      </c>
      <c r="E565" s="37">
        <v>352</v>
      </c>
      <c r="F565" s="16">
        <v>0.11</v>
      </c>
      <c r="G565" s="10">
        <f t="shared" si="12"/>
        <v>313.28000000000003</v>
      </c>
    </row>
    <row r="566" spans="1:7" x14ac:dyDescent="0.25">
      <c r="A566" s="24" t="s">
        <v>76</v>
      </c>
      <c r="B566" s="1" t="s">
        <v>77</v>
      </c>
      <c r="C566" s="24" t="s">
        <v>638</v>
      </c>
      <c r="D566" s="24" t="s">
        <v>639</v>
      </c>
      <c r="E566" s="37">
        <v>704</v>
      </c>
      <c r="F566" s="16">
        <v>0.11</v>
      </c>
      <c r="G566" s="10">
        <f t="shared" si="12"/>
        <v>626.56000000000006</v>
      </c>
    </row>
    <row r="567" spans="1:7" x14ac:dyDescent="0.25">
      <c r="A567" s="24" t="s">
        <v>76</v>
      </c>
      <c r="B567" s="1" t="s">
        <v>77</v>
      </c>
      <c r="C567" s="24" t="s">
        <v>640</v>
      </c>
      <c r="D567" s="24" t="s">
        <v>641</v>
      </c>
      <c r="E567" s="37">
        <v>99</v>
      </c>
      <c r="F567" s="16">
        <v>0.11</v>
      </c>
      <c r="G567" s="10">
        <f t="shared" si="12"/>
        <v>88.11</v>
      </c>
    </row>
    <row r="568" spans="1:7" x14ac:dyDescent="0.25">
      <c r="A568" s="24" t="s">
        <v>76</v>
      </c>
      <c r="B568" s="1" t="s">
        <v>77</v>
      </c>
      <c r="C568" s="24" t="s">
        <v>643</v>
      </c>
      <c r="D568" s="24" t="s">
        <v>644</v>
      </c>
      <c r="E568" s="37">
        <v>499</v>
      </c>
      <c r="F568" s="16">
        <v>0.11</v>
      </c>
      <c r="G568" s="10">
        <f t="shared" si="12"/>
        <v>444.11</v>
      </c>
    </row>
    <row r="569" spans="1:7" x14ac:dyDescent="0.25">
      <c r="A569" s="24" t="s">
        <v>76</v>
      </c>
      <c r="B569" s="1" t="s">
        <v>77</v>
      </c>
      <c r="C569" s="24" t="s">
        <v>645</v>
      </c>
      <c r="D569" s="24" t="s">
        <v>646</v>
      </c>
      <c r="E569" s="37">
        <v>139</v>
      </c>
      <c r="F569" s="16">
        <v>0.11</v>
      </c>
      <c r="G569" s="10">
        <f t="shared" si="12"/>
        <v>123.71000000000001</v>
      </c>
    </row>
    <row r="570" spans="1:7" x14ac:dyDescent="0.25">
      <c r="A570" s="24" t="s">
        <v>76</v>
      </c>
      <c r="B570" s="1" t="s">
        <v>77</v>
      </c>
      <c r="C570" s="24" t="s">
        <v>647</v>
      </c>
      <c r="D570" s="24" t="s">
        <v>648</v>
      </c>
      <c r="E570" s="37">
        <v>16</v>
      </c>
      <c r="F570" s="16">
        <v>0.11</v>
      </c>
      <c r="G570" s="10">
        <f t="shared" si="12"/>
        <v>14.24</v>
      </c>
    </row>
    <row r="571" spans="1:7" x14ac:dyDescent="0.25">
      <c r="A571" s="24" t="s">
        <v>76</v>
      </c>
      <c r="B571" s="1" t="s">
        <v>77</v>
      </c>
      <c r="C571" s="24" t="s">
        <v>649</v>
      </c>
      <c r="D571" s="24" t="s">
        <v>650</v>
      </c>
      <c r="E571" s="37">
        <v>349</v>
      </c>
      <c r="F571" s="16">
        <v>0.11</v>
      </c>
      <c r="G571" s="10">
        <f t="shared" si="12"/>
        <v>310.61</v>
      </c>
    </row>
    <row r="572" spans="1:7" x14ac:dyDescent="0.25">
      <c r="A572" s="24" t="s">
        <v>76</v>
      </c>
      <c r="B572" s="1" t="s">
        <v>77</v>
      </c>
      <c r="C572" s="24" t="s">
        <v>651</v>
      </c>
      <c r="D572" s="24" t="s">
        <v>652</v>
      </c>
      <c r="E572" s="37">
        <v>119</v>
      </c>
      <c r="F572" s="16">
        <v>0.11</v>
      </c>
      <c r="G572" s="10">
        <f t="shared" si="12"/>
        <v>105.91</v>
      </c>
    </row>
    <row r="573" spans="1:7" x14ac:dyDescent="0.25">
      <c r="A573" s="24" t="s">
        <v>76</v>
      </c>
      <c r="B573" s="1" t="s">
        <v>77</v>
      </c>
      <c r="C573" s="24" t="s">
        <v>653</v>
      </c>
      <c r="D573" s="24" t="s">
        <v>654</v>
      </c>
      <c r="E573" s="37">
        <v>639</v>
      </c>
      <c r="F573" s="16">
        <v>0.11</v>
      </c>
      <c r="G573" s="10">
        <f t="shared" si="12"/>
        <v>568.71</v>
      </c>
    </row>
    <row r="574" spans="1:7" x14ac:dyDescent="0.25">
      <c r="A574" s="24" t="s">
        <v>76</v>
      </c>
      <c r="B574" s="1" t="s">
        <v>77</v>
      </c>
      <c r="C574" s="24" t="s">
        <v>655</v>
      </c>
      <c r="D574" s="24" t="s">
        <v>656</v>
      </c>
      <c r="E574" s="37">
        <v>129</v>
      </c>
      <c r="F574" s="16">
        <v>0.11</v>
      </c>
      <c r="G574" s="10">
        <f t="shared" si="12"/>
        <v>114.81</v>
      </c>
    </row>
    <row r="575" spans="1:7" x14ac:dyDescent="0.25">
      <c r="A575" s="24" t="s">
        <v>76</v>
      </c>
      <c r="B575" s="1" t="s">
        <v>77</v>
      </c>
      <c r="C575" s="24" t="s">
        <v>657</v>
      </c>
      <c r="D575" s="24" t="s">
        <v>658</v>
      </c>
      <c r="E575" s="37">
        <v>129</v>
      </c>
      <c r="F575" s="16">
        <v>0.11</v>
      </c>
      <c r="G575" s="10">
        <f t="shared" si="12"/>
        <v>114.81</v>
      </c>
    </row>
    <row r="576" spans="1:7" x14ac:dyDescent="0.25">
      <c r="A576" s="24" t="s">
        <v>76</v>
      </c>
      <c r="B576" s="1" t="s">
        <v>77</v>
      </c>
      <c r="C576" s="24" t="s">
        <v>660</v>
      </c>
      <c r="D576" s="24" t="s">
        <v>661</v>
      </c>
      <c r="E576" s="37">
        <v>8.8000000000000007</v>
      </c>
      <c r="F576" s="16">
        <v>0.11</v>
      </c>
      <c r="G576" s="10">
        <f t="shared" si="12"/>
        <v>7.8320000000000007</v>
      </c>
    </row>
    <row r="577" spans="1:7" x14ac:dyDescent="0.25">
      <c r="A577" s="24" t="s">
        <v>76</v>
      </c>
      <c r="B577" s="1" t="s">
        <v>77</v>
      </c>
      <c r="C577" s="24" t="s">
        <v>668</v>
      </c>
      <c r="D577" s="24" t="s">
        <v>669</v>
      </c>
      <c r="E577" s="37">
        <v>154</v>
      </c>
      <c r="F577" s="16">
        <v>0.11</v>
      </c>
      <c r="G577" s="10">
        <f t="shared" si="12"/>
        <v>137.06</v>
      </c>
    </row>
    <row r="578" spans="1:7" x14ac:dyDescent="0.25">
      <c r="A578" s="24" t="s">
        <v>76</v>
      </c>
      <c r="B578" s="1" t="s">
        <v>77</v>
      </c>
      <c r="C578" s="24" t="s">
        <v>670</v>
      </c>
      <c r="D578" s="24" t="s">
        <v>671</v>
      </c>
      <c r="E578" s="37">
        <v>220</v>
      </c>
      <c r="F578" s="16">
        <v>0.11</v>
      </c>
      <c r="G578" s="10">
        <f t="shared" si="12"/>
        <v>195.8</v>
      </c>
    </row>
    <row r="579" spans="1:7" x14ac:dyDescent="0.25">
      <c r="A579" s="24" t="s">
        <v>76</v>
      </c>
      <c r="B579" s="1" t="s">
        <v>77</v>
      </c>
      <c r="C579" s="24" t="s">
        <v>672</v>
      </c>
      <c r="D579" s="24" t="s">
        <v>673</v>
      </c>
      <c r="E579" s="37">
        <v>247</v>
      </c>
      <c r="F579" s="16">
        <v>0.11</v>
      </c>
      <c r="G579" s="10">
        <f t="shared" si="12"/>
        <v>219.83</v>
      </c>
    </row>
    <row r="580" spans="1:7" x14ac:dyDescent="0.25">
      <c r="A580" s="24" t="s">
        <v>76</v>
      </c>
      <c r="B580" s="1" t="s">
        <v>77</v>
      </c>
      <c r="C580" s="24" t="s">
        <v>674</v>
      </c>
      <c r="D580" s="24" t="s">
        <v>675</v>
      </c>
      <c r="E580" s="37">
        <v>181</v>
      </c>
      <c r="F580" s="16">
        <v>0.11</v>
      </c>
      <c r="G580" s="10">
        <f t="shared" si="12"/>
        <v>161.09</v>
      </c>
    </row>
    <row r="581" spans="1:7" x14ac:dyDescent="0.25">
      <c r="A581" s="24" t="s">
        <v>76</v>
      </c>
      <c r="B581" s="1" t="s">
        <v>77</v>
      </c>
      <c r="C581" s="24" t="s">
        <v>677</v>
      </c>
      <c r="D581" s="24" t="s">
        <v>678</v>
      </c>
      <c r="E581" s="37">
        <v>115.5</v>
      </c>
      <c r="F581" s="16">
        <v>0.11</v>
      </c>
      <c r="G581" s="10">
        <f t="shared" si="12"/>
        <v>102.795</v>
      </c>
    </row>
    <row r="582" spans="1:7" x14ac:dyDescent="0.25">
      <c r="A582" s="24" t="s">
        <v>76</v>
      </c>
      <c r="B582" s="1" t="s">
        <v>77</v>
      </c>
      <c r="C582" s="24" t="s">
        <v>680</v>
      </c>
      <c r="D582" s="24" t="s">
        <v>681</v>
      </c>
      <c r="E582" s="37">
        <v>465.9</v>
      </c>
      <c r="F582" s="16">
        <v>0.11</v>
      </c>
      <c r="G582" s="10">
        <f t="shared" si="12"/>
        <v>414.65100000000001</v>
      </c>
    </row>
    <row r="583" spans="1:7" x14ac:dyDescent="0.25">
      <c r="A583" s="24" t="s">
        <v>76</v>
      </c>
      <c r="B583" s="1" t="s">
        <v>77</v>
      </c>
      <c r="C583" s="24" t="s">
        <v>682</v>
      </c>
      <c r="D583" s="24" t="s">
        <v>683</v>
      </c>
      <c r="E583" s="37">
        <v>724.4</v>
      </c>
      <c r="F583" s="16">
        <v>0.11</v>
      </c>
      <c r="G583" s="10">
        <f t="shared" si="12"/>
        <v>644.71600000000001</v>
      </c>
    </row>
    <row r="584" spans="1:7" x14ac:dyDescent="0.25">
      <c r="A584" s="24" t="s">
        <v>76</v>
      </c>
      <c r="B584" s="1" t="s">
        <v>77</v>
      </c>
      <c r="C584" s="24" t="s">
        <v>684</v>
      </c>
      <c r="D584" s="24" t="s">
        <v>685</v>
      </c>
      <c r="E584" s="37">
        <v>438.9</v>
      </c>
      <c r="F584" s="16">
        <v>0.11</v>
      </c>
      <c r="G584" s="10">
        <f t="shared" si="12"/>
        <v>390.62099999999998</v>
      </c>
    </row>
    <row r="585" spans="1:7" x14ac:dyDescent="0.25">
      <c r="A585" s="24" t="s">
        <v>76</v>
      </c>
      <c r="B585" s="1" t="s">
        <v>77</v>
      </c>
      <c r="C585" s="24" t="s">
        <v>686</v>
      </c>
      <c r="D585" s="24" t="s">
        <v>687</v>
      </c>
      <c r="E585" s="37">
        <v>697.4</v>
      </c>
      <c r="F585" s="16">
        <v>0.11</v>
      </c>
      <c r="G585" s="10">
        <f t="shared" si="12"/>
        <v>620.68600000000004</v>
      </c>
    </row>
    <row r="586" spans="1:7" x14ac:dyDescent="0.25">
      <c r="A586" s="24" t="s">
        <v>76</v>
      </c>
      <c r="B586" s="1" t="s">
        <v>77</v>
      </c>
      <c r="C586" s="24" t="s">
        <v>689</v>
      </c>
      <c r="D586" s="24" t="s">
        <v>690</v>
      </c>
      <c r="E586" s="37">
        <v>682</v>
      </c>
      <c r="F586" s="16">
        <v>0.11</v>
      </c>
      <c r="G586" s="10">
        <f t="shared" si="12"/>
        <v>606.98</v>
      </c>
    </row>
    <row r="587" spans="1:7" x14ac:dyDescent="0.25">
      <c r="A587" s="24" t="s">
        <v>76</v>
      </c>
      <c r="B587" s="1" t="s">
        <v>77</v>
      </c>
      <c r="C587" s="24" t="s">
        <v>691</v>
      </c>
      <c r="D587" s="24" t="s">
        <v>692</v>
      </c>
      <c r="E587" s="37">
        <v>461.5</v>
      </c>
      <c r="F587" s="16">
        <v>0.11</v>
      </c>
      <c r="G587" s="10">
        <f t="shared" si="12"/>
        <v>410.73500000000001</v>
      </c>
    </row>
    <row r="588" spans="1:7" x14ac:dyDescent="0.25">
      <c r="A588" s="24" t="s">
        <v>76</v>
      </c>
      <c r="B588" s="1" t="s">
        <v>77</v>
      </c>
      <c r="C588" s="24" t="s">
        <v>696</v>
      </c>
      <c r="D588" s="24" t="s">
        <v>697</v>
      </c>
      <c r="E588" s="37">
        <v>142.5</v>
      </c>
      <c r="F588" s="16">
        <v>0.11</v>
      </c>
      <c r="G588" s="10">
        <f t="shared" si="12"/>
        <v>126.825</v>
      </c>
    </row>
    <row r="589" spans="1:7" x14ac:dyDescent="0.25">
      <c r="A589" s="24" t="s">
        <v>76</v>
      </c>
      <c r="B589" s="1" t="s">
        <v>77</v>
      </c>
      <c r="C589" s="24" t="s">
        <v>700</v>
      </c>
      <c r="D589" s="24" t="s">
        <v>701</v>
      </c>
      <c r="E589" s="37">
        <v>434.5</v>
      </c>
      <c r="F589" s="16">
        <v>0.11</v>
      </c>
      <c r="G589" s="10">
        <f t="shared" si="12"/>
        <v>386.70499999999998</v>
      </c>
    </row>
    <row r="590" spans="1:7" x14ac:dyDescent="0.25">
      <c r="A590" s="24" t="s">
        <v>76</v>
      </c>
      <c r="B590" s="1" t="s">
        <v>77</v>
      </c>
      <c r="C590" s="24" t="s">
        <v>707</v>
      </c>
      <c r="D590" s="24" t="s">
        <v>708</v>
      </c>
      <c r="E590" s="37">
        <v>660</v>
      </c>
      <c r="F590" s="16">
        <v>0.11</v>
      </c>
      <c r="G590" s="10">
        <f t="shared" si="12"/>
        <v>587.4</v>
      </c>
    </row>
    <row r="591" spans="1:7" x14ac:dyDescent="0.25">
      <c r="A591" s="24" t="s">
        <v>76</v>
      </c>
      <c r="B591" s="1" t="s">
        <v>77</v>
      </c>
      <c r="C591" s="24" t="s">
        <v>709</v>
      </c>
      <c r="D591" s="24" t="s">
        <v>710</v>
      </c>
      <c r="E591" s="37">
        <v>99</v>
      </c>
      <c r="F591" s="16">
        <v>0.11</v>
      </c>
      <c r="G591" s="10">
        <f t="shared" si="12"/>
        <v>88.11</v>
      </c>
    </row>
    <row r="592" spans="1:7" x14ac:dyDescent="0.25">
      <c r="A592" s="24" t="s">
        <v>76</v>
      </c>
      <c r="B592" s="1" t="s">
        <v>77</v>
      </c>
      <c r="C592" s="24" t="s">
        <v>711</v>
      </c>
      <c r="D592" s="24" t="s">
        <v>712</v>
      </c>
      <c r="E592" s="37">
        <v>132</v>
      </c>
      <c r="F592" s="16">
        <v>0.11</v>
      </c>
      <c r="G592" s="10">
        <f t="shared" si="12"/>
        <v>117.48</v>
      </c>
    </row>
    <row r="593" spans="1:7" x14ac:dyDescent="0.25">
      <c r="A593" s="24" t="s">
        <v>76</v>
      </c>
      <c r="B593" s="1" t="s">
        <v>77</v>
      </c>
      <c r="C593" s="24" t="s">
        <v>713</v>
      </c>
      <c r="D593" s="24" t="s">
        <v>714</v>
      </c>
      <c r="E593" s="37">
        <v>71.5</v>
      </c>
      <c r="F593" s="16">
        <v>0.11</v>
      </c>
      <c r="G593" s="10">
        <f t="shared" si="12"/>
        <v>63.634999999999998</v>
      </c>
    </row>
    <row r="594" spans="1:7" x14ac:dyDescent="0.25">
      <c r="A594" s="24" t="s">
        <v>76</v>
      </c>
      <c r="B594" s="1" t="s">
        <v>77</v>
      </c>
      <c r="C594" s="24" t="s">
        <v>720</v>
      </c>
      <c r="D594" s="24" t="s">
        <v>721</v>
      </c>
      <c r="E594" s="37">
        <v>693</v>
      </c>
      <c r="F594" s="16">
        <v>0.11</v>
      </c>
      <c r="G594" s="10">
        <f t="shared" si="12"/>
        <v>616.77</v>
      </c>
    </row>
    <row r="595" spans="1:7" x14ac:dyDescent="0.25">
      <c r="A595" s="24" t="s">
        <v>76</v>
      </c>
      <c r="B595" s="1" t="s">
        <v>77</v>
      </c>
      <c r="C595" s="24" t="s">
        <v>722</v>
      </c>
      <c r="D595" s="24" t="s">
        <v>723</v>
      </c>
      <c r="E595" s="37">
        <v>632.56972499999995</v>
      </c>
      <c r="F595" s="16">
        <v>0.11</v>
      </c>
      <c r="G595" s="10">
        <f t="shared" si="12"/>
        <v>562.98705524999991</v>
      </c>
    </row>
    <row r="596" spans="1:7" x14ac:dyDescent="0.25">
      <c r="A596" s="24" t="s">
        <v>76</v>
      </c>
      <c r="B596" s="1" t="s">
        <v>77</v>
      </c>
      <c r="C596" s="24" t="s">
        <v>727</v>
      </c>
      <c r="D596" s="24" t="s">
        <v>728</v>
      </c>
      <c r="E596" s="37">
        <v>399</v>
      </c>
      <c r="F596" s="16">
        <v>0.11</v>
      </c>
      <c r="G596" s="10">
        <f t="shared" si="12"/>
        <v>355.11</v>
      </c>
    </row>
    <row r="597" spans="1:7" x14ac:dyDescent="0.25">
      <c r="A597" s="24" t="s">
        <v>76</v>
      </c>
      <c r="B597" s="1" t="s">
        <v>77</v>
      </c>
      <c r="C597" s="24" t="s">
        <v>729</v>
      </c>
      <c r="D597" s="24" t="s">
        <v>730</v>
      </c>
      <c r="E597" s="37">
        <v>440</v>
      </c>
      <c r="F597" s="16">
        <v>0.11</v>
      </c>
      <c r="G597" s="10">
        <f t="shared" si="12"/>
        <v>391.6</v>
      </c>
    </row>
    <row r="598" spans="1:7" x14ac:dyDescent="0.25">
      <c r="A598" s="24" t="s">
        <v>76</v>
      </c>
      <c r="B598" s="1" t="s">
        <v>77</v>
      </c>
      <c r="C598" s="24" t="s">
        <v>731</v>
      </c>
      <c r="D598" s="24" t="s">
        <v>732</v>
      </c>
      <c r="E598" s="37">
        <v>395</v>
      </c>
      <c r="F598" s="16">
        <v>0.11</v>
      </c>
      <c r="G598" s="10">
        <f t="shared" si="12"/>
        <v>351.55</v>
      </c>
    </row>
    <row r="599" spans="1:7" x14ac:dyDescent="0.25">
      <c r="A599" s="24" t="s">
        <v>76</v>
      </c>
      <c r="B599" s="1" t="s">
        <v>77</v>
      </c>
      <c r="C599" s="24" t="s">
        <v>733</v>
      </c>
      <c r="D599" s="24" t="s">
        <v>734</v>
      </c>
      <c r="E599" s="37">
        <v>395</v>
      </c>
      <c r="F599" s="16">
        <v>0.11</v>
      </c>
      <c r="G599" s="10">
        <f t="shared" si="12"/>
        <v>351.55</v>
      </c>
    </row>
    <row r="600" spans="1:7" x14ac:dyDescent="0.25">
      <c r="A600" s="24" t="s">
        <v>76</v>
      </c>
      <c r="B600" s="1" t="s">
        <v>77</v>
      </c>
      <c r="C600" s="24" t="s">
        <v>735</v>
      </c>
      <c r="D600" s="24" t="s">
        <v>736</v>
      </c>
      <c r="E600" s="37">
        <v>560.45000000000005</v>
      </c>
      <c r="F600" s="16">
        <v>0.11</v>
      </c>
      <c r="G600" s="10">
        <f t="shared" si="12"/>
        <v>498.80050000000006</v>
      </c>
    </row>
    <row r="601" spans="1:7" x14ac:dyDescent="0.25">
      <c r="A601" s="24" t="s">
        <v>76</v>
      </c>
      <c r="B601" s="1" t="s">
        <v>77</v>
      </c>
      <c r="C601" s="24" t="s">
        <v>737</v>
      </c>
      <c r="D601" s="24" t="s">
        <v>738</v>
      </c>
      <c r="E601" s="37">
        <v>395</v>
      </c>
      <c r="F601" s="16">
        <v>0.11</v>
      </c>
      <c r="G601" s="10">
        <f t="shared" si="12"/>
        <v>351.55</v>
      </c>
    </row>
    <row r="602" spans="1:7" x14ac:dyDescent="0.25">
      <c r="A602" s="24" t="s">
        <v>76</v>
      </c>
      <c r="B602" s="1" t="s">
        <v>77</v>
      </c>
      <c r="C602" s="24" t="s">
        <v>739</v>
      </c>
      <c r="D602" s="24" t="s">
        <v>740</v>
      </c>
      <c r="E602" s="37">
        <v>395</v>
      </c>
      <c r="F602" s="16">
        <v>0.11</v>
      </c>
      <c r="G602" s="10">
        <f t="shared" si="12"/>
        <v>351.55</v>
      </c>
    </row>
    <row r="603" spans="1:7" x14ac:dyDescent="0.25">
      <c r="A603" s="24" t="s">
        <v>76</v>
      </c>
      <c r="B603" s="1" t="s">
        <v>77</v>
      </c>
      <c r="C603" s="24" t="s">
        <v>741</v>
      </c>
      <c r="D603" s="24" t="s">
        <v>742</v>
      </c>
      <c r="E603" s="37">
        <v>489.12</v>
      </c>
      <c r="F603" s="16">
        <v>0.11</v>
      </c>
      <c r="G603" s="10">
        <f t="shared" si="12"/>
        <v>435.3168</v>
      </c>
    </row>
    <row r="604" spans="1:7" x14ac:dyDescent="0.25">
      <c r="A604" s="24" t="s">
        <v>76</v>
      </c>
      <c r="B604" s="1" t="s">
        <v>77</v>
      </c>
      <c r="C604" s="24" t="s">
        <v>743</v>
      </c>
      <c r="D604" s="24" t="s">
        <v>744</v>
      </c>
      <c r="E604" s="37">
        <v>395</v>
      </c>
      <c r="F604" s="16">
        <v>0.11</v>
      </c>
      <c r="G604" s="10">
        <f t="shared" si="12"/>
        <v>351.55</v>
      </c>
    </row>
    <row r="605" spans="1:7" x14ac:dyDescent="0.25">
      <c r="A605" s="24" t="s">
        <v>76</v>
      </c>
      <c r="B605" s="1" t="s">
        <v>77</v>
      </c>
      <c r="C605" s="24" t="s">
        <v>745</v>
      </c>
      <c r="D605" s="24" t="s">
        <v>746</v>
      </c>
      <c r="E605" s="37">
        <v>500</v>
      </c>
      <c r="F605" s="16">
        <v>0.11</v>
      </c>
      <c r="G605" s="10">
        <f t="shared" si="12"/>
        <v>445</v>
      </c>
    </row>
    <row r="606" spans="1:7" x14ac:dyDescent="0.25">
      <c r="A606" s="24" t="s">
        <v>76</v>
      </c>
      <c r="B606" s="1" t="s">
        <v>77</v>
      </c>
      <c r="C606" s="24" t="s">
        <v>753</v>
      </c>
      <c r="D606" s="24" t="s">
        <v>754</v>
      </c>
      <c r="E606" s="37">
        <v>704</v>
      </c>
      <c r="F606" s="16">
        <v>0.11</v>
      </c>
      <c r="G606" s="10">
        <f t="shared" si="12"/>
        <v>626.56000000000006</v>
      </c>
    </row>
    <row r="607" spans="1:7" x14ac:dyDescent="0.25">
      <c r="A607" s="24" t="s">
        <v>76</v>
      </c>
      <c r="B607" s="1" t="s">
        <v>77</v>
      </c>
      <c r="C607" s="24" t="s">
        <v>755</v>
      </c>
      <c r="D607" s="24" t="s">
        <v>756</v>
      </c>
      <c r="E607" s="37">
        <v>352</v>
      </c>
      <c r="F607" s="16">
        <v>0.11</v>
      </c>
      <c r="G607" s="10">
        <f t="shared" si="12"/>
        <v>313.28000000000003</v>
      </c>
    </row>
    <row r="608" spans="1:7" x14ac:dyDescent="0.25">
      <c r="A608" s="24" t="s">
        <v>76</v>
      </c>
      <c r="B608" s="1" t="s">
        <v>77</v>
      </c>
      <c r="C608" s="24" t="s">
        <v>757</v>
      </c>
      <c r="D608" s="24" t="s">
        <v>758</v>
      </c>
      <c r="E608" s="37">
        <v>75.900000000000006</v>
      </c>
      <c r="F608" s="16">
        <v>0.11</v>
      </c>
      <c r="G608" s="10">
        <f t="shared" si="12"/>
        <v>67.551000000000002</v>
      </c>
    </row>
    <row r="609" spans="1:7" x14ac:dyDescent="0.25">
      <c r="A609" s="24" t="s">
        <v>76</v>
      </c>
      <c r="B609" s="1" t="s">
        <v>77</v>
      </c>
      <c r="C609" s="24" t="s">
        <v>759</v>
      </c>
      <c r="D609" s="24" t="s">
        <v>760</v>
      </c>
      <c r="E609" s="37">
        <v>72.06</v>
      </c>
      <c r="F609" s="16">
        <v>0.11</v>
      </c>
      <c r="G609" s="10">
        <f t="shared" si="12"/>
        <v>64.133400000000009</v>
      </c>
    </row>
    <row r="610" spans="1:7" x14ac:dyDescent="0.25">
      <c r="A610" s="24" t="s">
        <v>76</v>
      </c>
      <c r="B610" s="1" t="s">
        <v>77</v>
      </c>
      <c r="C610" s="24" t="s">
        <v>761</v>
      </c>
      <c r="D610" s="24" t="s">
        <v>762</v>
      </c>
      <c r="E610" s="37">
        <v>376.6</v>
      </c>
      <c r="F610" s="16">
        <v>0.11</v>
      </c>
      <c r="G610" s="10">
        <f t="shared" si="12"/>
        <v>335.17400000000004</v>
      </c>
    </row>
    <row r="611" spans="1:7" x14ac:dyDescent="0.25">
      <c r="A611" s="24" t="s">
        <v>76</v>
      </c>
      <c r="B611" s="1" t="s">
        <v>77</v>
      </c>
      <c r="C611" s="24" t="s">
        <v>763</v>
      </c>
      <c r="D611" s="24" t="s">
        <v>764</v>
      </c>
      <c r="E611" s="37">
        <v>1408</v>
      </c>
      <c r="F611" s="16">
        <v>0.11</v>
      </c>
      <c r="G611" s="10">
        <f t="shared" si="12"/>
        <v>1253.1200000000001</v>
      </c>
    </row>
    <row r="612" spans="1:7" x14ac:dyDescent="0.25">
      <c r="A612" s="24" t="s">
        <v>76</v>
      </c>
      <c r="B612" s="1" t="s">
        <v>77</v>
      </c>
      <c r="C612" s="24" t="s">
        <v>765</v>
      </c>
      <c r="D612" s="24" t="s">
        <v>766</v>
      </c>
      <c r="E612" s="37">
        <v>115</v>
      </c>
      <c r="F612" s="16">
        <v>0.11</v>
      </c>
      <c r="G612" s="10">
        <f t="shared" si="12"/>
        <v>102.35000000000001</v>
      </c>
    </row>
    <row r="613" spans="1:7" x14ac:dyDescent="0.25">
      <c r="A613" s="24" t="s">
        <v>76</v>
      </c>
      <c r="B613" s="1" t="s">
        <v>77</v>
      </c>
      <c r="C613" s="24" t="s">
        <v>767</v>
      </c>
      <c r="D613" s="24" t="s">
        <v>768</v>
      </c>
      <c r="E613" s="37">
        <v>1899</v>
      </c>
      <c r="F613" s="16">
        <v>0.11</v>
      </c>
      <c r="G613" s="10">
        <f t="shared" si="12"/>
        <v>1690.1100000000001</v>
      </c>
    </row>
    <row r="614" spans="1:7" x14ac:dyDescent="0.25">
      <c r="A614" s="24" t="s">
        <v>76</v>
      </c>
      <c r="B614" s="1" t="s">
        <v>77</v>
      </c>
      <c r="C614" s="24" t="s">
        <v>769</v>
      </c>
      <c r="D614" s="24" t="s">
        <v>770</v>
      </c>
      <c r="E614" s="37">
        <v>2158</v>
      </c>
      <c r="F614" s="16">
        <v>0.11</v>
      </c>
      <c r="G614" s="10">
        <f t="shared" si="12"/>
        <v>1920.6200000000001</v>
      </c>
    </row>
    <row r="615" spans="1:7" x14ac:dyDescent="0.25">
      <c r="A615" s="24" t="s">
        <v>76</v>
      </c>
      <c r="B615" s="1" t="s">
        <v>77</v>
      </c>
      <c r="C615" s="24" t="s">
        <v>771</v>
      </c>
      <c r="D615" s="24" t="s">
        <v>772</v>
      </c>
      <c r="E615" s="37">
        <v>1320</v>
      </c>
      <c r="F615" s="16">
        <v>0.11</v>
      </c>
      <c r="G615" s="10">
        <f t="shared" si="12"/>
        <v>1174.8</v>
      </c>
    </row>
    <row r="616" spans="1:7" x14ac:dyDescent="0.25">
      <c r="A616" s="24" t="s">
        <v>76</v>
      </c>
      <c r="B616" s="1" t="s">
        <v>77</v>
      </c>
      <c r="C616" s="24" t="s">
        <v>773</v>
      </c>
      <c r="D616" s="24" t="s">
        <v>774</v>
      </c>
      <c r="E616" s="37">
        <v>1757</v>
      </c>
      <c r="F616" s="16">
        <v>0.11</v>
      </c>
      <c r="G616" s="10">
        <f t="shared" ref="G616:G679" si="13">E616*(1-F616)</f>
        <v>1563.73</v>
      </c>
    </row>
    <row r="617" spans="1:7" x14ac:dyDescent="0.25">
      <c r="A617" s="24" t="s">
        <v>76</v>
      </c>
      <c r="B617" s="1" t="s">
        <v>77</v>
      </c>
      <c r="C617" s="24" t="s">
        <v>775</v>
      </c>
      <c r="D617" s="24" t="s">
        <v>776</v>
      </c>
      <c r="E617" s="37">
        <v>2359</v>
      </c>
      <c r="F617" s="16">
        <v>0.11</v>
      </c>
      <c r="G617" s="10">
        <f t="shared" si="13"/>
        <v>2099.5100000000002</v>
      </c>
    </row>
    <row r="618" spans="1:7" x14ac:dyDescent="0.25">
      <c r="A618" s="24" t="s">
        <v>76</v>
      </c>
      <c r="B618" s="1" t="s">
        <v>77</v>
      </c>
      <c r="C618" s="24" t="s">
        <v>777</v>
      </c>
      <c r="D618" s="24" t="s">
        <v>778</v>
      </c>
      <c r="E618" s="37">
        <v>2996</v>
      </c>
      <c r="F618" s="16">
        <v>0.11</v>
      </c>
      <c r="G618" s="10">
        <f t="shared" si="13"/>
        <v>2666.44</v>
      </c>
    </row>
    <row r="619" spans="1:7" x14ac:dyDescent="0.25">
      <c r="A619" s="24" t="s">
        <v>76</v>
      </c>
      <c r="B619" s="1" t="s">
        <v>77</v>
      </c>
      <c r="C619" s="24" t="s">
        <v>779</v>
      </c>
      <c r="D619" s="24" t="s">
        <v>780</v>
      </c>
      <c r="E619" s="37">
        <v>2040</v>
      </c>
      <c r="F619" s="16">
        <v>0.11</v>
      </c>
      <c r="G619" s="10">
        <f t="shared" si="13"/>
        <v>1815.6000000000001</v>
      </c>
    </row>
    <row r="620" spans="1:7" x14ac:dyDescent="0.25">
      <c r="A620" s="24" t="s">
        <v>76</v>
      </c>
      <c r="B620" s="1" t="s">
        <v>77</v>
      </c>
      <c r="C620" s="24" t="s">
        <v>781</v>
      </c>
      <c r="D620" s="24" t="s">
        <v>782</v>
      </c>
      <c r="E620" s="37">
        <v>2630</v>
      </c>
      <c r="F620" s="16">
        <v>0.11</v>
      </c>
      <c r="G620" s="10">
        <f t="shared" si="13"/>
        <v>2340.6999999999998</v>
      </c>
    </row>
    <row r="621" spans="1:7" x14ac:dyDescent="0.25">
      <c r="A621" s="24" t="s">
        <v>76</v>
      </c>
      <c r="B621" s="1" t="s">
        <v>77</v>
      </c>
      <c r="C621" s="24" t="s">
        <v>783</v>
      </c>
      <c r="D621" s="24" t="s">
        <v>784</v>
      </c>
      <c r="E621" s="37">
        <v>3256</v>
      </c>
      <c r="F621" s="16">
        <v>0.11</v>
      </c>
      <c r="G621" s="10">
        <f t="shared" si="13"/>
        <v>2897.84</v>
      </c>
    </row>
    <row r="622" spans="1:7" x14ac:dyDescent="0.25">
      <c r="A622" s="24" t="s">
        <v>76</v>
      </c>
      <c r="B622" s="1" t="s">
        <v>77</v>
      </c>
      <c r="C622" s="24" t="s">
        <v>785</v>
      </c>
      <c r="D622" s="24" t="s">
        <v>786</v>
      </c>
      <c r="E622" s="37">
        <v>1167</v>
      </c>
      <c r="F622" s="16">
        <v>0.11</v>
      </c>
      <c r="G622" s="10">
        <f t="shared" si="13"/>
        <v>1038.6300000000001</v>
      </c>
    </row>
    <row r="623" spans="1:7" x14ac:dyDescent="0.25">
      <c r="A623" s="24" t="s">
        <v>76</v>
      </c>
      <c r="B623" s="1" t="s">
        <v>77</v>
      </c>
      <c r="C623" s="24" t="s">
        <v>787</v>
      </c>
      <c r="D623" s="24" t="s">
        <v>788</v>
      </c>
      <c r="E623" s="37">
        <v>1745</v>
      </c>
      <c r="F623" s="16">
        <v>0.11</v>
      </c>
      <c r="G623" s="10">
        <f t="shared" si="13"/>
        <v>1553.05</v>
      </c>
    </row>
    <row r="624" spans="1:7" x14ac:dyDescent="0.25">
      <c r="A624" s="24" t="s">
        <v>76</v>
      </c>
      <c r="B624" s="1" t="s">
        <v>77</v>
      </c>
      <c r="C624" s="24" t="s">
        <v>789</v>
      </c>
      <c r="D624" s="24" t="s">
        <v>790</v>
      </c>
      <c r="E624" s="37">
        <v>2335</v>
      </c>
      <c r="F624" s="16">
        <v>0.11</v>
      </c>
      <c r="G624" s="10">
        <f t="shared" si="13"/>
        <v>2078.15</v>
      </c>
    </row>
    <row r="625" spans="1:7" x14ac:dyDescent="0.25">
      <c r="A625" s="24" t="s">
        <v>76</v>
      </c>
      <c r="B625" s="1" t="s">
        <v>77</v>
      </c>
      <c r="C625" s="24" t="s">
        <v>791</v>
      </c>
      <c r="D625" s="24" t="s">
        <v>792</v>
      </c>
      <c r="E625" s="37">
        <v>1320</v>
      </c>
      <c r="F625" s="16">
        <v>0.11</v>
      </c>
      <c r="G625" s="10">
        <f t="shared" si="13"/>
        <v>1174.8</v>
      </c>
    </row>
    <row r="626" spans="1:7" x14ac:dyDescent="0.25">
      <c r="A626" s="24" t="s">
        <v>76</v>
      </c>
      <c r="B626" s="1" t="s">
        <v>77</v>
      </c>
      <c r="C626" s="24" t="s">
        <v>793</v>
      </c>
      <c r="D626" s="24" t="s">
        <v>794</v>
      </c>
      <c r="E626" s="37">
        <v>1897</v>
      </c>
      <c r="F626" s="16">
        <v>0.11</v>
      </c>
      <c r="G626" s="10">
        <f t="shared" si="13"/>
        <v>1688.33</v>
      </c>
    </row>
    <row r="627" spans="1:7" x14ac:dyDescent="0.25">
      <c r="A627" s="24" t="s">
        <v>76</v>
      </c>
      <c r="B627" s="1" t="s">
        <v>77</v>
      </c>
      <c r="C627" s="24" t="s">
        <v>795</v>
      </c>
      <c r="D627" s="24" t="s">
        <v>796</v>
      </c>
      <c r="E627" s="37">
        <v>2489</v>
      </c>
      <c r="F627" s="16">
        <v>0.11</v>
      </c>
      <c r="G627" s="10">
        <f t="shared" si="13"/>
        <v>2215.21</v>
      </c>
    </row>
    <row r="628" spans="1:7" x14ac:dyDescent="0.25">
      <c r="A628" s="24" t="s">
        <v>76</v>
      </c>
      <c r="B628" s="1" t="s">
        <v>77</v>
      </c>
      <c r="C628" s="24" t="s">
        <v>797</v>
      </c>
      <c r="D628" s="24" t="s">
        <v>798</v>
      </c>
      <c r="E628" s="37">
        <v>1615</v>
      </c>
      <c r="F628" s="16">
        <v>0.11</v>
      </c>
      <c r="G628" s="10">
        <f t="shared" si="13"/>
        <v>1437.35</v>
      </c>
    </row>
    <row r="629" spans="1:7" x14ac:dyDescent="0.25">
      <c r="A629" s="24" t="s">
        <v>76</v>
      </c>
      <c r="B629" s="1" t="s">
        <v>77</v>
      </c>
      <c r="C629" s="24" t="s">
        <v>799</v>
      </c>
      <c r="D629" s="24" t="s">
        <v>800</v>
      </c>
      <c r="E629" s="37">
        <v>1934</v>
      </c>
      <c r="F629" s="16">
        <v>0.11</v>
      </c>
      <c r="G629" s="10">
        <f t="shared" si="13"/>
        <v>1721.26</v>
      </c>
    </row>
    <row r="630" spans="1:7" x14ac:dyDescent="0.25">
      <c r="A630" s="24" t="s">
        <v>76</v>
      </c>
      <c r="B630" s="1" t="s">
        <v>77</v>
      </c>
      <c r="C630" s="24" t="s">
        <v>801</v>
      </c>
      <c r="D630" s="24" t="s">
        <v>802</v>
      </c>
      <c r="E630" s="37">
        <v>2288</v>
      </c>
      <c r="F630" s="16">
        <v>0.11</v>
      </c>
      <c r="G630" s="10">
        <f t="shared" si="13"/>
        <v>2036.32</v>
      </c>
    </row>
    <row r="631" spans="1:7" x14ac:dyDescent="0.25">
      <c r="A631" s="24" t="s">
        <v>76</v>
      </c>
      <c r="B631" s="1" t="s">
        <v>77</v>
      </c>
      <c r="C631" s="24" t="s">
        <v>803</v>
      </c>
      <c r="D631" s="24" t="s">
        <v>804</v>
      </c>
      <c r="E631" s="37">
        <v>1025</v>
      </c>
      <c r="F631" s="16">
        <v>0.11</v>
      </c>
      <c r="G631" s="10">
        <f t="shared" si="13"/>
        <v>912.25</v>
      </c>
    </row>
    <row r="632" spans="1:7" x14ac:dyDescent="0.25">
      <c r="A632" s="24" t="s">
        <v>76</v>
      </c>
      <c r="B632" s="1" t="s">
        <v>77</v>
      </c>
      <c r="C632" s="24" t="s">
        <v>805</v>
      </c>
      <c r="D632" s="24" t="s">
        <v>806</v>
      </c>
      <c r="E632" s="37">
        <v>1627</v>
      </c>
      <c r="F632" s="16">
        <v>0.11</v>
      </c>
      <c r="G632" s="10">
        <f t="shared" si="13"/>
        <v>1448.03</v>
      </c>
    </row>
    <row r="633" spans="1:7" x14ac:dyDescent="0.25">
      <c r="A633" s="24" t="s">
        <v>76</v>
      </c>
      <c r="B633" s="1" t="s">
        <v>77</v>
      </c>
      <c r="C633" s="24" t="s">
        <v>807</v>
      </c>
      <c r="D633" s="24" t="s">
        <v>808</v>
      </c>
      <c r="E633" s="37">
        <v>2205</v>
      </c>
      <c r="F633" s="16">
        <v>0.11</v>
      </c>
      <c r="G633" s="10">
        <f t="shared" si="13"/>
        <v>1962.45</v>
      </c>
    </row>
    <row r="634" spans="1:7" x14ac:dyDescent="0.25">
      <c r="A634" s="24" t="s">
        <v>76</v>
      </c>
      <c r="B634" s="1" t="s">
        <v>77</v>
      </c>
      <c r="C634" s="41" t="s">
        <v>809</v>
      </c>
      <c r="D634" s="24" t="s">
        <v>810</v>
      </c>
      <c r="E634" s="37">
        <v>2548</v>
      </c>
      <c r="F634" s="16">
        <v>0.11</v>
      </c>
      <c r="G634" s="10">
        <f t="shared" si="13"/>
        <v>2267.7200000000003</v>
      </c>
    </row>
    <row r="635" spans="1:7" x14ac:dyDescent="0.25">
      <c r="A635" s="24" t="s">
        <v>76</v>
      </c>
      <c r="B635" s="1" t="s">
        <v>77</v>
      </c>
      <c r="C635" s="41" t="s">
        <v>811</v>
      </c>
      <c r="D635" s="24" t="s">
        <v>812</v>
      </c>
      <c r="E635" s="37">
        <v>1179</v>
      </c>
      <c r="F635" s="16">
        <v>0.11</v>
      </c>
      <c r="G635" s="10">
        <f t="shared" si="13"/>
        <v>1049.31</v>
      </c>
    </row>
    <row r="636" spans="1:7" x14ac:dyDescent="0.25">
      <c r="A636" s="24" t="s">
        <v>76</v>
      </c>
      <c r="B636" s="1" t="s">
        <v>77</v>
      </c>
      <c r="C636" s="41" t="s">
        <v>813</v>
      </c>
      <c r="D636" s="24" t="s">
        <v>814</v>
      </c>
      <c r="E636" s="37">
        <v>1473</v>
      </c>
      <c r="F636" s="16">
        <v>0.11</v>
      </c>
      <c r="G636" s="10">
        <f t="shared" si="13"/>
        <v>1310.97</v>
      </c>
    </row>
    <row r="637" spans="1:7" x14ac:dyDescent="0.25">
      <c r="A637" s="24" t="s">
        <v>76</v>
      </c>
      <c r="B637" s="1" t="s">
        <v>77</v>
      </c>
      <c r="C637" s="41" t="s">
        <v>815</v>
      </c>
      <c r="D637" s="24" t="s">
        <v>816</v>
      </c>
      <c r="E637" s="37">
        <v>1781</v>
      </c>
      <c r="F637" s="16">
        <v>0.11</v>
      </c>
      <c r="G637" s="10">
        <f t="shared" si="13"/>
        <v>1585.09</v>
      </c>
    </row>
    <row r="638" spans="1:7" x14ac:dyDescent="0.25">
      <c r="A638" s="24" t="s">
        <v>76</v>
      </c>
      <c r="B638" s="1" t="s">
        <v>77</v>
      </c>
      <c r="C638" s="41" t="s">
        <v>817</v>
      </c>
      <c r="D638" s="24" t="s">
        <v>818</v>
      </c>
      <c r="E638" s="37">
        <v>1875</v>
      </c>
      <c r="F638" s="16">
        <v>0.11</v>
      </c>
      <c r="G638" s="10">
        <f t="shared" si="13"/>
        <v>1668.75</v>
      </c>
    </row>
    <row r="639" spans="1:7" x14ac:dyDescent="0.25">
      <c r="A639" s="24" t="s">
        <v>76</v>
      </c>
      <c r="B639" s="1" t="s">
        <v>77</v>
      </c>
      <c r="C639" s="41" t="s">
        <v>819</v>
      </c>
      <c r="D639" s="24" t="s">
        <v>820</v>
      </c>
      <c r="E639" s="37">
        <v>2465</v>
      </c>
      <c r="F639" s="16">
        <v>0.11</v>
      </c>
      <c r="G639" s="10">
        <f t="shared" si="13"/>
        <v>2193.85</v>
      </c>
    </row>
    <row r="640" spans="1:7" x14ac:dyDescent="0.25">
      <c r="A640" s="24" t="s">
        <v>76</v>
      </c>
      <c r="B640" s="1" t="s">
        <v>77</v>
      </c>
      <c r="C640" s="41" t="s">
        <v>821</v>
      </c>
      <c r="D640" s="24" t="s">
        <v>822</v>
      </c>
      <c r="E640" s="37">
        <v>3055</v>
      </c>
      <c r="F640" s="16">
        <v>0.11</v>
      </c>
      <c r="G640" s="10">
        <f t="shared" si="13"/>
        <v>2718.95</v>
      </c>
    </row>
    <row r="641" spans="1:7" x14ac:dyDescent="0.25">
      <c r="A641" s="24" t="s">
        <v>76</v>
      </c>
      <c r="B641" s="1" t="s">
        <v>77</v>
      </c>
      <c r="C641" s="41" t="s">
        <v>823</v>
      </c>
      <c r="D641" s="24" t="s">
        <v>824</v>
      </c>
      <c r="E641" s="37">
        <v>2748</v>
      </c>
      <c r="F641" s="16">
        <v>0.11</v>
      </c>
      <c r="G641" s="10">
        <f t="shared" si="13"/>
        <v>2445.7200000000003</v>
      </c>
    </row>
    <row r="642" spans="1:7" x14ac:dyDescent="0.25">
      <c r="A642" s="24" t="s">
        <v>76</v>
      </c>
      <c r="B642" s="1" t="s">
        <v>77</v>
      </c>
      <c r="C642" s="41" t="s">
        <v>825</v>
      </c>
      <c r="D642" s="24" t="s">
        <v>826</v>
      </c>
      <c r="E642" s="37">
        <v>3338</v>
      </c>
      <c r="F642" s="16">
        <v>0.11</v>
      </c>
      <c r="G642" s="10">
        <f t="shared" si="13"/>
        <v>2970.82</v>
      </c>
    </row>
    <row r="643" spans="1:7" x14ac:dyDescent="0.25">
      <c r="A643" s="24" t="s">
        <v>76</v>
      </c>
      <c r="B643" s="1" t="s">
        <v>77</v>
      </c>
      <c r="C643" s="24" t="s">
        <v>827</v>
      </c>
      <c r="D643" s="24" t="s">
        <v>828</v>
      </c>
      <c r="E643" s="37">
        <v>1285</v>
      </c>
      <c r="F643" s="16">
        <v>0.11</v>
      </c>
      <c r="G643" s="10">
        <f t="shared" si="13"/>
        <v>1143.6500000000001</v>
      </c>
    </row>
    <row r="644" spans="1:7" x14ac:dyDescent="0.25">
      <c r="A644" s="24" t="s">
        <v>76</v>
      </c>
      <c r="B644" s="1" t="s">
        <v>77</v>
      </c>
      <c r="C644" s="24" t="s">
        <v>829</v>
      </c>
      <c r="D644" s="24" t="s">
        <v>830</v>
      </c>
      <c r="E644" s="37">
        <v>1875</v>
      </c>
      <c r="F644" s="16">
        <v>0.11</v>
      </c>
      <c r="G644" s="10">
        <f t="shared" si="13"/>
        <v>1668.75</v>
      </c>
    </row>
    <row r="645" spans="1:7" x14ac:dyDescent="0.25">
      <c r="A645" s="24" t="s">
        <v>76</v>
      </c>
      <c r="B645" s="1" t="s">
        <v>77</v>
      </c>
      <c r="C645" s="24" t="s">
        <v>831</v>
      </c>
      <c r="D645" s="24" t="s">
        <v>832</v>
      </c>
      <c r="E645" s="37">
        <v>2465</v>
      </c>
      <c r="F645" s="16">
        <v>0.11</v>
      </c>
      <c r="G645" s="10">
        <f t="shared" si="13"/>
        <v>2193.85</v>
      </c>
    </row>
    <row r="646" spans="1:7" x14ac:dyDescent="0.25">
      <c r="A646" s="24" t="s">
        <v>76</v>
      </c>
      <c r="B646" s="1" t="s">
        <v>77</v>
      </c>
      <c r="C646" s="24" t="s">
        <v>833</v>
      </c>
      <c r="D646" s="24" t="s">
        <v>834</v>
      </c>
      <c r="E646" s="37">
        <v>1450</v>
      </c>
      <c r="F646" s="16">
        <v>0.11</v>
      </c>
      <c r="G646" s="10">
        <f t="shared" si="13"/>
        <v>1290.5</v>
      </c>
    </row>
    <row r="647" spans="1:7" x14ac:dyDescent="0.25">
      <c r="A647" s="24" t="s">
        <v>76</v>
      </c>
      <c r="B647" s="1" t="s">
        <v>77</v>
      </c>
      <c r="C647" s="24" t="s">
        <v>835</v>
      </c>
      <c r="D647" s="24" t="s">
        <v>836</v>
      </c>
      <c r="E647" s="37">
        <v>2040</v>
      </c>
      <c r="F647" s="16">
        <v>0.11</v>
      </c>
      <c r="G647" s="10">
        <f t="shared" si="13"/>
        <v>1815.6000000000001</v>
      </c>
    </row>
    <row r="648" spans="1:7" x14ac:dyDescent="0.25">
      <c r="A648" s="24" t="s">
        <v>76</v>
      </c>
      <c r="B648" s="1" t="s">
        <v>77</v>
      </c>
      <c r="C648" s="24" t="s">
        <v>837</v>
      </c>
      <c r="D648" s="24" t="s">
        <v>838</v>
      </c>
      <c r="E648" s="37">
        <v>2630</v>
      </c>
      <c r="F648" s="16">
        <v>0.11</v>
      </c>
      <c r="G648" s="10">
        <f t="shared" si="13"/>
        <v>2340.6999999999998</v>
      </c>
    </row>
    <row r="649" spans="1:7" x14ac:dyDescent="0.25">
      <c r="A649" s="24" t="s">
        <v>76</v>
      </c>
      <c r="B649" s="1" t="s">
        <v>77</v>
      </c>
      <c r="C649" s="24" t="s">
        <v>840</v>
      </c>
      <c r="D649" s="24" t="s">
        <v>841</v>
      </c>
      <c r="E649" s="37">
        <v>11</v>
      </c>
      <c r="F649" s="16">
        <v>0.11</v>
      </c>
      <c r="G649" s="10">
        <f t="shared" si="13"/>
        <v>9.7900000000000009</v>
      </c>
    </row>
    <row r="650" spans="1:7" x14ac:dyDescent="0.25">
      <c r="A650" s="24" t="s">
        <v>76</v>
      </c>
      <c r="B650" s="1" t="s">
        <v>77</v>
      </c>
      <c r="C650" s="24" t="s">
        <v>843</v>
      </c>
      <c r="D650" s="24" t="s">
        <v>844</v>
      </c>
      <c r="E650" s="37">
        <v>539</v>
      </c>
      <c r="F650" s="16">
        <v>0.11</v>
      </c>
      <c r="G650" s="10">
        <f t="shared" si="13"/>
        <v>479.71</v>
      </c>
    </row>
    <row r="651" spans="1:7" x14ac:dyDescent="0.25">
      <c r="A651" s="24" t="s">
        <v>76</v>
      </c>
      <c r="B651" s="1" t="s">
        <v>77</v>
      </c>
      <c r="C651" s="24" t="s">
        <v>845</v>
      </c>
      <c r="D651" s="24" t="s">
        <v>846</v>
      </c>
      <c r="E651" s="37">
        <v>891</v>
      </c>
      <c r="F651" s="16">
        <v>0.11</v>
      </c>
      <c r="G651" s="10">
        <f t="shared" si="13"/>
        <v>792.99</v>
      </c>
    </row>
    <row r="652" spans="1:7" x14ac:dyDescent="0.25">
      <c r="A652" s="24" t="s">
        <v>76</v>
      </c>
      <c r="B652" s="1" t="s">
        <v>77</v>
      </c>
      <c r="C652" s="24" t="s">
        <v>847</v>
      </c>
      <c r="D652" s="24" t="s">
        <v>848</v>
      </c>
      <c r="E652" s="37">
        <v>1595</v>
      </c>
      <c r="F652" s="16">
        <v>0.11</v>
      </c>
      <c r="G652" s="10">
        <f t="shared" si="13"/>
        <v>1419.55</v>
      </c>
    </row>
    <row r="653" spans="1:7" x14ac:dyDescent="0.25">
      <c r="A653" s="24" t="s">
        <v>76</v>
      </c>
      <c r="B653" s="1" t="s">
        <v>77</v>
      </c>
      <c r="C653" s="24" t="s">
        <v>849</v>
      </c>
      <c r="D653" s="24" t="s">
        <v>850</v>
      </c>
      <c r="E653" s="37">
        <v>617.30999999999995</v>
      </c>
      <c r="F653" s="16">
        <v>0.11</v>
      </c>
      <c r="G653" s="10">
        <f t="shared" si="13"/>
        <v>549.40589999999997</v>
      </c>
    </row>
    <row r="654" spans="1:7" x14ac:dyDescent="0.25">
      <c r="A654" s="24" t="s">
        <v>76</v>
      </c>
      <c r="B654" s="1" t="s">
        <v>77</v>
      </c>
      <c r="C654" s="24" t="s">
        <v>851</v>
      </c>
      <c r="D654" s="24" t="s">
        <v>852</v>
      </c>
      <c r="E654" s="37">
        <v>1122.3800000000001</v>
      </c>
      <c r="F654" s="16">
        <v>0.11</v>
      </c>
      <c r="G654" s="10">
        <f t="shared" si="13"/>
        <v>998.91820000000007</v>
      </c>
    </row>
    <row r="655" spans="1:7" x14ac:dyDescent="0.25">
      <c r="A655" s="24" t="s">
        <v>76</v>
      </c>
      <c r="B655" s="1" t="s">
        <v>77</v>
      </c>
      <c r="C655" s="24" t="s">
        <v>853</v>
      </c>
      <c r="D655" s="24" t="s">
        <v>854</v>
      </c>
      <c r="E655" s="37">
        <v>1349.18</v>
      </c>
      <c r="F655" s="16">
        <v>0.11</v>
      </c>
      <c r="G655" s="10">
        <f t="shared" si="13"/>
        <v>1200.7702000000002</v>
      </c>
    </row>
    <row r="656" spans="1:7" x14ac:dyDescent="0.25">
      <c r="A656" s="24" t="s">
        <v>76</v>
      </c>
      <c r="B656" s="1" t="s">
        <v>77</v>
      </c>
      <c r="C656" s="24" t="s">
        <v>855</v>
      </c>
      <c r="D656" s="24" t="s">
        <v>856</v>
      </c>
      <c r="E656" s="37">
        <v>1369.88</v>
      </c>
      <c r="F656" s="16">
        <v>0.11</v>
      </c>
      <c r="G656" s="10">
        <f t="shared" si="13"/>
        <v>1219.1932000000002</v>
      </c>
    </row>
    <row r="657" spans="1:7" x14ac:dyDescent="0.25">
      <c r="A657" s="24" t="s">
        <v>76</v>
      </c>
      <c r="B657" s="1" t="s">
        <v>77</v>
      </c>
      <c r="C657" s="24" t="s">
        <v>857</v>
      </c>
      <c r="D657" s="24" t="s">
        <v>858</v>
      </c>
      <c r="E657" s="37">
        <v>1596.68</v>
      </c>
      <c r="F657" s="16">
        <v>0.11</v>
      </c>
      <c r="G657" s="10">
        <f t="shared" si="13"/>
        <v>1421.0452</v>
      </c>
    </row>
    <row r="658" spans="1:7" x14ac:dyDescent="0.25">
      <c r="A658" s="24" t="s">
        <v>76</v>
      </c>
      <c r="B658" s="1" t="s">
        <v>77</v>
      </c>
      <c r="C658" s="24" t="s">
        <v>859</v>
      </c>
      <c r="D658" s="24" t="s">
        <v>860</v>
      </c>
      <c r="E658" s="37">
        <v>844.11</v>
      </c>
      <c r="F658" s="16">
        <v>0.11</v>
      </c>
      <c r="G658" s="10">
        <f t="shared" si="13"/>
        <v>751.25790000000006</v>
      </c>
    </row>
    <row r="659" spans="1:7" x14ac:dyDescent="0.25">
      <c r="A659" s="24" t="s">
        <v>76</v>
      </c>
      <c r="B659" s="1" t="s">
        <v>77</v>
      </c>
      <c r="C659" s="24" t="s">
        <v>861</v>
      </c>
      <c r="D659" s="24" t="s">
        <v>862</v>
      </c>
      <c r="E659" s="37">
        <v>1366.13</v>
      </c>
      <c r="F659" s="16">
        <v>0.11</v>
      </c>
      <c r="G659" s="10">
        <f t="shared" si="13"/>
        <v>1215.8557000000001</v>
      </c>
    </row>
    <row r="660" spans="1:7" x14ac:dyDescent="0.25">
      <c r="A660" s="24" t="s">
        <v>76</v>
      </c>
      <c r="B660" s="1" t="s">
        <v>77</v>
      </c>
      <c r="C660" s="24" t="s">
        <v>863</v>
      </c>
      <c r="D660" s="24" t="s">
        <v>864</v>
      </c>
      <c r="E660" s="37">
        <v>1592.93</v>
      </c>
      <c r="F660" s="16">
        <v>0.11</v>
      </c>
      <c r="G660" s="10">
        <f t="shared" si="13"/>
        <v>1417.7077000000002</v>
      </c>
    </row>
    <row r="661" spans="1:7" x14ac:dyDescent="0.25">
      <c r="A661" s="24" t="s">
        <v>76</v>
      </c>
      <c r="B661" s="1" t="s">
        <v>77</v>
      </c>
      <c r="C661" s="24" t="s">
        <v>865</v>
      </c>
      <c r="D661" s="24" t="s">
        <v>866</v>
      </c>
      <c r="E661" s="37">
        <v>1613.63</v>
      </c>
      <c r="F661" s="16">
        <v>0.11</v>
      </c>
      <c r="G661" s="10">
        <f t="shared" si="13"/>
        <v>1436.1307000000002</v>
      </c>
    </row>
    <row r="662" spans="1:7" x14ac:dyDescent="0.25">
      <c r="A662" s="24" t="s">
        <v>76</v>
      </c>
      <c r="B662" s="1" t="s">
        <v>77</v>
      </c>
      <c r="C662" s="24" t="s">
        <v>869</v>
      </c>
      <c r="D662" s="24" t="s">
        <v>870</v>
      </c>
      <c r="E662" s="37">
        <v>438.90000000000003</v>
      </c>
      <c r="F662" s="16">
        <v>0.11</v>
      </c>
      <c r="G662" s="10">
        <f t="shared" si="13"/>
        <v>390.62100000000004</v>
      </c>
    </row>
    <row r="663" spans="1:7" x14ac:dyDescent="0.25">
      <c r="A663" s="24" t="s">
        <v>76</v>
      </c>
      <c r="B663" s="1" t="s">
        <v>77</v>
      </c>
      <c r="C663" s="24" t="s">
        <v>871</v>
      </c>
      <c r="D663" s="24" t="s">
        <v>872</v>
      </c>
      <c r="E663" s="37">
        <v>697.40000000000009</v>
      </c>
      <c r="F663" s="16">
        <v>0.11</v>
      </c>
      <c r="G663" s="10">
        <f t="shared" si="13"/>
        <v>620.68600000000004</v>
      </c>
    </row>
    <row r="664" spans="1:7" x14ac:dyDescent="0.25">
      <c r="A664" s="24" t="s">
        <v>76</v>
      </c>
      <c r="B664" s="1" t="s">
        <v>77</v>
      </c>
      <c r="C664" s="24" t="s">
        <v>873</v>
      </c>
      <c r="D664" s="24" t="s">
        <v>874</v>
      </c>
      <c r="E664" s="37">
        <v>352</v>
      </c>
      <c r="F664" s="16">
        <v>0.11</v>
      </c>
      <c r="G664" s="10">
        <f t="shared" si="13"/>
        <v>313.28000000000003</v>
      </c>
    </row>
    <row r="665" spans="1:7" x14ac:dyDescent="0.25">
      <c r="A665" s="24" t="s">
        <v>76</v>
      </c>
      <c r="B665" s="1" t="s">
        <v>77</v>
      </c>
      <c r="C665" s="24" t="s">
        <v>875</v>
      </c>
      <c r="D665" s="24" t="s">
        <v>876</v>
      </c>
      <c r="E665" s="37">
        <v>704</v>
      </c>
      <c r="F665" s="16">
        <v>0.11</v>
      </c>
      <c r="G665" s="10">
        <f t="shared" si="13"/>
        <v>626.56000000000006</v>
      </c>
    </row>
    <row r="666" spans="1:7" x14ac:dyDescent="0.25">
      <c r="A666" s="24" t="s">
        <v>76</v>
      </c>
      <c r="B666" s="1" t="s">
        <v>77</v>
      </c>
      <c r="C666" s="24" t="s">
        <v>877</v>
      </c>
      <c r="D666" s="24" t="s">
        <v>878</v>
      </c>
      <c r="E666" s="37">
        <v>511.50000000000006</v>
      </c>
      <c r="F666" s="16">
        <v>0.11</v>
      </c>
      <c r="G666" s="10">
        <f t="shared" si="13"/>
        <v>455.23500000000007</v>
      </c>
    </row>
    <row r="667" spans="1:7" x14ac:dyDescent="0.25">
      <c r="A667" s="24" t="s">
        <v>76</v>
      </c>
      <c r="B667" s="1" t="s">
        <v>77</v>
      </c>
      <c r="C667" s="24" t="s">
        <v>879</v>
      </c>
      <c r="D667" s="24" t="s">
        <v>880</v>
      </c>
      <c r="E667" s="37">
        <v>770.00000000000011</v>
      </c>
      <c r="F667" s="16">
        <v>0.11</v>
      </c>
      <c r="G667" s="10">
        <f t="shared" si="13"/>
        <v>685.30000000000007</v>
      </c>
    </row>
    <row r="668" spans="1:7" x14ac:dyDescent="0.25">
      <c r="A668" s="24" t="s">
        <v>76</v>
      </c>
      <c r="B668" s="1" t="s">
        <v>77</v>
      </c>
      <c r="C668" s="24" t="s">
        <v>881</v>
      </c>
      <c r="D668" s="24" t="s">
        <v>882</v>
      </c>
      <c r="E668" s="37">
        <v>176</v>
      </c>
      <c r="F668" s="16">
        <v>0.11</v>
      </c>
      <c r="G668" s="10">
        <f t="shared" si="13"/>
        <v>156.64000000000001</v>
      </c>
    </row>
    <row r="669" spans="1:7" x14ac:dyDescent="0.25">
      <c r="A669" s="24" t="s">
        <v>76</v>
      </c>
      <c r="B669" s="1" t="s">
        <v>77</v>
      </c>
      <c r="C669" s="24" t="s">
        <v>883</v>
      </c>
      <c r="D669" s="24" t="s">
        <v>884</v>
      </c>
      <c r="E669" s="37">
        <v>214.50000000000003</v>
      </c>
      <c r="F669" s="16">
        <v>0.11</v>
      </c>
      <c r="G669" s="10">
        <f t="shared" si="13"/>
        <v>190.90500000000003</v>
      </c>
    </row>
    <row r="670" spans="1:7" x14ac:dyDescent="0.25">
      <c r="A670" s="24" t="s">
        <v>76</v>
      </c>
      <c r="B670" s="1" t="s">
        <v>77</v>
      </c>
      <c r="C670" s="24" t="s">
        <v>885</v>
      </c>
      <c r="D670" s="24" t="s">
        <v>886</v>
      </c>
      <c r="E670" s="37">
        <v>203.50000000000003</v>
      </c>
      <c r="F670" s="16">
        <v>0.11</v>
      </c>
      <c r="G670" s="10">
        <f t="shared" si="13"/>
        <v>181.11500000000004</v>
      </c>
    </row>
    <row r="671" spans="1:7" x14ac:dyDescent="0.25">
      <c r="A671" s="24" t="s">
        <v>76</v>
      </c>
      <c r="B671" s="1" t="s">
        <v>77</v>
      </c>
      <c r="C671" s="24" t="s">
        <v>887</v>
      </c>
      <c r="D671" s="24" t="s">
        <v>888</v>
      </c>
      <c r="E671" s="37">
        <v>137.5</v>
      </c>
      <c r="F671" s="16">
        <v>0.11</v>
      </c>
      <c r="G671" s="10">
        <f t="shared" si="13"/>
        <v>122.375</v>
      </c>
    </row>
    <row r="672" spans="1:7" x14ac:dyDescent="0.25">
      <c r="A672" s="24" t="s">
        <v>76</v>
      </c>
      <c r="B672" s="1" t="s">
        <v>77</v>
      </c>
      <c r="C672" s="24" t="s">
        <v>890</v>
      </c>
      <c r="D672" s="24" t="s">
        <v>891</v>
      </c>
      <c r="E672" s="37">
        <v>159.5</v>
      </c>
      <c r="F672" s="16">
        <v>0.11</v>
      </c>
      <c r="G672" s="10">
        <f t="shared" si="13"/>
        <v>141.95500000000001</v>
      </c>
    </row>
    <row r="673" spans="1:7" x14ac:dyDescent="0.25">
      <c r="A673" s="24" t="s">
        <v>76</v>
      </c>
      <c r="B673" s="1" t="s">
        <v>77</v>
      </c>
      <c r="C673" s="24" t="s">
        <v>892</v>
      </c>
      <c r="D673" s="24" t="s">
        <v>893</v>
      </c>
      <c r="E673" s="37">
        <v>187.00000000000003</v>
      </c>
      <c r="F673" s="16">
        <v>0.11</v>
      </c>
      <c r="G673" s="10">
        <f t="shared" si="13"/>
        <v>166.43000000000004</v>
      </c>
    </row>
    <row r="674" spans="1:7" x14ac:dyDescent="0.25">
      <c r="A674" s="24" t="s">
        <v>76</v>
      </c>
      <c r="B674" s="1" t="s">
        <v>77</v>
      </c>
      <c r="C674" s="24" t="s">
        <v>894</v>
      </c>
      <c r="D674" s="24" t="s">
        <v>895</v>
      </c>
      <c r="E674" s="37">
        <v>341</v>
      </c>
      <c r="F674" s="16">
        <v>0.11</v>
      </c>
      <c r="G674" s="10">
        <f t="shared" si="13"/>
        <v>303.49</v>
      </c>
    </row>
    <row r="675" spans="1:7" x14ac:dyDescent="0.25">
      <c r="A675" s="24" t="s">
        <v>76</v>
      </c>
      <c r="B675" s="1" t="s">
        <v>77</v>
      </c>
      <c r="C675" s="24" t="s">
        <v>896</v>
      </c>
      <c r="D675" s="24" t="s">
        <v>897</v>
      </c>
      <c r="E675" s="37">
        <v>24</v>
      </c>
      <c r="F675" s="16">
        <v>0.11</v>
      </c>
      <c r="G675" s="10">
        <f t="shared" si="13"/>
        <v>21.36</v>
      </c>
    </row>
    <row r="676" spans="1:7" x14ac:dyDescent="0.25">
      <c r="A676" s="24" t="s">
        <v>76</v>
      </c>
      <c r="B676" s="1" t="s">
        <v>77</v>
      </c>
      <c r="C676" s="24" t="s">
        <v>898</v>
      </c>
      <c r="D676" s="24" t="s">
        <v>899</v>
      </c>
      <c r="E676" s="37">
        <v>79</v>
      </c>
      <c r="F676" s="16">
        <v>0.11</v>
      </c>
      <c r="G676" s="10">
        <f t="shared" si="13"/>
        <v>70.31</v>
      </c>
    </row>
    <row r="677" spans="1:7" x14ac:dyDescent="0.25">
      <c r="A677" s="24" t="s">
        <v>76</v>
      </c>
      <c r="B677" s="1" t="s">
        <v>77</v>
      </c>
      <c r="C677" s="24" t="s">
        <v>900</v>
      </c>
      <c r="D677" s="24" t="s">
        <v>901</v>
      </c>
      <c r="E677" s="37">
        <v>137.5</v>
      </c>
      <c r="F677" s="16">
        <v>0.11</v>
      </c>
      <c r="G677" s="10">
        <f t="shared" si="13"/>
        <v>122.375</v>
      </c>
    </row>
    <row r="678" spans="1:7" x14ac:dyDescent="0.25">
      <c r="A678" s="24" t="s">
        <v>76</v>
      </c>
      <c r="B678" s="1" t="s">
        <v>77</v>
      </c>
      <c r="C678" s="24" t="s">
        <v>902</v>
      </c>
      <c r="D678" s="24" t="s">
        <v>903</v>
      </c>
      <c r="E678" s="37">
        <v>137.5</v>
      </c>
      <c r="F678" s="16">
        <v>0.11</v>
      </c>
      <c r="G678" s="10">
        <f t="shared" si="13"/>
        <v>122.375</v>
      </c>
    </row>
    <row r="679" spans="1:7" x14ac:dyDescent="0.25">
      <c r="A679" s="24" t="s">
        <v>76</v>
      </c>
      <c r="B679" s="1" t="s">
        <v>77</v>
      </c>
      <c r="C679" s="24" t="s">
        <v>904</v>
      </c>
      <c r="D679" s="24" t="s">
        <v>905</v>
      </c>
      <c r="E679" s="37">
        <v>352</v>
      </c>
      <c r="F679" s="16">
        <v>0.11</v>
      </c>
      <c r="G679" s="10">
        <f t="shared" si="13"/>
        <v>313.28000000000003</v>
      </c>
    </row>
    <row r="680" spans="1:7" x14ac:dyDescent="0.25">
      <c r="A680" s="24" t="s">
        <v>76</v>
      </c>
      <c r="B680" s="1" t="s">
        <v>77</v>
      </c>
      <c r="C680" s="24" t="s">
        <v>906</v>
      </c>
      <c r="D680" s="24" t="s">
        <v>907</v>
      </c>
      <c r="E680" s="37">
        <v>704</v>
      </c>
      <c r="F680" s="16">
        <v>0.11</v>
      </c>
      <c r="G680" s="10">
        <f t="shared" ref="G680:G738" si="14">E680*(1-F680)</f>
        <v>626.56000000000006</v>
      </c>
    </row>
    <row r="681" spans="1:7" x14ac:dyDescent="0.25">
      <c r="A681" s="24" t="s">
        <v>76</v>
      </c>
      <c r="B681" s="1" t="s">
        <v>77</v>
      </c>
      <c r="C681" s="24" t="s">
        <v>908</v>
      </c>
      <c r="D681" s="24" t="s">
        <v>909</v>
      </c>
      <c r="E681" s="37">
        <v>1408</v>
      </c>
      <c r="F681" s="16">
        <v>0.11</v>
      </c>
      <c r="G681" s="10">
        <f t="shared" si="14"/>
        <v>1253.1200000000001</v>
      </c>
    </row>
    <row r="682" spans="1:7" x14ac:dyDescent="0.25">
      <c r="A682" s="24" t="s">
        <v>76</v>
      </c>
      <c r="B682" s="1" t="s">
        <v>77</v>
      </c>
      <c r="C682" s="24" t="s">
        <v>910</v>
      </c>
      <c r="D682" s="24" t="s">
        <v>911</v>
      </c>
      <c r="E682" s="37">
        <v>209</v>
      </c>
      <c r="F682" s="16">
        <v>0.11</v>
      </c>
      <c r="G682" s="10">
        <f t="shared" si="14"/>
        <v>186.01</v>
      </c>
    </row>
    <row r="683" spans="1:7" x14ac:dyDescent="0.25">
      <c r="A683" s="24" t="s">
        <v>76</v>
      </c>
      <c r="B683" s="1" t="s">
        <v>77</v>
      </c>
      <c r="C683" s="24" t="s">
        <v>912</v>
      </c>
      <c r="D683" s="24" t="s">
        <v>913</v>
      </c>
      <c r="E683" s="37">
        <v>468.6</v>
      </c>
      <c r="F683" s="16">
        <v>0.11</v>
      </c>
      <c r="G683" s="10">
        <f t="shared" si="14"/>
        <v>417.05400000000003</v>
      </c>
    </row>
    <row r="684" spans="1:7" x14ac:dyDescent="0.25">
      <c r="A684" s="24" t="s">
        <v>76</v>
      </c>
      <c r="B684" s="1" t="s">
        <v>77</v>
      </c>
      <c r="C684" s="24" t="s">
        <v>914</v>
      </c>
      <c r="D684" s="24" t="s">
        <v>915</v>
      </c>
      <c r="E684" s="37">
        <v>727.1</v>
      </c>
      <c r="F684" s="16">
        <v>0.11</v>
      </c>
      <c r="G684" s="10">
        <f t="shared" si="14"/>
        <v>647.11900000000003</v>
      </c>
    </row>
    <row r="685" spans="1:7" x14ac:dyDescent="0.25">
      <c r="A685" s="24" t="s">
        <v>76</v>
      </c>
      <c r="B685" s="1" t="s">
        <v>77</v>
      </c>
      <c r="C685" s="24" t="s">
        <v>916</v>
      </c>
      <c r="D685" s="24" t="s">
        <v>917</v>
      </c>
      <c r="E685" s="37">
        <v>541.20000000000005</v>
      </c>
      <c r="F685" s="16">
        <v>0.11</v>
      </c>
      <c r="G685" s="10">
        <f t="shared" si="14"/>
        <v>481.66800000000006</v>
      </c>
    </row>
    <row r="686" spans="1:7" x14ac:dyDescent="0.25">
      <c r="A686" s="24" t="s">
        <v>76</v>
      </c>
      <c r="B686" s="1" t="s">
        <v>77</v>
      </c>
      <c r="C686" s="24" t="s">
        <v>918</v>
      </c>
      <c r="D686" s="24" t="s">
        <v>919</v>
      </c>
      <c r="E686" s="37">
        <v>799.7</v>
      </c>
      <c r="F686" s="16">
        <v>0.11</v>
      </c>
      <c r="G686" s="10">
        <f t="shared" si="14"/>
        <v>711.73300000000006</v>
      </c>
    </row>
    <row r="687" spans="1:7" x14ac:dyDescent="0.25">
      <c r="A687" s="24" t="s">
        <v>76</v>
      </c>
      <c r="B687" s="1" t="s">
        <v>77</v>
      </c>
      <c r="C687" s="24" t="s">
        <v>920</v>
      </c>
      <c r="D687" s="24" t="s">
        <v>921</v>
      </c>
      <c r="E687" s="37">
        <v>205.7</v>
      </c>
      <c r="F687" s="16">
        <v>0.11</v>
      </c>
      <c r="G687" s="10">
        <f t="shared" si="14"/>
        <v>183.07299999999998</v>
      </c>
    </row>
    <row r="688" spans="1:7" x14ac:dyDescent="0.25">
      <c r="A688" s="24" t="s">
        <v>76</v>
      </c>
      <c r="B688" s="1" t="s">
        <v>77</v>
      </c>
      <c r="C688" s="24" t="s">
        <v>922</v>
      </c>
      <c r="D688" s="24" t="s">
        <v>923</v>
      </c>
      <c r="E688" s="37">
        <v>244.2</v>
      </c>
      <c r="F688" s="16">
        <v>0.11</v>
      </c>
      <c r="G688" s="10">
        <f t="shared" si="14"/>
        <v>217.33799999999999</v>
      </c>
    </row>
    <row r="689" spans="1:7" x14ac:dyDescent="0.25">
      <c r="A689" s="24" t="s">
        <v>76</v>
      </c>
      <c r="B689" s="1" t="s">
        <v>77</v>
      </c>
      <c r="C689" s="24" t="s">
        <v>924</v>
      </c>
      <c r="D689" s="24" t="s">
        <v>925</v>
      </c>
      <c r="E689" s="37">
        <v>233.2</v>
      </c>
      <c r="F689" s="16">
        <v>0.11</v>
      </c>
      <c r="G689" s="10">
        <f t="shared" si="14"/>
        <v>207.548</v>
      </c>
    </row>
    <row r="690" spans="1:7" x14ac:dyDescent="0.25">
      <c r="A690" s="24" t="s">
        <v>76</v>
      </c>
      <c r="B690" s="1" t="s">
        <v>77</v>
      </c>
      <c r="C690" s="24" t="s">
        <v>926</v>
      </c>
      <c r="D690" s="24" t="s">
        <v>927</v>
      </c>
      <c r="E690" s="37">
        <v>167.2</v>
      </c>
      <c r="F690" s="16">
        <v>0.11</v>
      </c>
      <c r="G690" s="10">
        <f t="shared" si="14"/>
        <v>148.80799999999999</v>
      </c>
    </row>
    <row r="691" spans="1:7" x14ac:dyDescent="0.25">
      <c r="A691" s="24" t="s">
        <v>76</v>
      </c>
      <c r="B691" s="1" t="s">
        <v>77</v>
      </c>
      <c r="C691" s="24" t="s">
        <v>928</v>
      </c>
      <c r="D691" s="24" t="s">
        <v>929</v>
      </c>
      <c r="E691" s="37">
        <v>189.2</v>
      </c>
      <c r="F691" s="16">
        <v>0.11</v>
      </c>
      <c r="G691" s="10">
        <f t="shared" si="14"/>
        <v>168.38800000000001</v>
      </c>
    </row>
    <row r="692" spans="1:7" x14ac:dyDescent="0.25">
      <c r="A692" s="24" t="s">
        <v>76</v>
      </c>
      <c r="B692" s="1" t="s">
        <v>77</v>
      </c>
      <c r="C692" s="24" t="s">
        <v>930</v>
      </c>
      <c r="D692" s="24" t="s">
        <v>931</v>
      </c>
      <c r="E692" s="37">
        <v>216.7</v>
      </c>
      <c r="F692" s="16">
        <v>0.11</v>
      </c>
      <c r="G692" s="10">
        <f t="shared" si="14"/>
        <v>192.863</v>
      </c>
    </row>
    <row r="693" spans="1:7" x14ac:dyDescent="0.25">
      <c r="A693" s="24" t="s">
        <v>76</v>
      </c>
      <c r="B693" s="1" t="s">
        <v>77</v>
      </c>
      <c r="C693" s="24" t="s">
        <v>932</v>
      </c>
      <c r="D693" s="24" t="s">
        <v>933</v>
      </c>
      <c r="E693" s="37">
        <v>370.7</v>
      </c>
      <c r="F693" s="16">
        <v>0.11</v>
      </c>
      <c r="G693" s="10">
        <f t="shared" si="14"/>
        <v>329.923</v>
      </c>
    </row>
    <row r="694" spans="1:7" x14ac:dyDescent="0.25">
      <c r="A694" s="24" t="s">
        <v>76</v>
      </c>
      <c r="B694" s="1" t="s">
        <v>77</v>
      </c>
      <c r="C694" s="24" t="s">
        <v>934</v>
      </c>
      <c r="D694" s="24" t="s">
        <v>935</v>
      </c>
      <c r="E694" s="37">
        <v>167.2</v>
      </c>
      <c r="F694" s="16">
        <v>0.11</v>
      </c>
      <c r="G694" s="10">
        <f t="shared" si="14"/>
        <v>148.80799999999999</v>
      </c>
    </row>
    <row r="695" spans="1:7" x14ac:dyDescent="0.25">
      <c r="A695" s="24" t="s">
        <v>76</v>
      </c>
      <c r="B695" s="1" t="s">
        <v>77</v>
      </c>
      <c r="C695" s="24" t="s">
        <v>936</v>
      </c>
      <c r="D695" s="24" t="s">
        <v>937</v>
      </c>
      <c r="E695" s="37">
        <v>167.2</v>
      </c>
      <c r="F695" s="16">
        <v>0.11</v>
      </c>
      <c r="G695" s="10">
        <f t="shared" si="14"/>
        <v>148.80799999999999</v>
      </c>
    </row>
    <row r="696" spans="1:7" x14ac:dyDescent="0.25">
      <c r="A696" s="24" t="s">
        <v>76</v>
      </c>
      <c r="B696" s="1" t="s">
        <v>77</v>
      </c>
      <c r="C696" s="24" t="s">
        <v>938</v>
      </c>
      <c r="D696" s="24" t="s">
        <v>939</v>
      </c>
      <c r="E696" s="37">
        <v>238.7</v>
      </c>
      <c r="F696" s="16">
        <v>0.11</v>
      </c>
      <c r="G696" s="10">
        <f t="shared" si="14"/>
        <v>212.44299999999998</v>
      </c>
    </row>
    <row r="697" spans="1:7" x14ac:dyDescent="0.25">
      <c r="A697" s="24" t="s">
        <v>76</v>
      </c>
      <c r="B697" s="1" t="s">
        <v>77</v>
      </c>
      <c r="C697" s="24" t="s">
        <v>940</v>
      </c>
      <c r="D697" s="24" t="s">
        <v>941</v>
      </c>
      <c r="E697" s="37">
        <v>137.5</v>
      </c>
      <c r="F697" s="16">
        <v>0.11</v>
      </c>
      <c r="G697" s="10">
        <f t="shared" si="14"/>
        <v>122.375</v>
      </c>
    </row>
    <row r="698" spans="1:7" x14ac:dyDescent="0.25">
      <c r="A698" s="24" t="s">
        <v>76</v>
      </c>
      <c r="B698" s="1" t="s">
        <v>77</v>
      </c>
      <c r="C698" s="24" t="s">
        <v>943</v>
      </c>
      <c r="D698" s="24" t="s">
        <v>944</v>
      </c>
      <c r="E698" s="37">
        <v>198</v>
      </c>
      <c r="F698" s="16">
        <v>0.11</v>
      </c>
      <c r="G698" s="10">
        <f t="shared" si="14"/>
        <v>176.22</v>
      </c>
    </row>
    <row r="699" spans="1:7" x14ac:dyDescent="0.25">
      <c r="A699" s="24" t="s">
        <v>76</v>
      </c>
      <c r="B699" s="1" t="s">
        <v>77</v>
      </c>
      <c r="C699" s="24" t="s">
        <v>945</v>
      </c>
      <c r="D699" s="24" t="s">
        <v>946</v>
      </c>
      <c r="E699" s="37">
        <v>312</v>
      </c>
      <c r="F699" s="16">
        <v>0.11</v>
      </c>
      <c r="G699" s="10">
        <f t="shared" si="14"/>
        <v>277.68</v>
      </c>
    </row>
    <row r="700" spans="1:7" x14ac:dyDescent="0.25">
      <c r="A700" s="24" t="s">
        <v>76</v>
      </c>
      <c r="B700" s="1" t="s">
        <v>77</v>
      </c>
      <c r="C700" s="24" t="s">
        <v>947</v>
      </c>
      <c r="D700" s="24" t="s">
        <v>948</v>
      </c>
      <c r="E700" s="37">
        <v>327</v>
      </c>
      <c r="F700" s="16">
        <v>0.11</v>
      </c>
      <c r="G700" s="10">
        <f t="shared" si="14"/>
        <v>291.03000000000003</v>
      </c>
    </row>
    <row r="701" spans="1:7" x14ac:dyDescent="0.25">
      <c r="A701" s="24" t="s">
        <v>76</v>
      </c>
      <c r="B701" s="1" t="s">
        <v>77</v>
      </c>
      <c r="C701" s="24" t="s">
        <v>949</v>
      </c>
      <c r="D701" s="24" t="s">
        <v>950</v>
      </c>
      <c r="E701" s="37">
        <v>99</v>
      </c>
      <c r="F701" s="16">
        <v>0.11</v>
      </c>
      <c r="G701" s="10">
        <f t="shared" si="14"/>
        <v>88.11</v>
      </c>
    </row>
    <row r="702" spans="1:7" x14ac:dyDescent="0.25">
      <c r="A702" s="24" t="s">
        <v>76</v>
      </c>
      <c r="B702" s="1" t="s">
        <v>77</v>
      </c>
      <c r="C702" s="24" t="s">
        <v>951</v>
      </c>
      <c r="D702" s="24" t="s">
        <v>952</v>
      </c>
      <c r="E702" s="37">
        <v>1999</v>
      </c>
      <c r="F702" s="16">
        <v>0.11</v>
      </c>
      <c r="G702" s="10">
        <f t="shared" si="14"/>
        <v>1779.1100000000001</v>
      </c>
    </row>
    <row r="703" spans="1:7" x14ac:dyDescent="0.25">
      <c r="A703" s="24" t="s">
        <v>76</v>
      </c>
      <c r="B703" s="1" t="s">
        <v>77</v>
      </c>
      <c r="C703" s="24" t="s">
        <v>953</v>
      </c>
      <c r="D703" s="24" t="s">
        <v>954</v>
      </c>
      <c r="E703" s="37">
        <v>2499</v>
      </c>
      <c r="F703" s="16">
        <v>0.11</v>
      </c>
      <c r="G703" s="10">
        <f t="shared" si="14"/>
        <v>2224.11</v>
      </c>
    </row>
    <row r="704" spans="1:7" x14ac:dyDescent="0.25">
      <c r="A704" s="24" t="s">
        <v>76</v>
      </c>
      <c r="B704" s="1" t="s">
        <v>77</v>
      </c>
      <c r="C704" s="24" t="s">
        <v>955</v>
      </c>
      <c r="D704" s="24" t="s">
        <v>956</v>
      </c>
      <c r="E704" s="37">
        <v>2999</v>
      </c>
      <c r="F704" s="16">
        <v>0.11</v>
      </c>
      <c r="G704" s="10">
        <f t="shared" si="14"/>
        <v>2669.11</v>
      </c>
    </row>
    <row r="705" spans="1:7" x14ac:dyDescent="0.25">
      <c r="A705" s="24" t="s">
        <v>76</v>
      </c>
      <c r="B705" s="1" t="s">
        <v>77</v>
      </c>
      <c r="C705" s="24" t="s">
        <v>957</v>
      </c>
      <c r="D705" s="24" t="s">
        <v>958</v>
      </c>
      <c r="E705" s="37">
        <v>2199</v>
      </c>
      <c r="F705" s="16">
        <v>0.11</v>
      </c>
      <c r="G705" s="10">
        <f t="shared" si="14"/>
        <v>1957.1100000000001</v>
      </c>
    </row>
    <row r="706" spans="1:7" x14ac:dyDescent="0.25">
      <c r="A706" s="24" t="s">
        <v>76</v>
      </c>
      <c r="B706" s="1" t="s">
        <v>77</v>
      </c>
      <c r="C706" s="24" t="s">
        <v>959</v>
      </c>
      <c r="D706" s="24" t="s">
        <v>960</v>
      </c>
      <c r="E706" s="37">
        <v>3099</v>
      </c>
      <c r="F706" s="16">
        <v>0.11</v>
      </c>
      <c r="G706" s="10">
        <f t="shared" si="14"/>
        <v>2758.11</v>
      </c>
    </row>
    <row r="707" spans="1:7" x14ac:dyDescent="0.25">
      <c r="A707" s="24" t="s">
        <v>76</v>
      </c>
      <c r="B707" s="1" t="s">
        <v>77</v>
      </c>
      <c r="C707" s="24" t="s">
        <v>961</v>
      </c>
      <c r="D707" s="24" t="s">
        <v>962</v>
      </c>
      <c r="E707" s="37">
        <v>3999</v>
      </c>
      <c r="F707" s="16">
        <v>0.11</v>
      </c>
      <c r="G707" s="10">
        <f t="shared" si="14"/>
        <v>3559.11</v>
      </c>
    </row>
    <row r="708" spans="1:7" x14ac:dyDescent="0.25">
      <c r="A708" s="24" t="s">
        <v>76</v>
      </c>
      <c r="B708" s="1" t="s">
        <v>77</v>
      </c>
      <c r="C708" s="24" t="s">
        <v>963</v>
      </c>
      <c r="D708" s="24" t="s">
        <v>964</v>
      </c>
      <c r="E708" s="37">
        <v>346.5</v>
      </c>
      <c r="F708" s="16">
        <v>0.11</v>
      </c>
      <c r="G708" s="10">
        <f t="shared" si="14"/>
        <v>308.38499999999999</v>
      </c>
    </row>
    <row r="709" spans="1:7" x14ac:dyDescent="0.25">
      <c r="A709" s="24" t="s">
        <v>76</v>
      </c>
      <c r="B709" s="1" t="s">
        <v>77</v>
      </c>
      <c r="C709" s="24" t="s">
        <v>965</v>
      </c>
      <c r="D709" s="24" t="s">
        <v>966</v>
      </c>
      <c r="E709" s="37">
        <v>346.5</v>
      </c>
      <c r="F709" s="16">
        <v>0.11</v>
      </c>
      <c r="G709" s="10">
        <f t="shared" si="14"/>
        <v>308.38499999999999</v>
      </c>
    </row>
    <row r="710" spans="1:7" x14ac:dyDescent="0.25">
      <c r="A710" s="24" t="s">
        <v>76</v>
      </c>
      <c r="B710" s="1" t="s">
        <v>77</v>
      </c>
      <c r="C710" s="24" t="s">
        <v>969</v>
      </c>
      <c r="D710" s="24" t="s">
        <v>970</v>
      </c>
      <c r="E710" s="37">
        <v>109</v>
      </c>
      <c r="F710" s="16">
        <v>0.11</v>
      </c>
      <c r="G710" s="10">
        <f t="shared" si="14"/>
        <v>97.01</v>
      </c>
    </row>
    <row r="711" spans="1:7" x14ac:dyDescent="0.25">
      <c r="A711" s="24" t="s">
        <v>76</v>
      </c>
      <c r="B711" s="1" t="s">
        <v>77</v>
      </c>
      <c r="C711" s="24" t="s">
        <v>971</v>
      </c>
      <c r="D711" s="24" t="s">
        <v>972</v>
      </c>
      <c r="E711" s="37">
        <v>72.11</v>
      </c>
      <c r="F711" s="16">
        <v>0.11</v>
      </c>
      <c r="G711" s="10">
        <f t="shared" si="14"/>
        <v>64.177899999999994</v>
      </c>
    </row>
    <row r="712" spans="1:7" x14ac:dyDescent="0.25">
      <c r="A712" s="24" t="s">
        <v>76</v>
      </c>
      <c r="B712" s="1" t="s">
        <v>77</v>
      </c>
      <c r="C712" s="24" t="s">
        <v>973</v>
      </c>
      <c r="D712" s="24" t="s">
        <v>974</v>
      </c>
      <c r="E712" s="37">
        <v>158.28</v>
      </c>
      <c r="F712" s="16">
        <v>0.11</v>
      </c>
      <c r="G712" s="10">
        <f t="shared" si="14"/>
        <v>140.86920000000001</v>
      </c>
    </row>
    <row r="713" spans="1:7" x14ac:dyDescent="0.25">
      <c r="A713" s="24" t="s">
        <v>76</v>
      </c>
      <c r="B713" s="1" t="s">
        <v>77</v>
      </c>
      <c r="C713" s="24" t="s">
        <v>975</v>
      </c>
      <c r="D713" s="24" t="s">
        <v>976</v>
      </c>
      <c r="E713" s="37">
        <v>49.97</v>
      </c>
      <c r="F713" s="16">
        <v>0.11</v>
      </c>
      <c r="G713" s="10">
        <f t="shared" si="14"/>
        <v>44.473300000000002</v>
      </c>
    </row>
    <row r="714" spans="1:7" x14ac:dyDescent="0.25">
      <c r="A714" s="24" t="s">
        <v>76</v>
      </c>
      <c r="B714" s="1" t="s">
        <v>77</v>
      </c>
      <c r="C714" s="24" t="s">
        <v>977</v>
      </c>
      <c r="D714" s="24" t="s">
        <v>978</v>
      </c>
      <c r="E714" s="37">
        <v>349.07</v>
      </c>
      <c r="F714" s="16">
        <v>0.11</v>
      </c>
      <c r="G714" s="10">
        <f t="shared" si="14"/>
        <v>310.67230000000001</v>
      </c>
    </row>
    <row r="715" spans="1:7" x14ac:dyDescent="0.25">
      <c r="A715" s="24" t="s">
        <v>76</v>
      </c>
      <c r="B715" s="1" t="s">
        <v>77</v>
      </c>
      <c r="C715" s="24" t="s">
        <v>979</v>
      </c>
      <c r="D715" s="24" t="s">
        <v>980</v>
      </c>
      <c r="E715" s="37">
        <v>406.6</v>
      </c>
      <c r="F715" s="16">
        <v>0.11</v>
      </c>
      <c r="G715" s="10">
        <f t="shared" si="14"/>
        <v>361.87400000000002</v>
      </c>
    </row>
    <row r="716" spans="1:7" x14ac:dyDescent="0.25">
      <c r="A716" s="24" t="s">
        <v>76</v>
      </c>
      <c r="B716" s="1" t="s">
        <v>77</v>
      </c>
      <c r="C716" s="24" t="s">
        <v>981</v>
      </c>
      <c r="D716" s="24" t="s">
        <v>982</v>
      </c>
      <c r="E716" s="37">
        <v>92.4</v>
      </c>
      <c r="F716" s="16">
        <v>0.11</v>
      </c>
      <c r="G716" s="10">
        <f t="shared" si="14"/>
        <v>82.236000000000004</v>
      </c>
    </row>
    <row r="717" spans="1:7" x14ac:dyDescent="0.25">
      <c r="A717" s="24" t="s">
        <v>76</v>
      </c>
      <c r="B717" s="1" t="s">
        <v>77</v>
      </c>
      <c r="C717" s="24" t="s">
        <v>983</v>
      </c>
      <c r="D717" s="24" t="s">
        <v>984</v>
      </c>
      <c r="E717" s="37">
        <v>40.020000000000003</v>
      </c>
      <c r="F717" s="16">
        <v>0.11</v>
      </c>
      <c r="G717" s="10">
        <f t="shared" si="14"/>
        <v>35.617800000000003</v>
      </c>
    </row>
    <row r="718" spans="1:7" x14ac:dyDescent="0.25">
      <c r="A718" s="24" t="s">
        <v>76</v>
      </c>
      <c r="B718" s="1" t="s">
        <v>77</v>
      </c>
      <c r="C718" s="24" t="s">
        <v>985</v>
      </c>
      <c r="D718" s="24" t="s">
        <v>986</v>
      </c>
      <c r="E718" s="37">
        <v>426.32</v>
      </c>
      <c r="F718" s="16">
        <v>0.11</v>
      </c>
      <c r="G718" s="10">
        <f t="shared" si="14"/>
        <v>379.4248</v>
      </c>
    </row>
    <row r="719" spans="1:7" x14ac:dyDescent="0.25">
      <c r="A719" s="24" t="s">
        <v>76</v>
      </c>
      <c r="B719" s="1" t="s">
        <v>77</v>
      </c>
      <c r="C719" s="24" t="s">
        <v>987</v>
      </c>
      <c r="D719" s="24" t="s">
        <v>988</v>
      </c>
      <c r="E719" s="37">
        <v>223.83</v>
      </c>
      <c r="F719" s="16">
        <v>0.11</v>
      </c>
      <c r="G719" s="10">
        <f t="shared" si="14"/>
        <v>199.20870000000002</v>
      </c>
    </row>
    <row r="720" spans="1:7" x14ac:dyDescent="0.25">
      <c r="A720" s="24" t="s">
        <v>76</v>
      </c>
      <c r="B720" s="1" t="s">
        <v>77</v>
      </c>
      <c r="C720" s="24" t="s">
        <v>989</v>
      </c>
      <c r="D720" s="24" t="s">
        <v>990</v>
      </c>
      <c r="E720" s="37">
        <v>30.44</v>
      </c>
      <c r="F720" s="16">
        <v>0.11</v>
      </c>
      <c r="G720" s="10">
        <f t="shared" si="14"/>
        <v>27.091600000000003</v>
      </c>
    </row>
    <row r="721" spans="1:7" x14ac:dyDescent="0.25">
      <c r="A721" s="24" t="s">
        <v>76</v>
      </c>
      <c r="B721" s="1" t="s">
        <v>77</v>
      </c>
      <c r="C721" s="24" t="s">
        <v>991</v>
      </c>
      <c r="D721" s="24" t="s">
        <v>992</v>
      </c>
      <c r="E721" s="37">
        <v>23.23</v>
      </c>
      <c r="F721" s="16">
        <v>0.11</v>
      </c>
      <c r="G721" s="10">
        <f t="shared" si="14"/>
        <v>20.674700000000001</v>
      </c>
    </row>
    <row r="722" spans="1:7" x14ac:dyDescent="0.25">
      <c r="A722" s="24" t="s">
        <v>76</v>
      </c>
      <c r="B722" s="1" t="s">
        <v>77</v>
      </c>
      <c r="C722" s="42" t="s">
        <v>993</v>
      </c>
      <c r="D722" s="24" t="s">
        <v>994</v>
      </c>
      <c r="E722" s="43">
        <v>1286.26</v>
      </c>
      <c r="F722" s="16">
        <v>0.11</v>
      </c>
      <c r="G722" s="10">
        <f t="shared" si="14"/>
        <v>1144.7714000000001</v>
      </c>
    </row>
    <row r="723" spans="1:7" x14ac:dyDescent="0.25">
      <c r="A723" s="24" t="s">
        <v>76</v>
      </c>
      <c r="B723" s="1" t="s">
        <v>77</v>
      </c>
      <c r="C723" s="24" t="s">
        <v>995</v>
      </c>
      <c r="D723" s="24" t="s">
        <v>996</v>
      </c>
      <c r="E723" s="37">
        <v>1245.23</v>
      </c>
      <c r="F723" s="16">
        <v>0.11</v>
      </c>
      <c r="G723" s="10">
        <f t="shared" si="14"/>
        <v>1108.2547</v>
      </c>
    </row>
    <row r="724" spans="1:7" x14ac:dyDescent="0.25">
      <c r="A724" s="24" t="s">
        <v>76</v>
      </c>
      <c r="B724" s="1" t="s">
        <v>77</v>
      </c>
      <c r="C724" s="24" t="s">
        <v>997</v>
      </c>
      <c r="D724" s="24" t="s">
        <v>998</v>
      </c>
      <c r="E724" s="37">
        <v>468.66</v>
      </c>
      <c r="F724" s="16">
        <v>0.11</v>
      </c>
      <c r="G724" s="10">
        <f t="shared" si="14"/>
        <v>417.10740000000004</v>
      </c>
    </row>
    <row r="725" spans="1:7" x14ac:dyDescent="0.25">
      <c r="A725" s="24" t="s">
        <v>76</v>
      </c>
      <c r="B725" s="1" t="s">
        <v>77</v>
      </c>
      <c r="C725" s="24" t="s">
        <v>999</v>
      </c>
      <c r="D725" s="24" t="s">
        <v>1000</v>
      </c>
      <c r="E725" s="37">
        <v>761.68</v>
      </c>
      <c r="F725" s="16">
        <v>0.11</v>
      </c>
      <c r="G725" s="10">
        <f t="shared" si="14"/>
        <v>677.89519999999993</v>
      </c>
    </row>
    <row r="726" spans="1:7" x14ac:dyDescent="0.25">
      <c r="A726" s="24" t="s">
        <v>76</v>
      </c>
      <c r="B726" s="1" t="s">
        <v>77</v>
      </c>
      <c r="C726" s="24" t="s">
        <v>1001</v>
      </c>
      <c r="D726" s="24" t="s">
        <v>1002</v>
      </c>
      <c r="E726" s="37">
        <v>701.07</v>
      </c>
      <c r="F726" s="16">
        <v>0.11</v>
      </c>
      <c r="G726" s="10">
        <f t="shared" si="14"/>
        <v>623.95230000000004</v>
      </c>
    </row>
    <row r="727" spans="1:7" x14ac:dyDescent="0.25">
      <c r="A727" s="24" t="s">
        <v>76</v>
      </c>
      <c r="B727" s="1" t="s">
        <v>77</v>
      </c>
      <c r="C727" s="24" t="s">
        <v>1003</v>
      </c>
      <c r="D727" s="24" t="s">
        <v>1004</v>
      </c>
      <c r="E727" s="37">
        <v>309.48</v>
      </c>
      <c r="F727" s="16">
        <v>0.11</v>
      </c>
      <c r="G727" s="10">
        <f t="shared" si="14"/>
        <v>275.43720000000002</v>
      </c>
    </row>
    <row r="728" spans="1:7" x14ac:dyDescent="0.25">
      <c r="A728" s="24" t="s">
        <v>76</v>
      </c>
      <c r="B728" s="1" t="s">
        <v>77</v>
      </c>
      <c r="C728" s="24" t="s">
        <v>1006</v>
      </c>
      <c r="D728" s="24" t="s">
        <v>1007</v>
      </c>
      <c r="E728" s="37">
        <v>52.57</v>
      </c>
      <c r="F728" s="16">
        <v>0.11</v>
      </c>
      <c r="G728" s="10">
        <f t="shared" si="14"/>
        <v>46.787300000000002</v>
      </c>
    </row>
    <row r="729" spans="1:7" x14ac:dyDescent="0.25">
      <c r="A729" s="24" t="s">
        <v>76</v>
      </c>
      <c r="B729" s="1" t="s">
        <v>77</v>
      </c>
      <c r="C729" s="24" t="s">
        <v>1008</v>
      </c>
      <c r="D729" s="24" t="s">
        <v>1009</v>
      </c>
      <c r="E729" s="37">
        <v>255.78</v>
      </c>
      <c r="F729" s="16">
        <v>0.11</v>
      </c>
      <c r="G729" s="10">
        <f t="shared" si="14"/>
        <v>227.64420000000001</v>
      </c>
    </row>
    <row r="730" spans="1:7" x14ac:dyDescent="0.25">
      <c r="A730" s="24" t="s">
        <v>76</v>
      </c>
      <c r="B730" s="1" t="s">
        <v>77</v>
      </c>
      <c r="C730" s="24" t="s">
        <v>1010</v>
      </c>
      <c r="D730" s="24" t="s">
        <v>1011</v>
      </c>
      <c r="E730" s="37">
        <v>722.34</v>
      </c>
      <c r="F730" s="16">
        <v>0.11</v>
      </c>
      <c r="G730" s="10">
        <f t="shared" si="14"/>
        <v>642.88260000000002</v>
      </c>
    </row>
    <row r="731" spans="1:7" x14ac:dyDescent="0.25">
      <c r="A731" s="24" t="s">
        <v>76</v>
      </c>
      <c r="B731" s="1" t="s">
        <v>77</v>
      </c>
      <c r="C731" s="24" t="s">
        <v>1012</v>
      </c>
      <c r="D731" s="24" t="s">
        <v>1013</v>
      </c>
      <c r="E731" s="37">
        <v>611.28</v>
      </c>
      <c r="F731" s="16">
        <v>0.11</v>
      </c>
      <c r="G731" s="10">
        <f t="shared" si="14"/>
        <v>544.03919999999994</v>
      </c>
    </row>
    <row r="732" spans="1:7" x14ac:dyDescent="0.25">
      <c r="A732" s="24" t="s">
        <v>76</v>
      </c>
      <c r="B732" s="1" t="s">
        <v>77</v>
      </c>
      <c r="C732" s="24" t="s">
        <v>1014</v>
      </c>
      <c r="D732" s="24" t="s">
        <v>1015</v>
      </c>
      <c r="E732" s="37">
        <v>47.53</v>
      </c>
      <c r="F732" s="16">
        <v>0.11</v>
      </c>
      <c r="G732" s="10">
        <f t="shared" si="14"/>
        <v>42.301700000000004</v>
      </c>
    </row>
    <row r="733" spans="1:7" x14ac:dyDescent="0.25">
      <c r="A733" s="24" t="s">
        <v>76</v>
      </c>
      <c r="B733" s="1" t="s">
        <v>77</v>
      </c>
      <c r="C733" s="24" t="s">
        <v>1016</v>
      </c>
      <c r="D733" s="24" t="s">
        <v>1017</v>
      </c>
      <c r="E733" s="37">
        <v>83.31</v>
      </c>
      <c r="F733" s="16">
        <v>0.11</v>
      </c>
      <c r="G733" s="10">
        <f t="shared" si="14"/>
        <v>74.145899999999997</v>
      </c>
    </row>
    <row r="734" spans="1:7" x14ac:dyDescent="0.25">
      <c r="A734" s="24" t="s">
        <v>76</v>
      </c>
      <c r="B734" s="1" t="s">
        <v>77</v>
      </c>
      <c r="C734" s="24" t="s">
        <v>1018</v>
      </c>
      <c r="D734" s="24" t="s">
        <v>1019</v>
      </c>
      <c r="E734" s="37">
        <v>481.86</v>
      </c>
      <c r="F734" s="16">
        <v>0.11</v>
      </c>
      <c r="G734" s="10">
        <f t="shared" si="14"/>
        <v>428.85540000000003</v>
      </c>
    </row>
    <row r="735" spans="1:7" x14ac:dyDescent="0.25">
      <c r="A735" s="24" t="s">
        <v>76</v>
      </c>
      <c r="B735" s="1" t="s">
        <v>77</v>
      </c>
      <c r="C735" s="24" t="s">
        <v>1020</v>
      </c>
      <c r="D735" s="24" t="s">
        <v>1021</v>
      </c>
      <c r="E735" s="37">
        <v>53</v>
      </c>
      <c r="F735" s="16">
        <v>0.11</v>
      </c>
      <c r="G735" s="10">
        <f t="shared" si="14"/>
        <v>47.17</v>
      </c>
    </row>
    <row r="736" spans="1:7" x14ac:dyDescent="0.25">
      <c r="A736" s="24" t="s">
        <v>76</v>
      </c>
      <c r="B736" s="1" t="s">
        <v>77</v>
      </c>
      <c r="C736" s="24" t="s">
        <v>1022</v>
      </c>
      <c r="D736" s="24" t="s">
        <v>1023</v>
      </c>
      <c r="E736" s="37">
        <v>2388</v>
      </c>
      <c r="F736" s="16">
        <v>0.11</v>
      </c>
      <c r="G736" s="10">
        <f t="shared" si="14"/>
        <v>2125.3200000000002</v>
      </c>
    </row>
    <row r="737" spans="1:7" x14ac:dyDescent="0.25">
      <c r="A737" s="24" t="s">
        <v>76</v>
      </c>
      <c r="B737" s="1" t="s">
        <v>77</v>
      </c>
      <c r="C737" s="24" t="s">
        <v>1024</v>
      </c>
      <c r="D737" s="24" t="s">
        <v>1025</v>
      </c>
      <c r="E737" s="37">
        <v>2133</v>
      </c>
      <c r="F737" s="16">
        <v>0.11</v>
      </c>
      <c r="G737" s="10">
        <f t="shared" si="14"/>
        <v>1898.3700000000001</v>
      </c>
    </row>
    <row r="738" spans="1:7" x14ac:dyDescent="0.25">
      <c r="A738" s="24" t="s">
        <v>76</v>
      </c>
      <c r="B738" s="1" t="s">
        <v>77</v>
      </c>
      <c r="C738" s="24" t="s">
        <v>1026</v>
      </c>
      <c r="D738" s="24" t="s">
        <v>1027</v>
      </c>
      <c r="E738" s="37">
        <v>170</v>
      </c>
      <c r="F738" s="16">
        <v>0.11</v>
      </c>
      <c r="G738" s="10">
        <f t="shared" si="14"/>
        <v>151.30000000000001</v>
      </c>
    </row>
    <row r="739" spans="1:7" x14ac:dyDescent="0.25">
      <c r="A739" s="24" t="s">
        <v>76</v>
      </c>
      <c r="B739" s="1" t="s">
        <v>77</v>
      </c>
      <c r="C739" s="24" t="s">
        <v>1028</v>
      </c>
      <c r="D739" s="24" t="s">
        <v>1029</v>
      </c>
      <c r="E739" s="37">
        <v>24.2</v>
      </c>
      <c r="F739" s="16">
        <v>0.11</v>
      </c>
      <c r="G739" s="10">
        <f t="shared" ref="G739:G795" si="15">E739*(1-F739)</f>
        <v>21.538</v>
      </c>
    </row>
    <row r="740" spans="1:7" x14ac:dyDescent="0.25">
      <c r="A740" s="24" t="s">
        <v>76</v>
      </c>
      <c r="B740" s="1" t="s">
        <v>77</v>
      </c>
      <c r="C740" s="24" t="s">
        <v>1030</v>
      </c>
      <c r="D740" s="24" t="s">
        <v>1031</v>
      </c>
      <c r="E740" s="37">
        <v>230</v>
      </c>
      <c r="F740" s="16">
        <v>0.11</v>
      </c>
      <c r="G740" s="10">
        <f t="shared" si="15"/>
        <v>204.70000000000002</v>
      </c>
    </row>
    <row r="741" spans="1:7" x14ac:dyDescent="0.25">
      <c r="A741" s="24" t="s">
        <v>76</v>
      </c>
      <c r="B741" s="1" t="s">
        <v>77</v>
      </c>
      <c r="C741" s="24" t="s">
        <v>1032</v>
      </c>
      <c r="D741" s="24" t="s">
        <v>1033</v>
      </c>
      <c r="E741" s="37">
        <v>304</v>
      </c>
      <c r="F741" s="16">
        <v>0.11</v>
      </c>
      <c r="G741" s="10">
        <f t="shared" si="15"/>
        <v>270.56</v>
      </c>
    </row>
    <row r="742" spans="1:7" x14ac:dyDescent="0.25">
      <c r="A742" s="24" t="s">
        <v>76</v>
      </c>
      <c r="B742" s="1" t="s">
        <v>77</v>
      </c>
      <c r="C742" s="24" t="s">
        <v>1034</v>
      </c>
      <c r="D742" s="24" t="s">
        <v>1035</v>
      </c>
      <c r="E742" s="37">
        <v>167</v>
      </c>
      <c r="F742" s="16">
        <v>0.11</v>
      </c>
      <c r="G742" s="10">
        <f t="shared" si="15"/>
        <v>148.63</v>
      </c>
    </row>
    <row r="743" spans="1:7" x14ac:dyDescent="0.25">
      <c r="A743" s="24" t="s">
        <v>76</v>
      </c>
      <c r="B743" s="1" t="s">
        <v>77</v>
      </c>
      <c r="C743" s="24" t="s">
        <v>1036</v>
      </c>
      <c r="D743" s="24" t="s">
        <v>1037</v>
      </c>
      <c r="E743" s="37">
        <v>1526.94</v>
      </c>
      <c r="F743" s="16">
        <v>0.11</v>
      </c>
      <c r="G743" s="10">
        <f t="shared" si="15"/>
        <v>1358.9766</v>
      </c>
    </row>
    <row r="744" spans="1:7" x14ac:dyDescent="0.25">
      <c r="A744" s="24" t="s">
        <v>76</v>
      </c>
      <c r="B744" s="1" t="s">
        <v>77</v>
      </c>
      <c r="C744" s="24" t="s">
        <v>1038</v>
      </c>
      <c r="D744" s="24" t="s">
        <v>1039</v>
      </c>
      <c r="E744" s="37">
        <v>779.43</v>
      </c>
      <c r="F744" s="16">
        <v>0.11</v>
      </c>
      <c r="G744" s="10">
        <f t="shared" si="15"/>
        <v>693.69269999999995</v>
      </c>
    </row>
    <row r="745" spans="1:7" x14ac:dyDescent="0.25">
      <c r="A745" s="24" t="s">
        <v>76</v>
      </c>
      <c r="B745" s="1" t="s">
        <v>77</v>
      </c>
      <c r="C745" s="24" t="s">
        <v>1040</v>
      </c>
      <c r="D745" s="24" t="s">
        <v>1041</v>
      </c>
      <c r="E745" s="37">
        <v>25</v>
      </c>
      <c r="F745" s="16">
        <v>0.11</v>
      </c>
      <c r="G745" s="10">
        <f t="shared" si="15"/>
        <v>22.25</v>
      </c>
    </row>
    <row r="746" spans="1:7" x14ac:dyDescent="0.25">
      <c r="A746" s="24" t="s">
        <v>76</v>
      </c>
      <c r="B746" s="1" t="s">
        <v>77</v>
      </c>
      <c r="C746" s="24" t="s">
        <v>1043</v>
      </c>
      <c r="D746" s="24" t="s">
        <v>1044</v>
      </c>
      <c r="E746" s="37">
        <v>322.08999999999997</v>
      </c>
      <c r="F746" s="16">
        <v>0.11</v>
      </c>
      <c r="G746" s="10">
        <f t="shared" si="15"/>
        <v>286.6601</v>
      </c>
    </row>
    <row r="747" spans="1:7" x14ac:dyDescent="0.25">
      <c r="A747" s="24" t="s">
        <v>76</v>
      </c>
      <c r="B747" s="1" t="s">
        <v>77</v>
      </c>
      <c r="C747" s="24" t="s">
        <v>1045</v>
      </c>
      <c r="D747" s="24" t="s">
        <v>1046</v>
      </c>
      <c r="E747" s="37">
        <v>270</v>
      </c>
      <c r="F747" s="16">
        <v>0.11</v>
      </c>
      <c r="G747" s="10">
        <f t="shared" si="15"/>
        <v>240.3</v>
      </c>
    </row>
    <row r="748" spans="1:7" x14ac:dyDescent="0.25">
      <c r="A748" s="24" t="s">
        <v>76</v>
      </c>
      <c r="B748" s="1" t="s">
        <v>77</v>
      </c>
      <c r="C748" s="24" t="s">
        <v>1047</v>
      </c>
      <c r="D748" s="24" t="s">
        <v>1048</v>
      </c>
      <c r="E748" s="37">
        <v>209</v>
      </c>
      <c r="F748" s="16">
        <v>0.11</v>
      </c>
      <c r="G748" s="10">
        <f t="shared" si="15"/>
        <v>186.01</v>
      </c>
    </row>
    <row r="749" spans="1:7" x14ac:dyDescent="0.25">
      <c r="A749" s="24" t="s">
        <v>76</v>
      </c>
      <c r="B749" s="1" t="s">
        <v>77</v>
      </c>
      <c r="C749" s="24" t="s">
        <v>1049</v>
      </c>
      <c r="D749" s="24" t="s">
        <v>1050</v>
      </c>
      <c r="E749" s="37">
        <v>12</v>
      </c>
      <c r="F749" s="16">
        <v>0.11</v>
      </c>
      <c r="G749" s="10">
        <f t="shared" si="15"/>
        <v>10.68</v>
      </c>
    </row>
    <row r="750" spans="1:7" x14ac:dyDescent="0.25">
      <c r="A750" s="24" t="s">
        <v>76</v>
      </c>
      <c r="B750" s="1" t="s">
        <v>77</v>
      </c>
      <c r="C750" s="24" t="s">
        <v>1051</v>
      </c>
      <c r="D750" s="24" t="s">
        <v>1052</v>
      </c>
      <c r="E750" s="37">
        <v>128.9</v>
      </c>
      <c r="F750" s="16">
        <v>0.11</v>
      </c>
      <c r="G750" s="10">
        <f t="shared" si="15"/>
        <v>114.721</v>
      </c>
    </row>
    <row r="751" spans="1:7" x14ac:dyDescent="0.25">
      <c r="A751" s="24" t="s">
        <v>76</v>
      </c>
      <c r="B751" s="1" t="s">
        <v>77</v>
      </c>
      <c r="C751" s="24" t="s">
        <v>1053</v>
      </c>
      <c r="D751" s="24" t="s">
        <v>1054</v>
      </c>
      <c r="E751" s="37">
        <v>180.22</v>
      </c>
      <c r="F751" s="16">
        <v>0.11</v>
      </c>
      <c r="G751" s="10">
        <f t="shared" si="15"/>
        <v>160.39580000000001</v>
      </c>
    </row>
    <row r="752" spans="1:7" x14ac:dyDescent="0.25">
      <c r="A752" s="24" t="s">
        <v>76</v>
      </c>
      <c r="B752" s="1" t="s">
        <v>77</v>
      </c>
      <c r="C752" s="24" t="s">
        <v>1055</v>
      </c>
      <c r="D752" s="24" t="s">
        <v>1056</v>
      </c>
      <c r="E752" s="37">
        <v>587.27</v>
      </c>
      <c r="F752" s="16">
        <v>0.11</v>
      </c>
      <c r="G752" s="10">
        <f t="shared" si="15"/>
        <v>522.6703</v>
      </c>
    </row>
    <row r="753" spans="1:7" x14ac:dyDescent="0.25">
      <c r="A753" s="24" t="s">
        <v>76</v>
      </c>
      <c r="B753" s="1" t="s">
        <v>77</v>
      </c>
      <c r="C753" s="24" t="s">
        <v>1057</v>
      </c>
      <c r="D753" s="24" t="s">
        <v>1058</v>
      </c>
      <c r="E753" s="37">
        <v>35.93</v>
      </c>
      <c r="F753" s="16">
        <v>0.11</v>
      </c>
      <c r="G753" s="10">
        <f t="shared" si="15"/>
        <v>31.977699999999999</v>
      </c>
    </row>
    <row r="754" spans="1:7" x14ac:dyDescent="0.25">
      <c r="A754" s="24" t="s">
        <v>76</v>
      </c>
      <c r="B754" s="1" t="s">
        <v>77</v>
      </c>
      <c r="C754" s="24" t="s">
        <v>1059</v>
      </c>
      <c r="D754" s="24" t="s">
        <v>1060</v>
      </c>
      <c r="E754" s="37">
        <v>37.950000000000003</v>
      </c>
      <c r="F754" s="16">
        <v>0.11</v>
      </c>
      <c r="G754" s="10">
        <f t="shared" si="15"/>
        <v>33.775500000000001</v>
      </c>
    </row>
    <row r="755" spans="1:7" x14ac:dyDescent="0.25">
      <c r="A755" s="24" t="s">
        <v>76</v>
      </c>
      <c r="B755" s="1" t="s">
        <v>77</v>
      </c>
      <c r="C755" s="24" t="s">
        <v>1061</v>
      </c>
      <c r="D755" s="24" t="s">
        <v>1062</v>
      </c>
      <c r="E755" s="37">
        <v>17.16</v>
      </c>
      <c r="F755" s="16">
        <v>0.11</v>
      </c>
      <c r="G755" s="10">
        <f t="shared" si="15"/>
        <v>15.272400000000001</v>
      </c>
    </row>
    <row r="756" spans="1:7" x14ac:dyDescent="0.25">
      <c r="A756" s="24" t="s">
        <v>76</v>
      </c>
      <c r="B756" s="1" t="s">
        <v>77</v>
      </c>
      <c r="C756" s="24" t="s">
        <v>1063</v>
      </c>
      <c r="D756" s="24" t="s">
        <v>1064</v>
      </c>
      <c r="E756" s="37">
        <v>39</v>
      </c>
      <c r="F756" s="16">
        <v>0.11</v>
      </c>
      <c r="G756" s="10">
        <f t="shared" si="15"/>
        <v>34.71</v>
      </c>
    </row>
    <row r="757" spans="1:7" x14ac:dyDescent="0.25">
      <c r="A757" s="24" t="s">
        <v>76</v>
      </c>
      <c r="B757" s="1" t="s">
        <v>77</v>
      </c>
      <c r="C757" s="24" t="s">
        <v>1065</v>
      </c>
      <c r="D757" s="24" t="s">
        <v>1066</v>
      </c>
      <c r="E757" s="37">
        <v>2300</v>
      </c>
      <c r="F757" s="16">
        <v>0.11</v>
      </c>
      <c r="G757" s="10">
        <f t="shared" si="15"/>
        <v>2047</v>
      </c>
    </row>
    <row r="758" spans="1:7" x14ac:dyDescent="0.25">
      <c r="A758" s="24" t="s">
        <v>76</v>
      </c>
      <c r="B758" s="1" t="s">
        <v>77</v>
      </c>
      <c r="C758" s="24" t="s">
        <v>1069</v>
      </c>
      <c r="D758" s="24" t="s">
        <v>1070</v>
      </c>
      <c r="E758" s="37">
        <v>179.99</v>
      </c>
      <c r="F758" s="16">
        <v>0.11</v>
      </c>
      <c r="G758" s="10">
        <f t="shared" si="15"/>
        <v>160.19110000000001</v>
      </c>
    </row>
    <row r="759" spans="1:7" x14ac:dyDescent="0.25">
      <c r="A759" s="24" t="s">
        <v>76</v>
      </c>
      <c r="B759" s="1" t="s">
        <v>77</v>
      </c>
      <c r="C759" s="24" t="s">
        <v>1077</v>
      </c>
      <c r="D759" s="24" t="s">
        <v>1078</v>
      </c>
      <c r="E759" s="37">
        <v>79.989999999999995</v>
      </c>
      <c r="F759" s="16">
        <v>0.11</v>
      </c>
      <c r="G759" s="10">
        <f t="shared" si="15"/>
        <v>71.191099999999992</v>
      </c>
    </row>
    <row r="760" spans="1:7" x14ac:dyDescent="0.25">
      <c r="A760" s="24" t="s">
        <v>76</v>
      </c>
      <c r="B760" s="1" t="s">
        <v>77</v>
      </c>
      <c r="C760" s="24" t="s">
        <v>1081</v>
      </c>
      <c r="D760" s="24" t="s">
        <v>1082</v>
      </c>
      <c r="E760" s="37">
        <v>367.51</v>
      </c>
      <c r="F760" s="16">
        <v>0.11</v>
      </c>
      <c r="G760" s="10">
        <f t="shared" si="15"/>
        <v>327.08389999999997</v>
      </c>
    </row>
    <row r="761" spans="1:7" x14ac:dyDescent="0.25">
      <c r="A761" s="24" t="s">
        <v>76</v>
      </c>
      <c r="B761" s="1" t="s">
        <v>77</v>
      </c>
      <c r="C761" s="24" t="s">
        <v>1083</v>
      </c>
      <c r="D761" s="24" t="s">
        <v>1084</v>
      </c>
      <c r="E761" s="37">
        <v>89</v>
      </c>
      <c r="F761" s="16">
        <v>0.11</v>
      </c>
      <c r="G761" s="10">
        <f t="shared" si="15"/>
        <v>79.210000000000008</v>
      </c>
    </row>
    <row r="762" spans="1:7" x14ac:dyDescent="0.25">
      <c r="A762" s="24" t="s">
        <v>76</v>
      </c>
      <c r="B762" s="1" t="s">
        <v>77</v>
      </c>
      <c r="C762" s="24" t="s">
        <v>1085</v>
      </c>
      <c r="D762" s="24" t="s">
        <v>1086</v>
      </c>
      <c r="E762" s="37">
        <v>395</v>
      </c>
      <c r="F762" s="16">
        <v>0.11</v>
      </c>
      <c r="G762" s="10">
        <f t="shared" si="15"/>
        <v>351.55</v>
      </c>
    </row>
    <row r="763" spans="1:7" x14ac:dyDescent="0.25">
      <c r="A763" s="24" t="s">
        <v>76</v>
      </c>
      <c r="B763" s="1" t="s">
        <v>77</v>
      </c>
      <c r="C763" s="24" t="s">
        <v>1087</v>
      </c>
      <c r="D763" s="24" t="s">
        <v>1088</v>
      </c>
      <c r="E763" s="37">
        <v>509.5</v>
      </c>
      <c r="F763" s="16">
        <v>0.11</v>
      </c>
      <c r="G763" s="10">
        <f t="shared" si="15"/>
        <v>453.45499999999998</v>
      </c>
    </row>
    <row r="764" spans="1:7" x14ac:dyDescent="0.25">
      <c r="A764" s="24" t="s">
        <v>76</v>
      </c>
      <c r="B764" s="1" t="s">
        <v>77</v>
      </c>
      <c r="C764" s="24" t="s">
        <v>1089</v>
      </c>
      <c r="D764" s="24" t="s">
        <v>1090</v>
      </c>
      <c r="E764" s="37">
        <v>740</v>
      </c>
      <c r="F764" s="16">
        <v>0.11</v>
      </c>
      <c r="G764" s="10">
        <f t="shared" si="15"/>
        <v>658.6</v>
      </c>
    </row>
    <row r="765" spans="1:7" x14ac:dyDescent="0.25">
      <c r="A765" s="24" t="s">
        <v>76</v>
      </c>
      <c r="B765" s="1" t="s">
        <v>77</v>
      </c>
      <c r="C765" s="24" t="s">
        <v>1091</v>
      </c>
      <c r="D765" s="24" t="s">
        <v>1092</v>
      </c>
      <c r="E765" s="37">
        <v>1011</v>
      </c>
      <c r="F765" s="16">
        <v>0.11</v>
      </c>
      <c r="G765" s="10">
        <f t="shared" si="15"/>
        <v>899.79</v>
      </c>
    </row>
    <row r="766" spans="1:7" x14ac:dyDescent="0.25">
      <c r="A766" s="24" t="s">
        <v>76</v>
      </c>
      <c r="B766" s="1" t="s">
        <v>77</v>
      </c>
      <c r="C766" s="24" t="s">
        <v>1093</v>
      </c>
      <c r="D766" s="24" t="s">
        <v>1094</v>
      </c>
      <c r="E766" s="37">
        <v>149</v>
      </c>
      <c r="F766" s="16">
        <v>0.11</v>
      </c>
      <c r="G766" s="10">
        <f t="shared" si="15"/>
        <v>132.61000000000001</v>
      </c>
    </row>
    <row r="767" spans="1:7" x14ac:dyDescent="0.25">
      <c r="A767" s="24" t="s">
        <v>76</v>
      </c>
      <c r="B767" s="1" t="s">
        <v>77</v>
      </c>
      <c r="C767" s="24" t="s">
        <v>1095</v>
      </c>
      <c r="D767" s="24" t="s">
        <v>1096</v>
      </c>
      <c r="E767" s="37">
        <v>569.99</v>
      </c>
      <c r="F767" s="16">
        <v>0.11</v>
      </c>
      <c r="G767" s="10">
        <f t="shared" si="15"/>
        <v>507.29110000000003</v>
      </c>
    </row>
    <row r="768" spans="1:7" x14ac:dyDescent="0.25">
      <c r="A768" s="24" t="s">
        <v>76</v>
      </c>
      <c r="B768" s="1" t="s">
        <v>77</v>
      </c>
      <c r="C768" s="24" t="s">
        <v>1097</v>
      </c>
      <c r="D768" s="24" t="s">
        <v>1098</v>
      </c>
      <c r="E768" s="37">
        <v>374</v>
      </c>
      <c r="F768" s="16">
        <v>0.11</v>
      </c>
      <c r="G768" s="10">
        <f t="shared" si="15"/>
        <v>332.86</v>
      </c>
    </row>
    <row r="769" spans="1:7" x14ac:dyDescent="0.25">
      <c r="A769" s="24" t="s">
        <v>76</v>
      </c>
      <c r="B769" s="1" t="s">
        <v>77</v>
      </c>
      <c r="C769" s="24" t="s">
        <v>1099</v>
      </c>
      <c r="D769" s="24" t="s">
        <v>1100</v>
      </c>
      <c r="E769" s="37">
        <v>163.77000000000001</v>
      </c>
      <c r="F769" s="16">
        <v>0.11</v>
      </c>
      <c r="G769" s="10">
        <f t="shared" si="15"/>
        <v>145.75530000000001</v>
      </c>
    </row>
    <row r="770" spans="1:7" x14ac:dyDescent="0.25">
      <c r="A770" s="24" t="s">
        <v>76</v>
      </c>
      <c r="B770" s="1" t="s">
        <v>77</v>
      </c>
      <c r="C770" s="24" t="s">
        <v>1101</v>
      </c>
      <c r="D770" s="24" t="s">
        <v>1102</v>
      </c>
      <c r="E770" s="37">
        <v>349</v>
      </c>
      <c r="F770" s="16">
        <v>0.11</v>
      </c>
      <c r="G770" s="10">
        <f t="shared" si="15"/>
        <v>310.61</v>
      </c>
    </row>
    <row r="771" spans="1:7" x14ac:dyDescent="0.25">
      <c r="A771" s="24" t="s">
        <v>76</v>
      </c>
      <c r="B771" s="1" t="s">
        <v>77</v>
      </c>
      <c r="C771" s="24" t="s">
        <v>1103</v>
      </c>
      <c r="D771" s="24" t="s">
        <v>1104</v>
      </c>
      <c r="E771" s="37">
        <v>39</v>
      </c>
      <c r="F771" s="16">
        <v>0.11</v>
      </c>
      <c r="G771" s="10">
        <f t="shared" si="15"/>
        <v>34.71</v>
      </c>
    </row>
    <row r="772" spans="1:7" x14ac:dyDescent="0.25">
      <c r="A772" s="24" t="s">
        <v>76</v>
      </c>
      <c r="B772" s="1" t="s">
        <v>77</v>
      </c>
      <c r="C772" s="24" t="s">
        <v>1105</v>
      </c>
      <c r="D772" s="24" t="s">
        <v>1106</v>
      </c>
      <c r="E772" s="37">
        <v>29.990000000000002</v>
      </c>
      <c r="F772" s="16">
        <v>0.11</v>
      </c>
      <c r="G772" s="10">
        <f t="shared" si="15"/>
        <v>26.691100000000002</v>
      </c>
    </row>
    <row r="773" spans="1:7" x14ac:dyDescent="0.25">
      <c r="A773" s="24" t="s">
        <v>76</v>
      </c>
      <c r="B773" s="1" t="s">
        <v>77</v>
      </c>
      <c r="C773" s="24" t="s">
        <v>1107</v>
      </c>
      <c r="D773" s="24" t="s">
        <v>1108</v>
      </c>
      <c r="E773" s="37">
        <v>52</v>
      </c>
      <c r="F773" s="16">
        <v>0.11</v>
      </c>
      <c r="G773" s="10">
        <f t="shared" si="15"/>
        <v>46.28</v>
      </c>
    </row>
    <row r="774" spans="1:7" x14ac:dyDescent="0.25">
      <c r="A774" s="24" t="s">
        <v>76</v>
      </c>
      <c r="B774" s="1" t="s">
        <v>77</v>
      </c>
      <c r="C774" s="24" t="s">
        <v>1109</v>
      </c>
      <c r="D774" s="24" t="s">
        <v>1110</v>
      </c>
      <c r="E774" s="37">
        <v>64</v>
      </c>
      <c r="F774" s="16">
        <v>0.11</v>
      </c>
      <c r="G774" s="10">
        <f t="shared" si="15"/>
        <v>56.96</v>
      </c>
    </row>
    <row r="775" spans="1:7" x14ac:dyDescent="0.25">
      <c r="A775" s="24" t="s">
        <v>76</v>
      </c>
      <c r="B775" s="1" t="s">
        <v>77</v>
      </c>
      <c r="C775" s="24" t="s">
        <v>1111</v>
      </c>
      <c r="D775" s="24" t="s">
        <v>1112</v>
      </c>
      <c r="E775" s="37">
        <v>400</v>
      </c>
      <c r="F775" s="16">
        <v>0.11</v>
      </c>
      <c r="G775" s="10">
        <f t="shared" si="15"/>
        <v>356</v>
      </c>
    </row>
    <row r="776" spans="1:7" x14ac:dyDescent="0.25">
      <c r="A776" s="24" t="s">
        <v>76</v>
      </c>
      <c r="B776" s="1" t="s">
        <v>77</v>
      </c>
      <c r="C776" s="24" t="s">
        <v>1113</v>
      </c>
      <c r="D776" s="24" t="s">
        <v>1114</v>
      </c>
      <c r="E776" s="37">
        <v>11</v>
      </c>
      <c r="F776" s="16">
        <v>0.11</v>
      </c>
      <c r="G776" s="10">
        <f t="shared" si="15"/>
        <v>9.7900000000000009</v>
      </c>
    </row>
    <row r="777" spans="1:7" x14ac:dyDescent="0.25">
      <c r="A777" s="24" t="s">
        <v>76</v>
      </c>
      <c r="B777" s="1" t="s">
        <v>77</v>
      </c>
      <c r="C777" s="24" t="s">
        <v>1115</v>
      </c>
      <c r="D777" s="24" t="s">
        <v>1116</v>
      </c>
      <c r="E777" s="37">
        <v>190</v>
      </c>
      <c r="F777" s="16">
        <v>0.11</v>
      </c>
      <c r="G777" s="10">
        <f t="shared" si="15"/>
        <v>169.1</v>
      </c>
    </row>
    <row r="778" spans="1:7" x14ac:dyDescent="0.25">
      <c r="A778" s="24" t="s">
        <v>76</v>
      </c>
      <c r="B778" s="1" t="s">
        <v>77</v>
      </c>
      <c r="C778" s="24" t="s">
        <v>1117</v>
      </c>
      <c r="D778" s="24" t="s">
        <v>1118</v>
      </c>
      <c r="E778" s="37">
        <v>430</v>
      </c>
      <c r="F778" s="16">
        <v>0.11</v>
      </c>
      <c r="G778" s="10">
        <f t="shared" si="15"/>
        <v>382.7</v>
      </c>
    </row>
    <row r="779" spans="1:7" x14ac:dyDescent="0.25">
      <c r="A779" s="24" t="s">
        <v>76</v>
      </c>
      <c r="B779" s="1" t="s">
        <v>77</v>
      </c>
      <c r="C779" s="24" t="s">
        <v>1119</v>
      </c>
      <c r="D779" s="24" t="s">
        <v>1120</v>
      </c>
      <c r="E779" s="37">
        <v>85</v>
      </c>
      <c r="F779" s="16">
        <v>0.11</v>
      </c>
      <c r="G779" s="10">
        <f t="shared" si="15"/>
        <v>75.650000000000006</v>
      </c>
    </row>
    <row r="780" spans="1:7" x14ac:dyDescent="0.25">
      <c r="A780" s="24" t="s">
        <v>76</v>
      </c>
      <c r="B780" s="1" t="s">
        <v>77</v>
      </c>
      <c r="C780" s="24" t="s">
        <v>1121</v>
      </c>
      <c r="D780" s="24" t="s">
        <v>1122</v>
      </c>
      <c r="E780" s="37">
        <v>459</v>
      </c>
      <c r="F780" s="16">
        <v>0.11</v>
      </c>
      <c r="G780" s="10">
        <f t="shared" si="15"/>
        <v>408.51</v>
      </c>
    </row>
    <row r="781" spans="1:7" x14ac:dyDescent="0.25">
      <c r="A781" s="24" t="s">
        <v>76</v>
      </c>
      <c r="B781" s="1" t="s">
        <v>77</v>
      </c>
      <c r="C781" s="24" t="s">
        <v>1123</v>
      </c>
      <c r="D781" s="24" t="s">
        <v>1124</v>
      </c>
      <c r="E781" s="37">
        <v>79</v>
      </c>
      <c r="F781" s="16">
        <v>0.11</v>
      </c>
      <c r="G781" s="10">
        <f t="shared" si="15"/>
        <v>70.31</v>
      </c>
    </row>
    <row r="782" spans="1:7" x14ac:dyDescent="0.25">
      <c r="A782" s="24" t="s">
        <v>76</v>
      </c>
      <c r="B782" s="1" t="s">
        <v>77</v>
      </c>
      <c r="C782" s="24" t="s">
        <v>1125</v>
      </c>
      <c r="D782" s="24" t="s">
        <v>1126</v>
      </c>
      <c r="E782" s="37">
        <v>129</v>
      </c>
      <c r="F782" s="16">
        <v>0.11</v>
      </c>
      <c r="G782" s="10">
        <f t="shared" si="15"/>
        <v>114.81</v>
      </c>
    </row>
    <row r="783" spans="1:7" x14ac:dyDescent="0.25">
      <c r="A783" s="24" t="s">
        <v>76</v>
      </c>
      <c r="B783" s="1" t="s">
        <v>77</v>
      </c>
      <c r="C783" s="24" t="s">
        <v>1127</v>
      </c>
      <c r="D783" s="24" t="s">
        <v>1128</v>
      </c>
      <c r="E783" s="37">
        <v>149</v>
      </c>
      <c r="F783" s="16">
        <v>0.11</v>
      </c>
      <c r="G783" s="10">
        <f t="shared" si="15"/>
        <v>132.61000000000001</v>
      </c>
    </row>
    <row r="784" spans="1:7" x14ac:dyDescent="0.25">
      <c r="A784" s="24" t="s">
        <v>76</v>
      </c>
      <c r="B784" s="1" t="s">
        <v>77</v>
      </c>
      <c r="C784" s="24" t="s">
        <v>1129</v>
      </c>
      <c r="D784" s="24" t="s">
        <v>1130</v>
      </c>
      <c r="E784" s="37">
        <v>419</v>
      </c>
      <c r="F784" s="16">
        <v>0.11</v>
      </c>
      <c r="G784" s="10">
        <f t="shared" si="15"/>
        <v>372.91</v>
      </c>
    </row>
    <row r="785" spans="1:7" x14ac:dyDescent="0.25">
      <c r="A785" s="24" t="s">
        <v>76</v>
      </c>
      <c r="B785" s="1" t="s">
        <v>77</v>
      </c>
      <c r="C785" s="24" t="s">
        <v>1131</v>
      </c>
      <c r="D785" s="24" t="s">
        <v>1132</v>
      </c>
      <c r="E785" s="37">
        <v>639</v>
      </c>
      <c r="F785" s="16">
        <v>0.11</v>
      </c>
      <c r="G785" s="10">
        <f t="shared" si="15"/>
        <v>568.71</v>
      </c>
    </row>
    <row r="786" spans="1:7" x14ac:dyDescent="0.25">
      <c r="A786" s="24" t="s">
        <v>76</v>
      </c>
      <c r="B786" s="1" t="s">
        <v>77</v>
      </c>
      <c r="C786" s="24" t="s">
        <v>1133</v>
      </c>
      <c r="D786" s="24" t="s">
        <v>1134</v>
      </c>
      <c r="E786" s="37">
        <v>55</v>
      </c>
      <c r="F786" s="16">
        <v>0.11</v>
      </c>
      <c r="G786" s="10">
        <f t="shared" si="15"/>
        <v>48.95</v>
      </c>
    </row>
    <row r="787" spans="1:7" x14ac:dyDescent="0.25">
      <c r="A787" s="24" t="s">
        <v>76</v>
      </c>
      <c r="B787" s="1" t="s">
        <v>77</v>
      </c>
      <c r="C787" s="24" t="s">
        <v>1135</v>
      </c>
      <c r="D787" s="24" t="s">
        <v>1136</v>
      </c>
      <c r="E787" s="37">
        <v>94</v>
      </c>
      <c r="F787" s="16">
        <v>0.11</v>
      </c>
      <c r="G787" s="10">
        <f t="shared" si="15"/>
        <v>83.66</v>
      </c>
    </row>
    <row r="788" spans="1:7" x14ac:dyDescent="0.25">
      <c r="A788" s="24" t="s">
        <v>76</v>
      </c>
      <c r="B788" s="1" t="s">
        <v>77</v>
      </c>
      <c r="C788" s="24" t="s">
        <v>1137</v>
      </c>
      <c r="D788" s="24" t="s">
        <v>1138</v>
      </c>
      <c r="E788" s="37">
        <v>74</v>
      </c>
      <c r="F788" s="16">
        <v>0.11</v>
      </c>
      <c r="G788" s="10">
        <f t="shared" si="15"/>
        <v>65.86</v>
      </c>
    </row>
    <row r="789" spans="1:7" x14ac:dyDescent="0.25">
      <c r="A789" s="24" t="s">
        <v>76</v>
      </c>
      <c r="B789" s="1" t="s">
        <v>77</v>
      </c>
      <c r="C789" s="24" t="s">
        <v>1139</v>
      </c>
      <c r="D789" s="24" t="s">
        <v>1140</v>
      </c>
      <c r="E789" s="37">
        <v>69</v>
      </c>
      <c r="F789" s="16">
        <v>0.11</v>
      </c>
      <c r="G789" s="10">
        <f t="shared" si="15"/>
        <v>61.410000000000004</v>
      </c>
    </row>
    <row r="790" spans="1:7" x14ac:dyDescent="0.25">
      <c r="A790" s="24" t="s">
        <v>76</v>
      </c>
      <c r="B790" s="1" t="s">
        <v>77</v>
      </c>
      <c r="C790" s="24" t="s">
        <v>1141</v>
      </c>
      <c r="D790" s="24" t="s">
        <v>1142</v>
      </c>
      <c r="E790" s="37">
        <v>3.67</v>
      </c>
      <c r="F790" s="16">
        <v>0.11</v>
      </c>
      <c r="G790" s="10">
        <f t="shared" si="15"/>
        <v>3.2663000000000002</v>
      </c>
    </row>
    <row r="791" spans="1:7" x14ac:dyDescent="0.25">
      <c r="A791" s="24" t="s">
        <v>76</v>
      </c>
      <c r="B791" s="1" t="s">
        <v>77</v>
      </c>
      <c r="C791" s="24" t="s">
        <v>1143</v>
      </c>
      <c r="D791" s="24" t="s">
        <v>1144</v>
      </c>
      <c r="E791" s="37">
        <v>87</v>
      </c>
      <c r="F791" s="16">
        <v>0.11</v>
      </c>
      <c r="G791" s="10">
        <f t="shared" si="15"/>
        <v>77.430000000000007</v>
      </c>
    </row>
    <row r="792" spans="1:7" x14ac:dyDescent="0.25">
      <c r="A792" s="24" t="s">
        <v>76</v>
      </c>
      <c r="B792" s="1" t="s">
        <v>77</v>
      </c>
      <c r="C792" s="24" t="s">
        <v>1148</v>
      </c>
      <c r="D792" s="24" t="s">
        <v>1149</v>
      </c>
      <c r="E792" s="37">
        <v>48</v>
      </c>
      <c r="F792" s="16">
        <v>0.11</v>
      </c>
      <c r="G792" s="10">
        <f t="shared" si="15"/>
        <v>42.72</v>
      </c>
    </row>
    <row r="793" spans="1:7" x14ac:dyDescent="0.25">
      <c r="A793" s="24" t="s">
        <v>76</v>
      </c>
      <c r="B793" s="1" t="s">
        <v>77</v>
      </c>
      <c r="C793" s="24" t="s">
        <v>1150</v>
      </c>
      <c r="D793" s="24" t="s">
        <v>1151</v>
      </c>
      <c r="E793" s="37">
        <v>49</v>
      </c>
      <c r="F793" s="16">
        <v>0.11</v>
      </c>
      <c r="G793" s="10">
        <f t="shared" si="15"/>
        <v>43.61</v>
      </c>
    </row>
    <row r="794" spans="1:7" x14ac:dyDescent="0.25">
      <c r="A794" s="24" t="s">
        <v>76</v>
      </c>
      <c r="B794" s="1" t="s">
        <v>77</v>
      </c>
      <c r="C794" s="24" t="s">
        <v>1152</v>
      </c>
      <c r="D794" s="24" t="s">
        <v>1153</v>
      </c>
      <c r="E794" s="37">
        <v>35</v>
      </c>
      <c r="F794" s="16">
        <v>0.11</v>
      </c>
      <c r="G794" s="10">
        <f t="shared" si="15"/>
        <v>31.150000000000002</v>
      </c>
    </row>
    <row r="795" spans="1:7" x14ac:dyDescent="0.25">
      <c r="A795" s="24" t="s">
        <v>76</v>
      </c>
      <c r="B795" s="1" t="s">
        <v>77</v>
      </c>
      <c r="C795" s="24" t="s">
        <v>1154</v>
      </c>
      <c r="D795" s="24" t="s">
        <v>1155</v>
      </c>
      <c r="E795" s="37">
        <v>79</v>
      </c>
      <c r="F795" s="16">
        <v>0.11</v>
      </c>
      <c r="G795" s="10">
        <f t="shared" si="15"/>
        <v>70.31</v>
      </c>
    </row>
    <row r="796" spans="1:7" x14ac:dyDescent="0.25">
      <c r="A796" s="24" t="s">
        <v>76</v>
      </c>
      <c r="B796" s="1" t="s">
        <v>77</v>
      </c>
      <c r="C796" s="24" t="s">
        <v>1156</v>
      </c>
      <c r="D796" s="24" t="s">
        <v>1157</v>
      </c>
      <c r="E796" s="37">
        <v>379</v>
      </c>
      <c r="F796" s="16">
        <v>0.11</v>
      </c>
      <c r="G796" s="10">
        <f t="shared" ref="G796:G850" si="16">E796*(1-F796)</f>
        <v>337.31</v>
      </c>
    </row>
    <row r="797" spans="1:7" x14ac:dyDescent="0.25">
      <c r="A797" s="24" t="s">
        <v>76</v>
      </c>
      <c r="B797" s="1" t="s">
        <v>77</v>
      </c>
      <c r="C797" s="24" t="s">
        <v>1158</v>
      </c>
      <c r="D797" s="24" t="s">
        <v>1159</v>
      </c>
      <c r="E797" s="37">
        <v>40</v>
      </c>
      <c r="F797" s="16">
        <v>0.11</v>
      </c>
      <c r="G797" s="10">
        <f t="shared" si="16"/>
        <v>35.6</v>
      </c>
    </row>
    <row r="798" spans="1:7" x14ac:dyDescent="0.25">
      <c r="A798" s="24" t="s">
        <v>76</v>
      </c>
      <c r="B798" s="1" t="s">
        <v>77</v>
      </c>
      <c r="C798" s="24" t="s">
        <v>1160</v>
      </c>
      <c r="D798" s="24" t="s">
        <v>1161</v>
      </c>
      <c r="E798" s="37">
        <v>90.95</v>
      </c>
      <c r="F798" s="16">
        <v>0.11</v>
      </c>
      <c r="G798" s="10">
        <f t="shared" si="16"/>
        <v>80.94550000000001</v>
      </c>
    </row>
    <row r="799" spans="1:7" x14ac:dyDescent="0.25">
      <c r="A799" s="24" t="s">
        <v>76</v>
      </c>
      <c r="B799" s="1" t="s">
        <v>77</v>
      </c>
      <c r="C799" s="24" t="s">
        <v>1162</v>
      </c>
      <c r="D799" s="24" t="s">
        <v>1163</v>
      </c>
      <c r="E799" s="37">
        <v>12.5</v>
      </c>
      <c r="F799" s="16">
        <v>0.11</v>
      </c>
      <c r="G799" s="10">
        <f t="shared" si="16"/>
        <v>11.125</v>
      </c>
    </row>
    <row r="800" spans="1:7" x14ac:dyDescent="0.25">
      <c r="A800" s="24" t="s">
        <v>76</v>
      </c>
      <c r="B800" s="1" t="s">
        <v>77</v>
      </c>
      <c r="C800" s="24" t="s">
        <v>1164</v>
      </c>
      <c r="D800" s="24" t="s">
        <v>1165</v>
      </c>
      <c r="E800" s="37">
        <v>5.5</v>
      </c>
      <c r="F800" s="16">
        <v>0.11</v>
      </c>
      <c r="G800" s="10">
        <f t="shared" si="16"/>
        <v>4.8950000000000005</v>
      </c>
    </row>
    <row r="801" spans="1:7" x14ac:dyDescent="0.25">
      <c r="A801" s="24" t="s">
        <v>76</v>
      </c>
      <c r="B801" s="1" t="s">
        <v>77</v>
      </c>
      <c r="C801" s="24" t="s">
        <v>1166</v>
      </c>
      <c r="D801" s="24" t="s">
        <v>1167</v>
      </c>
      <c r="E801" s="37">
        <v>89</v>
      </c>
      <c r="F801" s="16">
        <v>0.11</v>
      </c>
      <c r="G801" s="10">
        <f t="shared" si="16"/>
        <v>79.210000000000008</v>
      </c>
    </row>
    <row r="802" spans="1:7" x14ac:dyDescent="0.25">
      <c r="A802" s="24" t="s">
        <v>76</v>
      </c>
      <c r="B802" s="1" t="s">
        <v>77</v>
      </c>
      <c r="C802" s="24" t="s">
        <v>1168</v>
      </c>
      <c r="D802" s="24" t="s">
        <v>1169</v>
      </c>
      <c r="E802" s="37">
        <v>11</v>
      </c>
      <c r="F802" s="16">
        <v>0.11</v>
      </c>
      <c r="G802" s="10">
        <f t="shared" si="16"/>
        <v>9.7900000000000009</v>
      </c>
    </row>
    <row r="803" spans="1:7" x14ac:dyDescent="0.25">
      <c r="A803" s="24" t="s">
        <v>76</v>
      </c>
      <c r="B803" s="1" t="s">
        <v>77</v>
      </c>
      <c r="C803" s="24" t="s">
        <v>1170</v>
      </c>
      <c r="D803" s="24" t="s">
        <v>1171</v>
      </c>
      <c r="E803" s="37">
        <v>217.05</v>
      </c>
      <c r="F803" s="16">
        <v>0.11</v>
      </c>
      <c r="G803" s="10">
        <f t="shared" si="16"/>
        <v>193.17450000000002</v>
      </c>
    </row>
    <row r="804" spans="1:7" x14ac:dyDescent="0.25">
      <c r="A804" s="24" t="s">
        <v>76</v>
      </c>
      <c r="B804" s="1" t="s">
        <v>77</v>
      </c>
      <c r="C804" s="24" t="s">
        <v>1172</v>
      </c>
      <c r="D804" s="24" t="s">
        <v>1173</v>
      </c>
      <c r="E804" s="37">
        <v>182.67</v>
      </c>
      <c r="F804" s="16">
        <v>0.11</v>
      </c>
      <c r="G804" s="10">
        <f t="shared" si="16"/>
        <v>162.5763</v>
      </c>
    </row>
    <row r="805" spans="1:7" x14ac:dyDescent="0.25">
      <c r="A805" s="24" t="s">
        <v>76</v>
      </c>
      <c r="B805" s="1" t="s">
        <v>77</v>
      </c>
      <c r="C805" s="24" t="s">
        <v>1174</v>
      </c>
      <c r="D805" s="24" t="s">
        <v>1175</v>
      </c>
      <c r="E805" s="37">
        <v>150</v>
      </c>
      <c r="F805" s="16">
        <v>0.11</v>
      </c>
      <c r="G805" s="10">
        <f t="shared" si="16"/>
        <v>133.5</v>
      </c>
    </row>
    <row r="806" spans="1:7" x14ac:dyDescent="0.25">
      <c r="A806" s="24" t="s">
        <v>76</v>
      </c>
      <c r="B806" s="1" t="s">
        <v>77</v>
      </c>
      <c r="C806" s="24" t="s">
        <v>1177</v>
      </c>
      <c r="D806" s="24" t="s">
        <v>1178</v>
      </c>
      <c r="E806" s="37">
        <v>79</v>
      </c>
      <c r="F806" s="16">
        <v>0.11</v>
      </c>
      <c r="G806" s="10">
        <f t="shared" si="16"/>
        <v>70.31</v>
      </c>
    </row>
    <row r="807" spans="1:7" x14ac:dyDescent="0.25">
      <c r="A807" s="24" t="s">
        <v>76</v>
      </c>
      <c r="B807" s="1" t="s">
        <v>77</v>
      </c>
      <c r="C807" s="24" t="s">
        <v>1180</v>
      </c>
      <c r="D807" s="24" t="s">
        <v>1181</v>
      </c>
      <c r="E807" s="37">
        <v>220</v>
      </c>
      <c r="F807" s="16">
        <v>0.11</v>
      </c>
      <c r="G807" s="10">
        <f t="shared" si="16"/>
        <v>195.8</v>
      </c>
    </row>
    <row r="808" spans="1:7" x14ac:dyDescent="0.25">
      <c r="A808" s="24" t="s">
        <v>76</v>
      </c>
      <c r="B808" s="1" t="s">
        <v>77</v>
      </c>
      <c r="C808" s="24" t="s">
        <v>1182</v>
      </c>
      <c r="D808" s="24" t="s">
        <v>1183</v>
      </c>
      <c r="E808" s="37">
        <v>304</v>
      </c>
      <c r="F808" s="16">
        <v>0.11</v>
      </c>
      <c r="G808" s="10">
        <f t="shared" si="16"/>
        <v>270.56</v>
      </c>
    </row>
    <row r="809" spans="1:7" x14ac:dyDescent="0.25">
      <c r="A809" s="24" t="s">
        <v>76</v>
      </c>
      <c r="B809" s="1" t="s">
        <v>77</v>
      </c>
      <c r="C809" s="24" t="s">
        <v>1184</v>
      </c>
      <c r="D809" s="24" t="s">
        <v>1185</v>
      </c>
      <c r="E809" s="37">
        <v>100</v>
      </c>
      <c r="F809" s="16">
        <v>0.11</v>
      </c>
      <c r="G809" s="10">
        <f t="shared" si="16"/>
        <v>89</v>
      </c>
    </row>
    <row r="810" spans="1:7" x14ac:dyDescent="0.25">
      <c r="A810" s="24" t="s">
        <v>76</v>
      </c>
      <c r="B810" s="1" t="s">
        <v>77</v>
      </c>
      <c r="C810" s="24" t="s">
        <v>1186</v>
      </c>
      <c r="D810" s="24" t="s">
        <v>1187</v>
      </c>
      <c r="E810" s="37">
        <v>52</v>
      </c>
      <c r="F810" s="16">
        <v>0.11</v>
      </c>
      <c r="G810" s="10">
        <f t="shared" si="16"/>
        <v>46.28</v>
      </c>
    </row>
    <row r="811" spans="1:7" x14ac:dyDescent="0.25">
      <c r="A811" s="24" t="s">
        <v>76</v>
      </c>
      <c r="B811" s="1" t="s">
        <v>77</v>
      </c>
      <c r="C811" s="24" t="s">
        <v>1188</v>
      </c>
      <c r="D811" s="24" t="s">
        <v>1189</v>
      </c>
      <c r="E811" s="37">
        <v>52</v>
      </c>
      <c r="F811" s="16">
        <v>0.11</v>
      </c>
      <c r="G811" s="10">
        <f t="shared" si="16"/>
        <v>46.28</v>
      </c>
    </row>
    <row r="812" spans="1:7" x14ac:dyDescent="0.25">
      <c r="A812" s="24" t="s">
        <v>76</v>
      </c>
      <c r="B812" s="1" t="s">
        <v>77</v>
      </c>
      <c r="C812" s="24" t="s">
        <v>1190</v>
      </c>
      <c r="D812" s="24" t="s">
        <v>1191</v>
      </c>
      <c r="E812" s="37">
        <v>150</v>
      </c>
      <c r="F812" s="16">
        <v>0.11</v>
      </c>
      <c r="G812" s="10">
        <f t="shared" si="16"/>
        <v>133.5</v>
      </c>
    </row>
    <row r="813" spans="1:7" x14ac:dyDescent="0.25">
      <c r="A813" s="24" t="s">
        <v>76</v>
      </c>
      <c r="B813" s="1" t="s">
        <v>77</v>
      </c>
      <c r="C813" s="24" t="s">
        <v>1192</v>
      </c>
      <c r="D813" s="24" t="s">
        <v>1193</v>
      </c>
      <c r="E813" s="37">
        <v>49</v>
      </c>
      <c r="F813" s="16">
        <v>0.11</v>
      </c>
      <c r="G813" s="10">
        <f t="shared" si="16"/>
        <v>43.61</v>
      </c>
    </row>
    <row r="814" spans="1:7" x14ac:dyDescent="0.25">
      <c r="A814" s="24" t="s">
        <v>76</v>
      </c>
      <c r="B814" s="1" t="s">
        <v>77</v>
      </c>
      <c r="C814" s="24" t="s">
        <v>1194</v>
      </c>
      <c r="D814" s="24" t="s">
        <v>1195</v>
      </c>
      <c r="E814" s="37">
        <v>360</v>
      </c>
      <c r="F814" s="16">
        <v>0.11</v>
      </c>
      <c r="G814" s="10">
        <f t="shared" si="16"/>
        <v>320.39999999999998</v>
      </c>
    </row>
    <row r="815" spans="1:7" x14ac:dyDescent="0.25">
      <c r="A815" s="24" t="s">
        <v>76</v>
      </c>
      <c r="B815" s="1" t="s">
        <v>77</v>
      </c>
      <c r="C815" s="24" t="s">
        <v>1196</v>
      </c>
      <c r="D815" s="24" t="s">
        <v>1197</v>
      </c>
      <c r="E815" s="37">
        <v>70</v>
      </c>
      <c r="F815" s="16">
        <v>0.11</v>
      </c>
      <c r="G815" s="10">
        <f t="shared" si="16"/>
        <v>62.300000000000004</v>
      </c>
    </row>
    <row r="816" spans="1:7" x14ac:dyDescent="0.25">
      <c r="A816" s="24" t="s">
        <v>76</v>
      </c>
      <c r="B816" s="1" t="s">
        <v>77</v>
      </c>
      <c r="C816" s="24" t="s">
        <v>1198</v>
      </c>
      <c r="D816" s="24" t="s">
        <v>1199</v>
      </c>
      <c r="E816" s="37">
        <v>79</v>
      </c>
      <c r="F816" s="16">
        <v>0.11</v>
      </c>
      <c r="G816" s="10">
        <f t="shared" si="16"/>
        <v>70.31</v>
      </c>
    </row>
    <row r="817" spans="1:7" x14ac:dyDescent="0.25">
      <c r="A817" s="24" t="s">
        <v>76</v>
      </c>
      <c r="B817" s="1" t="s">
        <v>77</v>
      </c>
      <c r="C817" s="24" t="s">
        <v>1200</v>
      </c>
      <c r="D817" s="24" t="s">
        <v>1201</v>
      </c>
      <c r="E817" s="37">
        <v>69</v>
      </c>
      <c r="F817" s="16">
        <v>0.11</v>
      </c>
      <c r="G817" s="10">
        <f t="shared" si="16"/>
        <v>61.410000000000004</v>
      </c>
    </row>
    <row r="818" spans="1:7" x14ac:dyDescent="0.25">
      <c r="A818" s="24" t="s">
        <v>76</v>
      </c>
      <c r="B818" s="1" t="s">
        <v>77</v>
      </c>
      <c r="C818" s="24" t="s">
        <v>1202</v>
      </c>
      <c r="D818" s="24" t="s">
        <v>1203</v>
      </c>
      <c r="E818" s="37">
        <v>89</v>
      </c>
      <c r="F818" s="16">
        <v>0.11</v>
      </c>
      <c r="G818" s="10">
        <f t="shared" si="16"/>
        <v>79.210000000000008</v>
      </c>
    </row>
    <row r="819" spans="1:7" x14ac:dyDescent="0.25">
      <c r="A819" s="24" t="s">
        <v>76</v>
      </c>
      <c r="B819" s="1" t="s">
        <v>77</v>
      </c>
      <c r="C819" s="24" t="s">
        <v>1204</v>
      </c>
      <c r="D819" s="24" t="s">
        <v>1205</v>
      </c>
      <c r="E819" s="37">
        <v>39</v>
      </c>
      <c r="F819" s="16">
        <v>0.11</v>
      </c>
      <c r="G819" s="10">
        <f t="shared" si="16"/>
        <v>34.71</v>
      </c>
    </row>
    <row r="820" spans="1:7" x14ac:dyDescent="0.25">
      <c r="A820" s="24" t="s">
        <v>76</v>
      </c>
      <c r="B820" s="1" t="s">
        <v>77</v>
      </c>
      <c r="C820" s="24" t="s">
        <v>1206</v>
      </c>
      <c r="D820" s="24" t="s">
        <v>1207</v>
      </c>
      <c r="E820" s="37">
        <v>69</v>
      </c>
      <c r="F820" s="16">
        <v>0.11</v>
      </c>
      <c r="G820" s="10">
        <f t="shared" si="16"/>
        <v>61.410000000000004</v>
      </c>
    </row>
    <row r="821" spans="1:7" x14ac:dyDescent="0.25">
      <c r="A821" s="24" t="s">
        <v>76</v>
      </c>
      <c r="B821" s="1" t="s">
        <v>77</v>
      </c>
      <c r="C821" s="24" t="s">
        <v>1208</v>
      </c>
      <c r="D821" s="24" t="s">
        <v>1209</v>
      </c>
      <c r="E821" s="37">
        <v>149</v>
      </c>
      <c r="F821" s="16">
        <v>0.11</v>
      </c>
      <c r="G821" s="10">
        <f t="shared" si="16"/>
        <v>132.61000000000001</v>
      </c>
    </row>
    <row r="822" spans="1:7" x14ac:dyDescent="0.25">
      <c r="A822" s="24" t="s">
        <v>76</v>
      </c>
      <c r="B822" s="1" t="s">
        <v>77</v>
      </c>
      <c r="C822" s="24" t="s">
        <v>1210</v>
      </c>
      <c r="D822" s="24" t="s">
        <v>1211</v>
      </c>
      <c r="E822" s="37">
        <v>24</v>
      </c>
      <c r="F822" s="16">
        <v>0.11</v>
      </c>
      <c r="G822" s="10">
        <f t="shared" si="16"/>
        <v>21.36</v>
      </c>
    </row>
    <row r="823" spans="1:7" x14ac:dyDescent="0.25">
      <c r="A823" s="24" t="s">
        <v>76</v>
      </c>
      <c r="B823" s="1" t="s">
        <v>77</v>
      </c>
      <c r="C823" s="24" t="s">
        <v>1212</v>
      </c>
      <c r="D823" s="24" t="s">
        <v>1213</v>
      </c>
      <c r="E823" s="37">
        <v>217.14</v>
      </c>
      <c r="F823" s="16">
        <v>0.11</v>
      </c>
      <c r="G823" s="10">
        <f t="shared" si="16"/>
        <v>193.25459999999998</v>
      </c>
    </row>
    <row r="824" spans="1:7" x14ac:dyDescent="0.25">
      <c r="A824" s="24" t="s">
        <v>76</v>
      </c>
      <c r="B824" s="1" t="s">
        <v>77</v>
      </c>
      <c r="C824" s="24" t="s">
        <v>1214</v>
      </c>
      <c r="D824" s="24" t="s">
        <v>1215</v>
      </c>
      <c r="E824" s="37">
        <v>83</v>
      </c>
      <c r="F824" s="16">
        <v>0.11</v>
      </c>
      <c r="G824" s="10">
        <f t="shared" si="16"/>
        <v>73.87</v>
      </c>
    </row>
    <row r="825" spans="1:7" x14ac:dyDescent="0.25">
      <c r="A825" s="24" t="s">
        <v>76</v>
      </c>
      <c r="B825" s="1" t="s">
        <v>77</v>
      </c>
      <c r="C825" s="24" t="s">
        <v>1216</v>
      </c>
      <c r="D825" s="24" t="s">
        <v>1217</v>
      </c>
      <c r="E825" s="37">
        <v>40</v>
      </c>
      <c r="F825" s="16">
        <v>0.11</v>
      </c>
      <c r="G825" s="10">
        <f t="shared" si="16"/>
        <v>35.6</v>
      </c>
    </row>
    <row r="826" spans="1:7" x14ac:dyDescent="0.25">
      <c r="A826" s="24" t="s">
        <v>76</v>
      </c>
      <c r="B826" s="1" t="s">
        <v>77</v>
      </c>
      <c r="C826" s="24" t="s">
        <v>1218</v>
      </c>
      <c r="D826" s="24" t="s">
        <v>1219</v>
      </c>
      <c r="E826" s="37">
        <v>15</v>
      </c>
      <c r="F826" s="16">
        <v>0.11</v>
      </c>
      <c r="G826" s="10">
        <f t="shared" si="16"/>
        <v>13.35</v>
      </c>
    </row>
    <row r="827" spans="1:7" x14ac:dyDescent="0.25">
      <c r="A827" s="24" t="s">
        <v>76</v>
      </c>
      <c r="B827" s="1" t="s">
        <v>77</v>
      </c>
      <c r="C827" s="24" t="s">
        <v>1220</v>
      </c>
      <c r="D827" s="24" t="s">
        <v>1221</v>
      </c>
      <c r="E827" s="37">
        <v>259</v>
      </c>
      <c r="F827" s="16">
        <v>0.11</v>
      </c>
      <c r="G827" s="10">
        <f t="shared" si="16"/>
        <v>230.51</v>
      </c>
    </row>
    <row r="828" spans="1:7" x14ac:dyDescent="0.25">
      <c r="A828" s="24" t="s">
        <v>76</v>
      </c>
      <c r="B828" s="1" t="s">
        <v>77</v>
      </c>
      <c r="C828" s="24" t="s">
        <v>1222</v>
      </c>
      <c r="D828" s="24" t="s">
        <v>1223</v>
      </c>
      <c r="E828" s="37">
        <v>120</v>
      </c>
      <c r="F828" s="16">
        <v>0.11</v>
      </c>
      <c r="G828" s="10">
        <f t="shared" si="16"/>
        <v>106.8</v>
      </c>
    </row>
    <row r="829" spans="1:7" x14ac:dyDescent="0.25">
      <c r="A829" s="24" t="s">
        <v>76</v>
      </c>
      <c r="B829" s="1" t="s">
        <v>77</v>
      </c>
      <c r="C829" s="24" t="s">
        <v>1224</v>
      </c>
      <c r="D829" s="24" t="s">
        <v>1225</v>
      </c>
      <c r="E829" s="37">
        <v>69</v>
      </c>
      <c r="F829" s="16">
        <v>0.11</v>
      </c>
      <c r="G829" s="10">
        <f t="shared" si="16"/>
        <v>61.410000000000004</v>
      </c>
    </row>
    <row r="830" spans="1:7" x14ac:dyDescent="0.25">
      <c r="A830" s="24" t="s">
        <v>76</v>
      </c>
      <c r="B830" s="1" t="s">
        <v>77</v>
      </c>
      <c r="C830" s="24" t="s">
        <v>1226</v>
      </c>
      <c r="D830" s="24" t="s">
        <v>1227</v>
      </c>
      <c r="E830" s="37">
        <v>30</v>
      </c>
      <c r="F830" s="16">
        <v>0.11</v>
      </c>
      <c r="G830" s="10">
        <f t="shared" si="16"/>
        <v>26.7</v>
      </c>
    </row>
    <row r="831" spans="1:7" x14ac:dyDescent="0.25">
      <c r="A831" s="24" t="s">
        <v>76</v>
      </c>
      <c r="B831" s="1" t="s">
        <v>77</v>
      </c>
      <c r="C831" s="24" t="s">
        <v>1228</v>
      </c>
      <c r="D831" s="24" t="s">
        <v>1229</v>
      </c>
      <c r="E831" s="37">
        <v>103</v>
      </c>
      <c r="F831" s="16">
        <v>0.11</v>
      </c>
      <c r="G831" s="10">
        <f t="shared" si="16"/>
        <v>91.67</v>
      </c>
    </row>
    <row r="832" spans="1:7" x14ac:dyDescent="0.25">
      <c r="A832" s="24" t="s">
        <v>76</v>
      </c>
      <c r="B832" s="1" t="s">
        <v>77</v>
      </c>
      <c r="C832" s="24" t="s">
        <v>1230</v>
      </c>
      <c r="D832" s="24" t="s">
        <v>1231</v>
      </c>
      <c r="E832" s="37">
        <v>70</v>
      </c>
      <c r="F832" s="16">
        <v>0.11</v>
      </c>
      <c r="G832" s="10">
        <f t="shared" si="16"/>
        <v>62.300000000000004</v>
      </c>
    </row>
    <row r="833" spans="1:7" x14ac:dyDescent="0.25">
      <c r="A833" s="24" t="s">
        <v>76</v>
      </c>
      <c r="B833" s="1" t="s">
        <v>77</v>
      </c>
      <c r="C833" s="24" t="s">
        <v>1232</v>
      </c>
      <c r="D833" s="24" t="s">
        <v>1233</v>
      </c>
      <c r="E833" s="37">
        <v>40</v>
      </c>
      <c r="F833" s="16">
        <v>0.11</v>
      </c>
      <c r="G833" s="10">
        <f t="shared" si="16"/>
        <v>35.6</v>
      </c>
    </row>
    <row r="834" spans="1:7" x14ac:dyDescent="0.25">
      <c r="A834" s="24" t="s">
        <v>76</v>
      </c>
      <c r="B834" s="1" t="s">
        <v>77</v>
      </c>
      <c r="C834" s="24" t="s">
        <v>1234</v>
      </c>
      <c r="D834" s="24" t="s">
        <v>1235</v>
      </c>
      <c r="E834" s="37">
        <v>30</v>
      </c>
      <c r="F834" s="16">
        <v>0.11</v>
      </c>
      <c r="G834" s="10">
        <f t="shared" si="16"/>
        <v>26.7</v>
      </c>
    </row>
    <row r="835" spans="1:7" x14ac:dyDescent="0.25">
      <c r="A835" s="24" t="s">
        <v>76</v>
      </c>
      <c r="B835" s="1" t="s">
        <v>77</v>
      </c>
      <c r="C835" s="24" t="s">
        <v>1237</v>
      </c>
      <c r="D835" s="24" t="s">
        <v>1238</v>
      </c>
      <c r="E835" s="37">
        <v>109</v>
      </c>
      <c r="F835" s="16">
        <v>0.11</v>
      </c>
      <c r="G835" s="10">
        <f t="shared" si="16"/>
        <v>97.01</v>
      </c>
    </row>
    <row r="836" spans="1:7" x14ac:dyDescent="0.25">
      <c r="A836" s="24" t="s">
        <v>76</v>
      </c>
      <c r="B836" s="1" t="s">
        <v>77</v>
      </c>
      <c r="C836" s="24" t="s">
        <v>1239</v>
      </c>
      <c r="D836" s="24" t="s">
        <v>1240</v>
      </c>
      <c r="E836" s="37">
        <v>399</v>
      </c>
      <c r="F836" s="16">
        <v>0.11</v>
      </c>
      <c r="G836" s="10">
        <f t="shared" si="16"/>
        <v>355.11</v>
      </c>
    </row>
    <row r="837" spans="1:7" x14ac:dyDescent="0.25">
      <c r="A837" s="24" t="s">
        <v>76</v>
      </c>
      <c r="B837" s="1" t="s">
        <v>77</v>
      </c>
      <c r="C837" s="24" t="s">
        <v>1241</v>
      </c>
      <c r="D837" s="24" t="s">
        <v>1242</v>
      </c>
      <c r="E837" s="37">
        <v>79</v>
      </c>
      <c r="F837" s="16">
        <v>0.11</v>
      </c>
      <c r="G837" s="10">
        <f t="shared" si="16"/>
        <v>70.31</v>
      </c>
    </row>
    <row r="838" spans="1:7" x14ac:dyDescent="0.25">
      <c r="A838" s="24" t="s">
        <v>76</v>
      </c>
      <c r="B838" s="1" t="s">
        <v>77</v>
      </c>
      <c r="C838" s="24" t="s">
        <v>1243</v>
      </c>
      <c r="D838" s="24" t="s">
        <v>1244</v>
      </c>
      <c r="E838" s="37">
        <v>99</v>
      </c>
      <c r="F838" s="16">
        <v>0.11</v>
      </c>
      <c r="G838" s="10">
        <f t="shared" si="16"/>
        <v>88.11</v>
      </c>
    </row>
    <row r="839" spans="1:7" x14ac:dyDescent="0.25">
      <c r="A839" s="24" t="s">
        <v>76</v>
      </c>
      <c r="B839" s="1" t="s">
        <v>77</v>
      </c>
      <c r="C839" s="24" t="s">
        <v>1245</v>
      </c>
      <c r="D839" s="24" t="s">
        <v>1246</v>
      </c>
      <c r="E839" s="37">
        <v>149</v>
      </c>
      <c r="F839" s="16">
        <v>0.11</v>
      </c>
      <c r="G839" s="10">
        <f t="shared" si="16"/>
        <v>132.61000000000001</v>
      </c>
    </row>
    <row r="840" spans="1:7" x14ac:dyDescent="0.25">
      <c r="A840" s="24" t="s">
        <v>76</v>
      </c>
      <c r="B840" s="1" t="s">
        <v>77</v>
      </c>
      <c r="C840" s="24" t="s">
        <v>1247</v>
      </c>
      <c r="D840" s="24" t="s">
        <v>1248</v>
      </c>
      <c r="E840" s="37">
        <v>69</v>
      </c>
      <c r="F840" s="16">
        <v>0.11</v>
      </c>
      <c r="G840" s="10">
        <f t="shared" si="16"/>
        <v>61.410000000000004</v>
      </c>
    </row>
    <row r="841" spans="1:7" x14ac:dyDescent="0.25">
      <c r="A841" s="24" t="s">
        <v>76</v>
      </c>
      <c r="B841" s="1" t="s">
        <v>77</v>
      </c>
      <c r="C841" s="24" t="s">
        <v>1249</v>
      </c>
      <c r="D841" s="24" t="s">
        <v>1250</v>
      </c>
      <c r="E841" s="37">
        <v>419</v>
      </c>
      <c r="F841" s="16">
        <v>0.11</v>
      </c>
      <c r="G841" s="10">
        <f t="shared" si="16"/>
        <v>372.91</v>
      </c>
    </row>
    <row r="842" spans="1:7" x14ac:dyDescent="0.25">
      <c r="A842" s="24" t="s">
        <v>76</v>
      </c>
      <c r="B842" s="1" t="s">
        <v>77</v>
      </c>
      <c r="C842" s="24" t="s">
        <v>1251</v>
      </c>
      <c r="D842" s="24" t="s">
        <v>1252</v>
      </c>
      <c r="E842" s="37">
        <v>129</v>
      </c>
      <c r="F842" s="16">
        <v>0.11</v>
      </c>
      <c r="G842" s="10">
        <f t="shared" si="16"/>
        <v>114.81</v>
      </c>
    </row>
    <row r="843" spans="1:7" x14ac:dyDescent="0.25">
      <c r="A843" s="24" t="s">
        <v>76</v>
      </c>
      <c r="B843" s="1" t="s">
        <v>77</v>
      </c>
      <c r="C843" s="24" t="s">
        <v>1253</v>
      </c>
      <c r="D843" s="24" t="s">
        <v>1254</v>
      </c>
      <c r="E843" s="37">
        <v>639</v>
      </c>
      <c r="F843" s="16">
        <v>0.11</v>
      </c>
      <c r="G843" s="10">
        <f t="shared" si="16"/>
        <v>568.71</v>
      </c>
    </row>
    <row r="844" spans="1:7" x14ac:dyDescent="0.25">
      <c r="A844" s="24" t="s">
        <v>76</v>
      </c>
      <c r="B844" s="1" t="s">
        <v>77</v>
      </c>
      <c r="C844" s="24" t="s">
        <v>1255</v>
      </c>
      <c r="D844" s="24" t="s">
        <v>1256</v>
      </c>
      <c r="E844" s="37">
        <v>105</v>
      </c>
      <c r="F844" s="16">
        <v>0.11</v>
      </c>
      <c r="G844" s="10">
        <f t="shared" si="16"/>
        <v>93.45</v>
      </c>
    </row>
    <row r="845" spans="1:7" x14ac:dyDescent="0.25">
      <c r="A845" s="24" t="s">
        <v>76</v>
      </c>
      <c r="B845" s="1" t="s">
        <v>77</v>
      </c>
      <c r="C845" s="24" t="s">
        <v>1257</v>
      </c>
      <c r="D845" s="24" t="s">
        <v>1258</v>
      </c>
      <c r="E845" s="37">
        <v>370</v>
      </c>
      <c r="F845" s="16">
        <v>0.11</v>
      </c>
      <c r="G845" s="10">
        <f t="shared" si="16"/>
        <v>329.3</v>
      </c>
    </row>
    <row r="846" spans="1:7" x14ac:dyDescent="0.25">
      <c r="A846" s="24" t="s">
        <v>76</v>
      </c>
      <c r="B846" s="1" t="s">
        <v>77</v>
      </c>
      <c r="C846" s="24" t="s">
        <v>1259</v>
      </c>
      <c r="D846" s="24" t="s">
        <v>1260</v>
      </c>
      <c r="E846" s="37">
        <v>10</v>
      </c>
      <c r="F846" s="16">
        <v>0.11</v>
      </c>
      <c r="G846" s="10">
        <f t="shared" si="16"/>
        <v>8.9</v>
      </c>
    </row>
    <row r="847" spans="1:7" x14ac:dyDescent="0.25">
      <c r="A847" s="24" t="s">
        <v>76</v>
      </c>
      <c r="B847" s="1" t="s">
        <v>77</v>
      </c>
      <c r="C847" s="24" t="s">
        <v>1261</v>
      </c>
      <c r="D847" s="24" t="s">
        <v>1262</v>
      </c>
      <c r="E847" s="37">
        <v>411.06</v>
      </c>
      <c r="F847" s="16">
        <v>0.11</v>
      </c>
      <c r="G847" s="10">
        <f t="shared" si="16"/>
        <v>365.84340000000003</v>
      </c>
    </row>
    <row r="848" spans="1:7" x14ac:dyDescent="0.25">
      <c r="A848" s="24" t="s">
        <v>76</v>
      </c>
      <c r="B848" s="1" t="s">
        <v>77</v>
      </c>
      <c r="C848" s="24" t="s">
        <v>1263</v>
      </c>
      <c r="D848" s="24" t="s">
        <v>1264</v>
      </c>
      <c r="E848" s="37">
        <v>69</v>
      </c>
      <c r="F848" s="16">
        <v>0.11</v>
      </c>
      <c r="G848" s="10">
        <f t="shared" si="16"/>
        <v>61.410000000000004</v>
      </c>
    </row>
    <row r="849" spans="1:7" x14ac:dyDescent="0.25">
      <c r="A849" s="24" t="s">
        <v>76</v>
      </c>
      <c r="B849" s="1" t="s">
        <v>77</v>
      </c>
      <c r="C849" s="24" t="s">
        <v>1265</v>
      </c>
      <c r="D849" s="24" t="s">
        <v>1266</v>
      </c>
      <c r="E849" s="37">
        <v>69</v>
      </c>
      <c r="F849" s="16">
        <v>0.11</v>
      </c>
      <c r="G849" s="10">
        <f t="shared" si="16"/>
        <v>61.410000000000004</v>
      </c>
    </row>
    <row r="850" spans="1:7" x14ac:dyDescent="0.25">
      <c r="A850" s="24" t="s">
        <v>76</v>
      </c>
      <c r="B850" s="1" t="s">
        <v>77</v>
      </c>
      <c r="C850" s="24" t="s">
        <v>1267</v>
      </c>
      <c r="D850" s="24" t="s">
        <v>1268</v>
      </c>
      <c r="E850" s="37">
        <v>249</v>
      </c>
      <c r="F850" s="16">
        <v>0.11</v>
      </c>
      <c r="G850" s="10">
        <f t="shared" si="16"/>
        <v>221.61</v>
      </c>
    </row>
    <row r="851" spans="1:7" x14ac:dyDescent="0.25">
      <c r="A851" s="24" t="s">
        <v>76</v>
      </c>
      <c r="B851" s="1" t="s">
        <v>77</v>
      </c>
      <c r="C851" s="24" t="s">
        <v>1269</v>
      </c>
      <c r="D851" s="24" t="s">
        <v>1270</v>
      </c>
      <c r="E851" s="37">
        <v>6</v>
      </c>
      <c r="F851" s="16">
        <v>0.11</v>
      </c>
      <c r="G851" s="10">
        <f t="shared" ref="G851:G907" si="17">E851*(1-F851)</f>
        <v>5.34</v>
      </c>
    </row>
    <row r="852" spans="1:7" x14ac:dyDescent="0.25">
      <c r="A852" s="24" t="s">
        <v>76</v>
      </c>
      <c r="B852" s="1" t="s">
        <v>77</v>
      </c>
      <c r="C852" s="24" t="s">
        <v>1271</v>
      </c>
      <c r="D852" s="24" t="s">
        <v>1272</v>
      </c>
      <c r="E852" s="37">
        <v>419</v>
      </c>
      <c r="F852" s="16">
        <v>0.11</v>
      </c>
      <c r="G852" s="10">
        <f t="shared" si="17"/>
        <v>372.91</v>
      </c>
    </row>
    <row r="853" spans="1:7" x14ac:dyDescent="0.25">
      <c r="A853" s="24" t="s">
        <v>76</v>
      </c>
      <c r="B853" s="1" t="s">
        <v>77</v>
      </c>
      <c r="C853" s="24" t="s">
        <v>1273</v>
      </c>
      <c r="D853" s="24" t="s">
        <v>1274</v>
      </c>
      <c r="E853" s="37">
        <v>10</v>
      </c>
      <c r="F853" s="16">
        <v>0.11</v>
      </c>
      <c r="G853" s="10">
        <f t="shared" si="17"/>
        <v>8.9</v>
      </c>
    </row>
    <row r="854" spans="1:7" x14ac:dyDescent="0.25">
      <c r="A854" s="24" t="s">
        <v>76</v>
      </c>
      <c r="B854" s="1" t="s">
        <v>77</v>
      </c>
      <c r="C854" s="24" t="s">
        <v>1275</v>
      </c>
      <c r="D854" s="24" t="s">
        <v>1276</v>
      </c>
      <c r="E854" s="37">
        <v>239</v>
      </c>
      <c r="F854" s="16">
        <v>0.11</v>
      </c>
      <c r="G854" s="10">
        <f t="shared" si="17"/>
        <v>212.71</v>
      </c>
    </row>
    <row r="855" spans="1:7" x14ac:dyDescent="0.25">
      <c r="A855" s="24" t="s">
        <v>76</v>
      </c>
      <c r="B855" s="1" t="s">
        <v>77</v>
      </c>
      <c r="C855" s="24" t="s">
        <v>1277</v>
      </c>
      <c r="D855" s="24" t="s">
        <v>1278</v>
      </c>
      <c r="E855" s="37">
        <v>650</v>
      </c>
      <c r="F855" s="16">
        <v>0.11</v>
      </c>
      <c r="G855" s="10">
        <f t="shared" si="17"/>
        <v>578.5</v>
      </c>
    </row>
    <row r="856" spans="1:7" x14ac:dyDescent="0.25">
      <c r="A856" s="24" t="s">
        <v>76</v>
      </c>
      <c r="B856" s="1" t="s">
        <v>77</v>
      </c>
      <c r="C856" s="24" t="s">
        <v>1279</v>
      </c>
      <c r="D856" s="24" t="s">
        <v>1280</v>
      </c>
      <c r="E856" s="37">
        <v>650</v>
      </c>
      <c r="F856" s="16">
        <v>0.11</v>
      </c>
      <c r="G856" s="10">
        <f t="shared" si="17"/>
        <v>578.5</v>
      </c>
    </row>
    <row r="857" spans="1:7" x14ac:dyDescent="0.25">
      <c r="A857" s="24" t="s">
        <v>76</v>
      </c>
      <c r="B857" s="1" t="s">
        <v>77</v>
      </c>
      <c r="C857" s="24" t="s">
        <v>1281</v>
      </c>
      <c r="D857" s="24" t="s">
        <v>1282</v>
      </c>
      <c r="E857" s="37">
        <v>54</v>
      </c>
      <c r="F857" s="16">
        <v>0.11</v>
      </c>
      <c r="G857" s="10">
        <f t="shared" si="17"/>
        <v>48.06</v>
      </c>
    </row>
    <row r="858" spans="1:7" x14ac:dyDescent="0.25">
      <c r="A858" s="24" t="s">
        <v>76</v>
      </c>
      <c r="B858" s="1" t="s">
        <v>77</v>
      </c>
      <c r="C858" s="24" t="s">
        <v>1283</v>
      </c>
      <c r="D858" s="24" t="s">
        <v>1284</v>
      </c>
      <c r="E858" s="37">
        <v>99</v>
      </c>
      <c r="F858" s="16">
        <v>0.11</v>
      </c>
      <c r="G858" s="10">
        <f t="shared" si="17"/>
        <v>88.11</v>
      </c>
    </row>
    <row r="859" spans="1:7" x14ac:dyDescent="0.25">
      <c r="A859" s="24" t="s">
        <v>76</v>
      </c>
      <c r="B859" s="1" t="s">
        <v>77</v>
      </c>
      <c r="C859" s="24" t="s">
        <v>1285</v>
      </c>
      <c r="D859" s="24" t="s">
        <v>1286</v>
      </c>
      <c r="E859" s="37">
        <v>149</v>
      </c>
      <c r="F859" s="16">
        <v>0.11</v>
      </c>
      <c r="G859" s="10">
        <f t="shared" si="17"/>
        <v>132.61000000000001</v>
      </c>
    </row>
    <row r="860" spans="1:7" x14ac:dyDescent="0.25">
      <c r="A860" s="24" t="s">
        <v>76</v>
      </c>
      <c r="B860" s="1" t="s">
        <v>77</v>
      </c>
      <c r="C860" s="24" t="s">
        <v>1287</v>
      </c>
      <c r="D860" s="24" t="s">
        <v>1288</v>
      </c>
      <c r="E860" s="37">
        <v>49</v>
      </c>
      <c r="F860" s="16">
        <v>0.11</v>
      </c>
      <c r="G860" s="10">
        <f t="shared" si="17"/>
        <v>43.61</v>
      </c>
    </row>
    <row r="861" spans="1:7" x14ac:dyDescent="0.25">
      <c r="A861" s="24" t="s">
        <v>76</v>
      </c>
      <c r="B861" s="1" t="s">
        <v>77</v>
      </c>
      <c r="C861" s="24" t="s">
        <v>1289</v>
      </c>
      <c r="D861" s="24" t="s">
        <v>1290</v>
      </c>
      <c r="E861" s="37">
        <v>119</v>
      </c>
      <c r="F861" s="16">
        <v>0.11</v>
      </c>
      <c r="G861" s="10">
        <f t="shared" si="17"/>
        <v>105.91</v>
      </c>
    </row>
    <row r="862" spans="1:7" x14ac:dyDescent="0.25">
      <c r="A862" s="24" t="s">
        <v>76</v>
      </c>
      <c r="B862" s="1" t="s">
        <v>77</v>
      </c>
      <c r="C862" s="24" t="s">
        <v>1291</v>
      </c>
      <c r="D862" s="24" t="s">
        <v>1292</v>
      </c>
      <c r="E862" s="37">
        <v>300</v>
      </c>
      <c r="F862" s="16">
        <v>0.11</v>
      </c>
      <c r="G862" s="10">
        <f t="shared" si="17"/>
        <v>267</v>
      </c>
    </row>
    <row r="863" spans="1:7" x14ac:dyDescent="0.25">
      <c r="A863" s="24" t="s">
        <v>76</v>
      </c>
      <c r="B863" s="1" t="s">
        <v>77</v>
      </c>
      <c r="C863" s="24" t="s">
        <v>1293</v>
      </c>
      <c r="D863" s="24" t="s">
        <v>1294</v>
      </c>
      <c r="E863" s="37">
        <v>43</v>
      </c>
      <c r="F863" s="16">
        <v>0.11</v>
      </c>
      <c r="G863" s="10">
        <f t="shared" si="17"/>
        <v>38.270000000000003</v>
      </c>
    </row>
    <row r="864" spans="1:7" x14ac:dyDescent="0.25">
      <c r="A864" s="24" t="s">
        <v>76</v>
      </c>
      <c r="B864" s="1" t="s">
        <v>77</v>
      </c>
      <c r="C864" s="24" t="s">
        <v>1295</v>
      </c>
      <c r="D864" s="24" t="s">
        <v>1296</v>
      </c>
      <c r="E864" s="37">
        <v>300</v>
      </c>
      <c r="F864" s="16">
        <v>0.11</v>
      </c>
      <c r="G864" s="10">
        <f t="shared" si="17"/>
        <v>267</v>
      </c>
    </row>
    <row r="865" spans="1:7" x14ac:dyDescent="0.25">
      <c r="A865" s="24" t="s">
        <v>76</v>
      </c>
      <c r="B865" s="1" t="s">
        <v>77</v>
      </c>
      <c r="C865" s="24" t="s">
        <v>1297</v>
      </c>
      <c r="D865" s="24" t="s">
        <v>1298</v>
      </c>
      <c r="E865" s="37">
        <v>460</v>
      </c>
      <c r="F865" s="16">
        <v>0.11</v>
      </c>
      <c r="G865" s="10">
        <f t="shared" si="17"/>
        <v>409.40000000000003</v>
      </c>
    </row>
    <row r="866" spans="1:7" x14ac:dyDescent="0.25">
      <c r="A866" s="24" t="s">
        <v>76</v>
      </c>
      <c r="B866" s="1" t="s">
        <v>77</v>
      </c>
      <c r="C866" s="24" t="s">
        <v>1299</v>
      </c>
      <c r="D866" s="24" t="s">
        <v>1300</v>
      </c>
      <c r="E866" s="37">
        <v>901</v>
      </c>
      <c r="F866" s="16">
        <v>0.11</v>
      </c>
      <c r="G866" s="10">
        <f t="shared" si="17"/>
        <v>801.89</v>
      </c>
    </row>
    <row r="867" spans="1:7" x14ac:dyDescent="0.25">
      <c r="A867" s="24" t="s">
        <v>76</v>
      </c>
      <c r="B867" s="1" t="s">
        <v>77</v>
      </c>
      <c r="C867" s="24" t="s">
        <v>1301</v>
      </c>
      <c r="D867" s="24" t="s">
        <v>1302</v>
      </c>
      <c r="E867" s="37">
        <v>735</v>
      </c>
      <c r="F867" s="16">
        <v>0.11</v>
      </c>
      <c r="G867" s="10">
        <f t="shared" si="17"/>
        <v>654.15</v>
      </c>
    </row>
    <row r="868" spans="1:7" x14ac:dyDescent="0.25">
      <c r="A868" s="24" t="s">
        <v>76</v>
      </c>
      <c r="B868" s="1" t="s">
        <v>77</v>
      </c>
      <c r="C868" s="24" t="s">
        <v>1303</v>
      </c>
      <c r="D868" s="24" t="s">
        <v>1304</v>
      </c>
      <c r="E868" s="37">
        <v>1087</v>
      </c>
      <c r="F868" s="16">
        <v>0.11</v>
      </c>
      <c r="G868" s="10">
        <f t="shared" si="17"/>
        <v>967.43000000000006</v>
      </c>
    </row>
    <row r="869" spans="1:7" x14ac:dyDescent="0.25">
      <c r="A869" s="24" t="s">
        <v>76</v>
      </c>
      <c r="B869" s="1" t="s">
        <v>77</v>
      </c>
      <c r="C869" s="24" t="s">
        <v>1305</v>
      </c>
      <c r="D869" s="24" t="s">
        <v>1306</v>
      </c>
      <c r="E869" s="37">
        <v>351</v>
      </c>
      <c r="F869" s="16">
        <v>0.11</v>
      </c>
      <c r="G869" s="10">
        <f t="shared" si="17"/>
        <v>312.39</v>
      </c>
    </row>
    <row r="870" spans="1:7" x14ac:dyDescent="0.25">
      <c r="A870" s="24" t="s">
        <v>76</v>
      </c>
      <c r="B870" s="1" t="s">
        <v>77</v>
      </c>
      <c r="C870" s="24" t="s">
        <v>1307</v>
      </c>
      <c r="D870" s="24" t="s">
        <v>1308</v>
      </c>
      <c r="E870" s="37">
        <v>35</v>
      </c>
      <c r="F870" s="16">
        <v>0.11</v>
      </c>
      <c r="G870" s="10">
        <f t="shared" si="17"/>
        <v>31.150000000000002</v>
      </c>
    </row>
    <row r="871" spans="1:7" x14ac:dyDescent="0.25">
      <c r="A871" s="24" t="s">
        <v>76</v>
      </c>
      <c r="B871" s="1" t="s">
        <v>77</v>
      </c>
      <c r="C871" s="24" t="s">
        <v>1309</v>
      </c>
      <c r="D871" s="24" t="s">
        <v>1310</v>
      </c>
      <c r="E871" s="37">
        <v>369</v>
      </c>
      <c r="F871" s="16">
        <v>0.11</v>
      </c>
      <c r="G871" s="10">
        <f t="shared" si="17"/>
        <v>328.41</v>
      </c>
    </row>
    <row r="872" spans="1:7" x14ac:dyDescent="0.25">
      <c r="A872" s="24" t="s">
        <v>76</v>
      </c>
      <c r="B872" s="1" t="s">
        <v>77</v>
      </c>
      <c r="C872" s="24" t="s">
        <v>1311</v>
      </c>
      <c r="D872" s="24" t="s">
        <v>1312</v>
      </c>
      <c r="E872" s="37">
        <v>492.2</v>
      </c>
      <c r="F872" s="16">
        <v>0.11</v>
      </c>
      <c r="G872" s="10">
        <f t="shared" si="17"/>
        <v>438.05799999999999</v>
      </c>
    </row>
    <row r="873" spans="1:7" x14ac:dyDescent="0.25">
      <c r="A873" s="24" t="s">
        <v>76</v>
      </c>
      <c r="B873" s="1" t="s">
        <v>77</v>
      </c>
      <c r="C873" s="24" t="s">
        <v>1313</v>
      </c>
      <c r="D873" s="24" t="s">
        <v>1314</v>
      </c>
      <c r="E873" s="37">
        <v>99</v>
      </c>
      <c r="F873" s="16">
        <v>0.11</v>
      </c>
      <c r="G873" s="10">
        <f t="shared" si="17"/>
        <v>88.11</v>
      </c>
    </row>
    <row r="874" spans="1:7" x14ac:dyDescent="0.25">
      <c r="A874" s="24" t="s">
        <v>76</v>
      </c>
      <c r="B874" s="1" t="s">
        <v>77</v>
      </c>
      <c r="C874" s="24" t="s">
        <v>1315</v>
      </c>
      <c r="D874" s="24" t="s">
        <v>1316</v>
      </c>
      <c r="E874" s="37">
        <v>846.03</v>
      </c>
      <c r="F874" s="16">
        <v>0.11</v>
      </c>
      <c r="G874" s="10">
        <f t="shared" si="17"/>
        <v>752.96669999999995</v>
      </c>
    </row>
    <row r="875" spans="1:7" x14ac:dyDescent="0.25">
      <c r="A875" s="24" t="s">
        <v>76</v>
      </c>
      <c r="B875" s="1" t="s">
        <v>77</v>
      </c>
      <c r="C875" s="24" t="s">
        <v>1317</v>
      </c>
      <c r="D875" s="24" t="s">
        <v>1318</v>
      </c>
      <c r="E875" s="37">
        <v>360</v>
      </c>
      <c r="F875" s="16">
        <v>0.11</v>
      </c>
      <c r="G875" s="10">
        <f t="shared" si="17"/>
        <v>320.39999999999998</v>
      </c>
    </row>
    <row r="876" spans="1:7" x14ac:dyDescent="0.25">
      <c r="A876" s="24" t="s">
        <v>76</v>
      </c>
      <c r="B876" s="1" t="s">
        <v>77</v>
      </c>
      <c r="C876" s="24" t="s">
        <v>1319</v>
      </c>
      <c r="D876" s="24" t="s">
        <v>1320</v>
      </c>
      <c r="E876" s="37">
        <v>190</v>
      </c>
      <c r="F876" s="16">
        <v>0.11</v>
      </c>
      <c r="G876" s="10">
        <f t="shared" si="17"/>
        <v>169.1</v>
      </c>
    </row>
    <row r="877" spans="1:7" x14ac:dyDescent="0.25">
      <c r="A877" s="24" t="s">
        <v>76</v>
      </c>
      <c r="B877" s="1" t="s">
        <v>77</v>
      </c>
      <c r="C877" s="24" t="s">
        <v>1321</v>
      </c>
      <c r="D877" s="24" t="s">
        <v>1322</v>
      </c>
      <c r="E877" s="37">
        <v>889</v>
      </c>
      <c r="F877" s="16">
        <v>0.11</v>
      </c>
      <c r="G877" s="10">
        <f t="shared" si="17"/>
        <v>791.21</v>
      </c>
    </row>
    <row r="878" spans="1:7" x14ac:dyDescent="0.25">
      <c r="A878" s="24" t="s">
        <v>76</v>
      </c>
      <c r="B878" s="1" t="s">
        <v>77</v>
      </c>
      <c r="C878" s="24" t="s">
        <v>1323</v>
      </c>
      <c r="D878" s="24" t="s">
        <v>1324</v>
      </c>
      <c r="E878" s="37">
        <v>1129</v>
      </c>
      <c r="F878" s="16">
        <v>0.11</v>
      </c>
      <c r="G878" s="10">
        <f t="shared" si="17"/>
        <v>1004.8100000000001</v>
      </c>
    </row>
    <row r="879" spans="1:7" x14ac:dyDescent="0.25">
      <c r="A879" s="24" t="s">
        <v>76</v>
      </c>
      <c r="B879" s="1" t="s">
        <v>77</v>
      </c>
      <c r="C879" s="24" t="s">
        <v>1325</v>
      </c>
      <c r="D879" s="24" t="s">
        <v>1326</v>
      </c>
      <c r="E879" s="37">
        <v>1349</v>
      </c>
      <c r="F879" s="16">
        <v>0.11</v>
      </c>
      <c r="G879" s="10">
        <f t="shared" si="17"/>
        <v>1200.6100000000001</v>
      </c>
    </row>
    <row r="880" spans="1:7" x14ac:dyDescent="0.25">
      <c r="A880" s="24" t="s">
        <v>76</v>
      </c>
      <c r="B880" s="1" t="s">
        <v>77</v>
      </c>
      <c r="C880" s="24" t="s">
        <v>1327</v>
      </c>
      <c r="D880" s="24" t="s">
        <v>1328</v>
      </c>
      <c r="E880" s="37">
        <v>1139</v>
      </c>
      <c r="F880" s="16">
        <v>0.11</v>
      </c>
      <c r="G880" s="10">
        <f t="shared" si="17"/>
        <v>1013.71</v>
      </c>
    </row>
    <row r="881" spans="1:7" x14ac:dyDescent="0.25">
      <c r="A881" s="24" t="s">
        <v>76</v>
      </c>
      <c r="B881" s="1" t="s">
        <v>77</v>
      </c>
      <c r="C881" s="24" t="s">
        <v>1329</v>
      </c>
      <c r="D881" s="24" t="s">
        <v>1330</v>
      </c>
      <c r="E881" s="37">
        <v>1379</v>
      </c>
      <c r="F881" s="16">
        <v>0.11</v>
      </c>
      <c r="G881" s="10">
        <f t="shared" si="17"/>
        <v>1227.31</v>
      </c>
    </row>
    <row r="882" spans="1:7" x14ac:dyDescent="0.25">
      <c r="A882" s="24" t="s">
        <v>76</v>
      </c>
      <c r="B882" s="1" t="s">
        <v>77</v>
      </c>
      <c r="C882" s="24" t="s">
        <v>1331</v>
      </c>
      <c r="D882" s="24" t="s">
        <v>1332</v>
      </c>
      <c r="E882" s="37">
        <v>1767</v>
      </c>
      <c r="F882" s="16">
        <v>0.11</v>
      </c>
      <c r="G882" s="10">
        <f t="shared" si="17"/>
        <v>1572.63</v>
      </c>
    </row>
    <row r="883" spans="1:7" x14ac:dyDescent="0.25">
      <c r="A883" s="24" t="s">
        <v>76</v>
      </c>
      <c r="B883" s="1" t="s">
        <v>77</v>
      </c>
      <c r="C883" s="24" t="s">
        <v>1333</v>
      </c>
      <c r="D883" s="24" t="s">
        <v>1334</v>
      </c>
      <c r="E883" s="37">
        <v>1399</v>
      </c>
      <c r="F883" s="16">
        <v>0.11</v>
      </c>
      <c r="G883" s="10">
        <f t="shared" si="17"/>
        <v>1245.1100000000001</v>
      </c>
    </row>
    <row r="884" spans="1:7" x14ac:dyDescent="0.25">
      <c r="A884" s="24" t="s">
        <v>76</v>
      </c>
      <c r="B884" s="1" t="s">
        <v>77</v>
      </c>
      <c r="C884" s="24" t="s">
        <v>1335</v>
      </c>
      <c r="D884" s="24" t="s">
        <v>1336</v>
      </c>
      <c r="E884" s="37">
        <v>1639</v>
      </c>
      <c r="F884" s="16">
        <v>0.11</v>
      </c>
      <c r="G884" s="10">
        <f t="shared" si="17"/>
        <v>1458.71</v>
      </c>
    </row>
    <row r="885" spans="1:7" x14ac:dyDescent="0.25">
      <c r="A885" s="24" t="s">
        <v>76</v>
      </c>
      <c r="B885" s="1" t="s">
        <v>77</v>
      </c>
      <c r="C885" s="24" t="s">
        <v>1337</v>
      </c>
      <c r="D885" s="24" t="s">
        <v>1338</v>
      </c>
      <c r="E885" s="37">
        <v>2189</v>
      </c>
      <c r="F885" s="16">
        <v>0.11</v>
      </c>
      <c r="G885" s="10">
        <f t="shared" si="17"/>
        <v>1948.21</v>
      </c>
    </row>
    <row r="886" spans="1:7" x14ac:dyDescent="0.25">
      <c r="A886" s="24" t="s">
        <v>76</v>
      </c>
      <c r="B886" s="1" t="s">
        <v>77</v>
      </c>
      <c r="C886" s="24" t="s">
        <v>1339</v>
      </c>
      <c r="D886" s="24" t="s">
        <v>1340</v>
      </c>
      <c r="E886" s="37">
        <v>479</v>
      </c>
      <c r="F886" s="16">
        <v>0.11</v>
      </c>
      <c r="G886" s="10">
        <f t="shared" si="17"/>
        <v>426.31</v>
      </c>
    </row>
    <row r="887" spans="1:7" x14ac:dyDescent="0.25">
      <c r="A887" s="24" t="s">
        <v>76</v>
      </c>
      <c r="B887" s="1" t="s">
        <v>77</v>
      </c>
      <c r="C887" s="24" t="s">
        <v>1341</v>
      </c>
      <c r="D887" s="24" t="s">
        <v>1342</v>
      </c>
      <c r="E887" s="37">
        <v>539</v>
      </c>
      <c r="F887" s="16">
        <v>0.11</v>
      </c>
      <c r="G887" s="10">
        <f t="shared" si="17"/>
        <v>479.71</v>
      </c>
    </row>
    <row r="888" spans="1:7" x14ac:dyDescent="0.25">
      <c r="A888" s="24" t="s">
        <v>76</v>
      </c>
      <c r="B888" s="1" t="s">
        <v>77</v>
      </c>
      <c r="C888" s="24" t="s">
        <v>1343</v>
      </c>
      <c r="D888" s="24" t="s">
        <v>1344</v>
      </c>
      <c r="E888" s="37">
        <v>599</v>
      </c>
      <c r="F888" s="16">
        <v>0.11</v>
      </c>
      <c r="G888" s="10">
        <f t="shared" si="17"/>
        <v>533.11</v>
      </c>
    </row>
    <row r="889" spans="1:7" x14ac:dyDescent="0.25">
      <c r="A889" s="24" t="s">
        <v>76</v>
      </c>
      <c r="B889" s="1" t="s">
        <v>77</v>
      </c>
      <c r="C889" s="24" t="s">
        <v>1345</v>
      </c>
      <c r="D889" s="24" t="s">
        <v>1346</v>
      </c>
      <c r="E889" s="37">
        <v>449.99</v>
      </c>
      <c r="F889" s="16">
        <v>0.11</v>
      </c>
      <c r="G889" s="10">
        <f t="shared" si="17"/>
        <v>400.49110000000002</v>
      </c>
    </row>
    <row r="890" spans="1:7" x14ac:dyDescent="0.25">
      <c r="A890" s="24" t="s">
        <v>76</v>
      </c>
      <c r="B890" s="1" t="s">
        <v>77</v>
      </c>
      <c r="C890" s="24" t="s">
        <v>1347</v>
      </c>
      <c r="D890" s="24" t="s">
        <v>1348</v>
      </c>
      <c r="E890" s="37">
        <v>138.1</v>
      </c>
      <c r="F890" s="16">
        <v>0.11</v>
      </c>
      <c r="G890" s="10">
        <f t="shared" si="17"/>
        <v>122.90899999999999</v>
      </c>
    </row>
    <row r="891" spans="1:7" x14ac:dyDescent="0.25">
      <c r="A891" s="24" t="s">
        <v>76</v>
      </c>
      <c r="B891" s="1" t="s">
        <v>77</v>
      </c>
      <c r="C891" s="24" t="s">
        <v>1349</v>
      </c>
      <c r="D891" s="24" t="s">
        <v>1350</v>
      </c>
      <c r="E891" s="37">
        <v>74.08</v>
      </c>
      <c r="F891" s="16">
        <v>0.11</v>
      </c>
      <c r="G891" s="10">
        <f t="shared" si="17"/>
        <v>65.931200000000004</v>
      </c>
    </row>
    <row r="892" spans="1:7" x14ac:dyDescent="0.25">
      <c r="A892" s="24" t="s">
        <v>76</v>
      </c>
      <c r="B892" s="1" t="s">
        <v>77</v>
      </c>
      <c r="C892" s="24" t="s">
        <v>1351</v>
      </c>
      <c r="D892" s="24" t="s">
        <v>1352</v>
      </c>
      <c r="E892" s="37">
        <v>650.20000000000005</v>
      </c>
      <c r="F892" s="16">
        <v>0.11</v>
      </c>
      <c r="G892" s="10">
        <f t="shared" si="17"/>
        <v>578.678</v>
      </c>
    </row>
    <row r="893" spans="1:7" x14ac:dyDescent="0.25">
      <c r="A893" s="24" t="s">
        <v>76</v>
      </c>
      <c r="B893" s="1" t="s">
        <v>77</v>
      </c>
      <c r="C893" s="24" t="s">
        <v>1353</v>
      </c>
      <c r="D893" s="24" t="s">
        <v>1354</v>
      </c>
      <c r="E893" s="37">
        <v>19.95</v>
      </c>
      <c r="F893" s="16">
        <v>0.11</v>
      </c>
      <c r="G893" s="10">
        <f t="shared" si="17"/>
        <v>17.755500000000001</v>
      </c>
    </row>
    <row r="894" spans="1:7" x14ac:dyDescent="0.25">
      <c r="A894" s="24" t="s">
        <v>76</v>
      </c>
      <c r="B894" s="1" t="s">
        <v>77</v>
      </c>
      <c r="C894" s="24" t="s">
        <v>1355</v>
      </c>
      <c r="D894" s="24" t="s">
        <v>1356</v>
      </c>
      <c r="E894" s="37">
        <v>105</v>
      </c>
      <c r="F894" s="16">
        <v>0.11</v>
      </c>
      <c r="G894" s="10">
        <f t="shared" si="17"/>
        <v>93.45</v>
      </c>
    </row>
    <row r="895" spans="1:7" x14ac:dyDescent="0.25">
      <c r="A895" s="24" t="s">
        <v>76</v>
      </c>
      <c r="B895" s="1" t="s">
        <v>77</v>
      </c>
      <c r="C895" s="24" t="s">
        <v>1357</v>
      </c>
      <c r="D895" s="24" t="s">
        <v>1358</v>
      </c>
      <c r="E895" s="37">
        <v>299</v>
      </c>
      <c r="F895" s="16">
        <v>0.11</v>
      </c>
      <c r="G895" s="10">
        <f t="shared" si="17"/>
        <v>266.11</v>
      </c>
    </row>
    <row r="896" spans="1:7" x14ac:dyDescent="0.25">
      <c r="A896" s="24" t="s">
        <v>76</v>
      </c>
      <c r="B896" s="1" t="s">
        <v>77</v>
      </c>
      <c r="C896" s="24" t="s">
        <v>1359</v>
      </c>
      <c r="D896" s="24" t="s">
        <v>1360</v>
      </c>
      <c r="E896" s="37">
        <v>329</v>
      </c>
      <c r="F896" s="16">
        <v>0.11</v>
      </c>
      <c r="G896" s="10">
        <f t="shared" si="17"/>
        <v>292.81</v>
      </c>
    </row>
    <row r="897" spans="1:7" x14ac:dyDescent="0.25">
      <c r="A897" s="24" t="s">
        <v>76</v>
      </c>
      <c r="B897" s="1" t="s">
        <v>77</v>
      </c>
      <c r="C897" s="24" t="s">
        <v>1361</v>
      </c>
      <c r="D897" s="24" t="s">
        <v>1362</v>
      </c>
      <c r="E897" s="37">
        <v>54</v>
      </c>
      <c r="F897" s="16">
        <v>0.11</v>
      </c>
      <c r="G897" s="10">
        <f t="shared" si="17"/>
        <v>48.06</v>
      </c>
    </row>
    <row r="898" spans="1:7" x14ac:dyDescent="0.25">
      <c r="A898" s="24" t="s">
        <v>76</v>
      </c>
      <c r="B898" s="1" t="s">
        <v>77</v>
      </c>
      <c r="C898" s="24" t="s">
        <v>1363</v>
      </c>
      <c r="D898" s="24" t="s">
        <v>1364</v>
      </c>
      <c r="E898" s="37">
        <v>149</v>
      </c>
      <c r="F898" s="16">
        <v>0.11</v>
      </c>
      <c r="G898" s="10">
        <f t="shared" si="17"/>
        <v>132.61000000000001</v>
      </c>
    </row>
    <row r="899" spans="1:7" x14ac:dyDescent="0.25">
      <c r="A899" s="24" t="s">
        <v>76</v>
      </c>
      <c r="B899" s="1" t="s">
        <v>77</v>
      </c>
      <c r="C899" s="24" t="s">
        <v>1365</v>
      </c>
      <c r="D899" s="24" t="s">
        <v>1366</v>
      </c>
      <c r="E899" s="37">
        <v>302</v>
      </c>
      <c r="F899" s="16">
        <v>0.11</v>
      </c>
      <c r="G899" s="10">
        <f t="shared" si="17"/>
        <v>268.78000000000003</v>
      </c>
    </row>
    <row r="900" spans="1:7" x14ac:dyDescent="0.25">
      <c r="A900" s="24" t="s">
        <v>76</v>
      </c>
      <c r="B900" s="1" t="s">
        <v>77</v>
      </c>
      <c r="C900" s="24" t="s">
        <v>1369</v>
      </c>
      <c r="D900" s="24" t="s">
        <v>1370</v>
      </c>
      <c r="E900" s="37">
        <v>88</v>
      </c>
      <c r="F900" s="16">
        <v>0.11</v>
      </c>
      <c r="G900" s="10">
        <f t="shared" si="17"/>
        <v>78.320000000000007</v>
      </c>
    </row>
    <row r="901" spans="1:7" x14ac:dyDescent="0.25">
      <c r="A901" s="24" t="s">
        <v>76</v>
      </c>
      <c r="B901" s="1" t="s">
        <v>77</v>
      </c>
      <c r="C901" s="24" t="s">
        <v>1371</v>
      </c>
      <c r="D901" s="24" t="s">
        <v>1372</v>
      </c>
      <c r="E901" s="37">
        <v>2700</v>
      </c>
      <c r="F901" s="16">
        <v>0.11</v>
      </c>
      <c r="G901" s="10">
        <f t="shared" si="17"/>
        <v>2403</v>
      </c>
    </row>
    <row r="902" spans="1:7" x14ac:dyDescent="0.25">
      <c r="A902" s="24" t="s">
        <v>76</v>
      </c>
      <c r="B902" s="1" t="s">
        <v>77</v>
      </c>
      <c r="C902" s="24" t="s">
        <v>1373</v>
      </c>
      <c r="D902" s="24" t="s">
        <v>1374</v>
      </c>
      <c r="E902" s="37">
        <v>3000</v>
      </c>
      <c r="F902" s="16">
        <v>0.11</v>
      </c>
      <c r="G902" s="10">
        <f t="shared" si="17"/>
        <v>2670</v>
      </c>
    </row>
    <row r="903" spans="1:7" x14ac:dyDescent="0.25">
      <c r="A903" s="24" t="s">
        <v>76</v>
      </c>
      <c r="B903" s="1" t="s">
        <v>77</v>
      </c>
      <c r="C903" s="24" t="s">
        <v>1375</v>
      </c>
      <c r="D903" s="24" t="s">
        <v>1376</v>
      </c>
      <c r="E903" s="37">
        <v>6.99</v>
      </c>
      <c r="F903" s="16">
        <v>0.11</v>
      </c>
      <c r="G903" s="10">
        <f t="shared" si="17"/>
        <v>6.2210999999999999</v>
      </c>
    </row>
    <row r="904" spans="1:7" x14ac:dyDescent="0.25">
      <c r="A904" s="24" t="s">
        <v>76</v>
      </c>
      <c r="B904" s="1" t="s">
        <v>77</v>
      </c>
      <c r="C904" s="24" t="s">
        <v>1377</v>
      </c>
      <c r="D904" s="24" t="s">
        <v>1378</v>
      </c>
      <c r="E904" s="37">
        <v>20</v>
      </c>
      <c r="F904" s="16">
        <v>0.11</v>
      </c>
      <c r="G904" s="10">
        <f t="shared" si="17"/>
        <v>17.8</v>
      </c>
    </row>
    <row r="905" spans="1:7" x14ac:dyDescent="0.25">
      <c r="A905" s="1" t="s">
        <v>1379</v>
      </c>
      <c r="B905" s="1" t="s">
        <v>1380</v>
      </c>
      <c r="C905" s="24" t="s">
        <v>4396</v>
      </c>
      <c r="D905" s="24" t="s">
        <v>4397</v>
      </c>
      <c r="E905" s="37">
        <v>4.25</v>
      </c>
      <c r="F905" s="16">
        <v>0.02</v>
      </c>
      <c r="G905" s="10">
        <f t="shared" si="17"/>
        <v>4.165</v>
      </c>
    </row>
    <row r="906" spans="1:7" x14ac:dyDescent="0.25">
      <c r="A906" s="1" t="s">
        <v>1379</v>
      </c>
      <c r="B906" s="1" t="s">
        <v>1380</v>
      </c>
      <c r="C906" s="24" t="s">
        <v>4398</v>
      </c>
      <c r="D906" s="24" t="s">
        <v>4399</v>
      </c>
      <c r="E906" s="37">
        <v>7.5</v>
      </c>
      <c r="F906" s="16">
        <v>0.02</v>
      </c>
      <c r="G906" s="10">
        <f t="shared" si="17"/>
        <v>7.35</v>
      </c>
    </row>
    <row r="907" spans="1:7" x14ac:dyDescent="0.25">
      <c r="A907" s="1" t="s">
        <v>1379</v>
      </c>
      <c r="B907" s="1" t="s">
        <v>1380</v>
      </c>
      <c r="C907" s="24" t="s">
        <v>2217</v>
      </c>
      <c r="D907" s="24" t="s">
        <v>2218</v>
      </c>
      <c r="E907" s="37">
        <v>4.25</v>
      </c>
      <c r="F907" s="16">
        <v>0.02</v>
      </c>
      <c r="G907" s="10">
        <f t="shared" si="17"/>
        <v>4.165</v>
      </c>
    </row>
    <row r="908" spans="1:7" x14ac:dyDescent="0.25">
      <c r="A908" s="1" t="s">
        <v>1379</v>
      </c>
      <c r="B908" s="1" t="s">
        <v>1380</v>
      </c>
      <c r="C908" s="24" t="s">
        <v>2223</v>
      </c>
      <c r="D908" s="24" t="s">
        <v>2224</v>
      </c>
      <c r="E908" s="37">
        <v>1150</v>
      </c>
      <c r="F908" s="16">
        <v>0.02</v>
      </c>
      <c r="G908" s="10">
        <f t="shared" ref="G908:G924" si="18">E908*(1-F908)</f>
        <v>1127</v>
      </c>
    </row>
    <row r="909" spans="1:7" x14ac:dyDescent="0.25">
      <c r="A909" s="1" t="s">
        <v>1379</v>
      </c>
      <c r="B909" s="1" t="s">
        <v>1380</v>
      </c>
      <c r="C909" s="24" t="s">
        <v>2227</v>
      </c>
      <c r="D909" s="24" t="s">
        <v>2228</v>
      </c>
      <c r="E909" s="37">
        <v>1.6</v>
      </c>
      <c r="F909" s="16">
        <v>0.02</v>
      </c>
      <c r="G909" s="10">
        <f t="shared" si="18"/>
        <v>1.5680000000000001</v>
      </c>
    </row>
    <row r="910" spans="1:7" x14ac:dyDescent="0.25">
      <c r="A910" s="1" t="s">
        <v>1379</v>
      </c>
      <c r="B910" s="1" t="s">
        <v>1380</v>
      </c>
      <c r="C910" s="24" t="s">
        <v>2253</v>
      </c>
      <c r="D910" s="24" t="s">
        <v>2254</v>
      </c>
      <c r="E910" s="37">
        <v>2680</v>
      </c>
      <c r="F910" s="16">
        <v>0.02</v>
      </c>
      <c r="G910" s="10">
        <f t="shared" si="18"/>
        <v>2626.4</v>
      </c>
    </row>
    <row r="911" spans="1:7" x14ac:dyDescent="0.25">
      <c r="A911" s="1" t="s">
        <v>1379</v>
      </c>
      <c r="B911" s="1" t="s">
        <v>1380</v>
      </c>
      <c r="C911" s="24" t="s">
        <v>2311</v>
      </c>
      <c r="D911" s="24" t="s">
        <v>2312</v>
      </c>
      <c r="E911" s="37">
        <v>84</v>
      </c>
      <c r="F911" s="16">
        <v>0.02</v>
      </c>
      <c r="G911" s="10">
        <f t="shared" si="18"/>
        <v>82.32</v>
      </c>
    </row>
    <row r="912" spans="1:7" x14ac:dyDescent="0.25">
      <c r="A912" s="1" t="s">
        <v>1379</v>
      </c>
      <c r="B912" s="1" t="s">
        <v>1380</v>
      </c>
      <c r="C912" s="24" t="s">
        <v>2313</v>
      </c>
      <c r="D912" s="24" t="s">
        <v>2314</v>
      </c>
      <c r="E912" s="37">
        <v>1.03</v>
      </c>
      <c r="F912" s="16">
        <v>0.02</v>
      </c>
      <c r="G912" s="10">
        <f t="shared" si="18"/>
        <v>1.0094000000000001</v>
      </c>
    </row>
    <row r="913" spans="1:7" x14ac:dyDescent="0.25">
      <c r="A913" s="1" t="s">
        <v>1379</v>
      </c>
      <c r="B913" s="1" t="s">
        <v>1380</v>
      </c>
      <c r="C913" s="24" t="s">
        <v>2315</v>
      </c>
      <c r="D913" s="24" t="s">
        <v>2316</v>
      </c>
      <c r="E913" s="37">
        <v>3.5</v>
      </c>
      <c r="F913" s="16">
        <v>0.02</v>
      </c>
      <c r="G913" s="10">
        <f t="shared" si="18"/>
        <v>3.4299999999999997</v>
      </c>
    </row>
    <row r="914" spans="1:7" x14ac:dyDescent="0.25">
      <c r="A914" s="1" t="s">
        <v>1379</v>
      </c>
      <c r="B914" s="1" t="s">
        <v>1380</v>
      </c>
      <c r="C914" s="24" t="s">
        <v>2317</v>
      </c>
      <c r="D914" s="24" t="s">
        <v>2318</v>
      </c>
      <c r="E914" s="37">
        <v>105</v>
      </c>
      <c r="F914" s="16">
        <v>0.02</v>
      </c>
      <c r="G914" s="10">
        <f t="shared" si="18"/>
        <v>102.89999999999999</v>
      </c>
    </row>
    <row r="915" spans="1:7" x14ac:dyDescent="0.25">
      <c r="A915" s="1" t="s">
        <v>1379</v>
      </c>
      <c r="B915" s="1" t="s">
        <v>1380</v>
      </c>
      <c r="C915" s="24" t="s">
        <v>2319</v>
      </c>
      <c r="D915" s="24" t="s">
        <v>2320</v>
      </c>
      <c r="E915" s="37">
        <v>425</v>
      </c>
      <c r="F915" s="16">
        <v>0.02</v>
      </c>
      <c r="G915" s="10">
        <f t="shared" si="18"/>
        <v>416.5</v>
      </c>
    </row>
    <row r="916" spans="1:7" x14ac:dyDescent="0.25">
      <c r="A916" s="1" t="s">
        <v>1379</v>
      </c>
      <c r="B916" s="1" t="s">
        <v>1380</v>
      </c>
      <c r="C916" s="24" t="s">
        <v>2649</v>
      </c>
      <c r="D916" s="24" t="s">
        <v>2650</v>
      </c>
      <c r="E916" s="37">
        <v>4015</v>
      </c>
      <c r="F916" s="16">
        <v>0.02</v>
      </c>
      <c r="G916" s="10">
        <f t="shared" si="18"/>
        <v>3934.7</v>
      </c>
    </row>
    <row r="917" spans="1:7" x14ac:dyDescent="0.25">
      <c r="A917" s="1" t="s">
        <v>1379</v>
      </c>
      <c r="B917" s="1" t="s">
        <v>1380</v>
      </c>
      <c r="C917" s="24" t="s">
        <v>2651</v>
      </c>
      <c r="D917" s="24" t="s">
        <v>2652</v>
      </c>
      <c r="E917" s="37">
        <v>2409</v>
      </c>
      <c r="F917" s="16">
        <v>0.02</v>
      </c>
      <c r="G917" s="10">
        <f t="shared" si="18"/>
        <v>2360.8200000000002</v>
      </c>
    </row>
    <row r="918" spans="1:7" x14ac:dyDescent="0.25">
      <c r="A918" s="1" t="s">
        <v>1379</v>
      </c>
      <c r="B918" s="1" t="s">
        <v>1380</v>
      </c>
      <c r="C918" s="24" t="s">
        <v>2679</v>
      </c>
      <c r="D918" s="24" t="s">
        <v>2680</v>
      </c>
      <c r="E918" s="37">
        <v>2580</v>
      </c>
      <c r="F918" s="16">
        <v>0.02</v>
      </c>
      <c r="G918" s="10">
        <f t="shared" si="18"/>
        <v>2528.4</v>
      </c>
    </row>
    <row r="919" spans="1:7" x14ac:dyDescent="0.25">
      <c r="A919" s="1" t="s">
        <v>1379</v>
      </c>
      <c r="B919" s="1" t="s">
        <v>1380</v>
      </c>
      <c r="C919" s="24" t="s">
        <v>4400</v>
      </c>
      <c r="D919" s="24" t="s">
        <v>4401</v>
      </c>
      <c r="E919" s="37">
        <v>5200</v>
      </c>
      <c r="F919" s="16">
        <v>0.02</v>
      </c>
      <c r="G919" s="10">
        <f t="shared" si="18"/>
        <v>5096</v>
      </c>
    </row>
    <row r="920" spans="1:7" x14ac:dyDescent="0.25">
      <c r="A920" s="1" t="s">
        <v>1379</v>
      </c>
      <c r="B920" s="1" t="s">
        <v>1380</v>
      </c>
      <c r="C920" s="24" t="s">
        <v>4402</v>
      </c>
      <c r="D920" s="24" t="s">
        <v>4403</v>
      </c>
      <c r="E920" s="37">
        <v>160840</v>
      </c>
      <c r="F920" s="16">
        <v>0.02</v>
      </c>
      <c r="G920" s="10">
        <f t="shared" si="18"/>
        <v>157623.20000000001</v>
      </c>
    </row>
    <row r="921" spans="1:7" x14ac:dyDescent="0.25">
      <c r="A921" s="1" t="s">
        <v>1379</v>
      </c>
      <c r="B921" s="1" t="s">
        <v>1380</v>
      </c>
      <c r="C921" s="24" t="s">
        <v>1601</v>
      </c>
      <c r="D921" s="24" t="s">
        <v>4404</v>
      </c>
      <c r="E921" s="37">
        <v>175</v>
      </c>
      <c r="F921" s="16">
        <v>0.02</v>
      </c>
      <c r="G921" s="10">
        <f t="shared" si="18"/>
        <v>171.5</v>
      </c>
    </row>
    <row r="922" spans="1:7" x14ac:dyDescent="0.25">
      <c r="A922" s="1" t="s">
        <v>1379</v>
      </c>
      <c r="B922" s="1" t="s">
        <v>1380</v>
      </c>
      <c r="C922" s="24" t="s">
        <v>1602</v>
      </c>
      <c r="D922" s="24" t="s">
        <v>4405</v>
      </c>
      <c r="E922" s="37">
        <v>135</v>
      </c>
      <c r="F922" s="16">
        <v>0.02</v>
      </c>
      <c r="G922" s="10">
        <f t="shared" si="18"/>
        <v>132.30000000000001</v>
      </c>
    </row>
    <row r="923" spans="1:7" x14ac:dyDescent="0.25">
      <c r="A923" s="1" t="s">
        <v>1379</v>
      </c>
      <c r="B923" s="1" t="s">
        <v>1380</v>
      </c>
      <c r="C923" s="24" t="s">
        <v>1603</v>
      </c>
      <c r="D923" s="24" t="s">
        <v>4406</v>
      </c>
      <c r="E923" s="37">
        <v>205</v>
      </c>
      <c r="F923" s="16">
        <v>0.02</v>
      </c>
      <c r="G923" s="10">
        <f t="shared" si="18"/>
        <v>200.9</v>
      </c>
    </row>
    <row r="924" spans="1:7" x14ac:dyDescent="0.25">
      <c r="A924" s="1" t="s">
        <v>1379</v>
      </c>
      <c r="B924" s="1" t="s">
        <v>1380</v>
      </c>
      <c r="C924" s="24" t="s">
        <v>4407</v>
      </c>
      <c r="D924" s="24" t="s">
        <v>4408</v>
      </c>
      <c r="E924" s="37">
        <v>5395</v>
      </c>
      <c r="F924" s="16">
        <v>0.02</v>
      </c>
      <c r="G924" s="10">
        <f t="shared" si="18"/>
        <v>5287.0999999999995</v>
      </c>
    </row>
    <row r="925" spans="1:7" x14ac:dyDescent="0.25">
      <c r="A925" s="1" t="s">
        <v>1379</v>
      </c>
      <c r="B925" s="1" t="s">
        <v>1380</v>
      </c>
      <c r="C925" s="24" t="s">
        <v>4409</v>
      </c>
      <c r="D925" s="24" t="s">
        <v>4410</v>
      </c>
      <c r="E925" s="37">
        <v>2875</v>
      </c>
      <c r="F925" s="16">
        <v>0.02</v>
      </c>
      <c r="G925" s="10">
        <f t="shared" ref="G925:G944" si="19">E925*(1-F925)</f>
        <v>2817.5</v>
      </c>
    </row>
    <row r="926" spans="1:7" x14ac:dyDescent="0.25">
      <c r="A926" s="1" t="s">
        <v>1379</v>
      </c>
      <c r="B926" s="1" t="s">
        <v>1380</v>
      </c>
      <c r="C926" s="24" t="s">
        <v>4411</v>
      </c>
      <c r="D926" s="24" t="s">
        <v>4412</v>
      </c>
      <c r="E926" s="37">
        <v>6320</v>
      </c>
      <c r="F926" s="16">
        <v>0.02</v>
      </c>
      <c r="G926" s="10">
        <f t="shared" si="19"/>
        <v>6193.5999999999995</v>
      </c>
    </row>
    <row r="927" spans="1:7" x14ac:dyDescent="0.25">
      <c r="A927" s="1" t="s">
        <v>1379</v>
      </c>
      <c r="B927" s="1" t="s">
        <v>1380</v>
      </c>
      <c r="C927" s="24" t="s">
        <v>1612</v>
      </c>
      <c r="D927" s="24" t="s">
        <v>4413</v>
      </c>
      <c r="E927" s="37">
        <v>295</v>
      </c>
      <c r="F927" s="16">
        <v>0.02</v>
      </c>
      <c r="G927" s="10">
        <f t="shared" si="19"/>
        <v>289.10000000000002</v>
      </c>
    </row>
    <row r="928" spans="1:7" x14ac:dyDescent="0.25">
      <c r="A928" s="1" t="s">
        <v>1379</v>
      </c>
      <c r="B928" s="1" t="s">
        <v>1380</v>
      </c>
      <c r="C928" s="24" t="s">
        <v>1613</v>
      </c>
      <c r="D928" s="24" t="s">
        <v>4414</v>
      </c>
      <c r="E928" s="37">
        <v>399</v>
      </c>
      <c r="F928" s="16">
        <v>0.02</v>
      </c>
      <c r="G928" s="10">
        <f t="shared" si="19"/>
        <v>391.02</v>
      </c>
    </row>
    <row r="929" spans="1:7" x14ac:dyDescent="0.25">
      <c r="A929" s="1" t="s">
        <v>1379</v>
      </c>
      <c r="B929" s="1" t="s">
        <v>1380</v>
      </c>
      <c r="C929" s="24" t="s">
        <v>2184</v>
      </c>
      <c r="D929" s="24" t="s">
        <v>4415</v>
      </c>
      <c r="E929" s="37">
        <v>175</v>
      </c>
      <c r="F929" s="16">
        <v>0.02</v>
      </c>
      <c r="G929" s="10">
        <f t="shared" si="19"/>
        <v>171.5</v>
      </c>
    </row>
    <row r="930" spans="1:7" x14ac:dyDescent="0.25">
      <c r="A930" s="1" t="s">
        <v>1379</v>
      </c>
      <c r="B930" s="1" t="s">
        <v>1380</v>
      </c>
      <c r="C930" s="24" t="s">
        <v>1960</v>
      </c>
      <c r="D930" s="24" t="s">
        <v>1961</v>
      </c>
      <c r="E930" s="37">
        <v>354</v>
      </c>
      <c r="F930" s="16">
        <v>0.02</v>
      </c>
      <c r="G930" s="10">
        <f t="shared" si="19"/>
        <v>346.92</v>
      </c>
    </row>
    <row r="931" spans="1:7" x14ac:dyDescent="0.25">
      <c r="A931" s="1" t="s">
        <v>1379</v>
      </c>
      <c r="B931" s="1" t="s">
        <v>1380</v>
      </c>
      <c r="C931" s="24" t="s">
        <v>1962</v>
      </c>
      <c r="D931" s="24" t="s">
        <v>1963</v>
      </c>
      <c r="E931" s="37">
        <v>1062</v>
      </c>
      <c r="F931" s="16">
        <v>0.02</v>
      </c>
      <c r="G931" s="10">
        <f t="shared" si="19"/>
        <v>1040.76</v>
      </c>
    </row>
    <row r="932" spans="1:7" x14ac:dyDescent="0.25">
      <c r="A932" s="1" t="s">
        <v>1379</v>
      </c>
      <c r="B932" s="1" t="s">
        <v>1380</v>
      </c>
      <c r="C932" s="24" t="s">
        <v>1964</v>
      </c>
      <c r="D932" s="24" t="s">
        <v>1965</v>
      </c>
      <c r="E932" s="37">
        <v>1770</v>
      </c>
      <c r="F932" s="16">
        <v>0.02</v>
      </c>
      <c r="G932" s="10">
        <f t="shared" si="19"/>
        <v>1734.6</v>
      </c>
    </row>
    <row r="933" spans="1:7" x14ac:dyDescent="0.25">
      <c r="A933" s="1" t="s">
        <v>1379</v>
      </c>
      <c r="B933" s="1" t="s">
        <v>1380</v>
      </c>
      <c r="C933" s="24" t="s">
        <v>1972</v>
      </c>
      <c r="D933" s="24" t="s">
        <v>1973</v>
      </c>
      <c r="E933" s="37">
        <v>213</v>
      </c>
      <c r="F933" s="16">
        <v>0.02</v>
      </c>
      <c r="G933" s="10">
        <f t="shared" si="19"/>
        <v>208.74</v>
      </c>
    </row>
    <row r="934" spans="1:7" x14ac:dyDescent="0.25">
      <c r="A934" s="1" t="s">
        <v>1379</v>
      </c>
      <c r="B934" s="1" t="s">
        <v>1380</v>
      </c>
      <c r="C934" s="24" t="s">
        <v>1974</v>
      </c>
      <c r="D934" s="24" t="s">
        <v>1975</v>
      </c>
      <c r="E934" s="37">
        <v>639</v>
      </c>
      <c r="F934" s="16">
        <v>0.02</v>
      </c>
      <c r="G934" s="10">
        <f t="shared" si="19"/>
        <v>626.22</v>
      </c>
    </row>
    <row r="935" spans="1:7" x14ac:dyDescent="0.25">
      <c r="A935" s="1" t="s">
        <v>1379</v>
      </c>
      <c r="B935" s="1" t="s">
        <v>1380</v>
      </c>
      <c r="C935" s="24" t="s">
        <v>1976</v>
      </c>
      <c r="D935" s="24" t="s">
        <v>1977</v>
      </c>
      <c r="E935" s="37">
        <v>1065</v>
      </c>
      <c r="F935" s="16">
        <v>0.02</v>
      </c>
      <c r="G935" s="10">
        <f t="shared" si="19"/>
        <v>1043.7</v>
      </c>
    </row>
    <row r="936" spans="1:7" x14ac:dyDescent="0.25">
      <c r="A936" s="1" t="s">
        <v>1379</v>
      </c>
      <c r="B936" s="1" t="s">
        <v>1380</v>
      </c>
      <c r="C936" s="24" t="s">
        <v>1966</v>
      </c>
      <c r="D936" s="24" t="s">
        <v>1967</v>
      </c>
      <c r="E936" s="37">
        <v>141</v>
      </c>
      <c r="F936" s="16">
        <v>0.02</v>
      </c>
      <c r="G936" s="10">
        <f t="shared" si="19"/>
        <v>138.18</v>
      </c>
    </row>
    <row r="937" spans="1:7" x14ac:dyDescent="0.25">
      <c r="A937" s="1" t="s">
        <v>1379</v>
      </c>
      <c r="B937" s="1" t="s">
        <v>1380</v>
      </c>
      <c r="C937" s="24" t="s">
        <v>1968</v>
      </c>
      <c r="D937" s="24" t="s">
        <v>1969</v>
      </c>
      <c r="E937" s="37">
        <v>423</v>
      </c>
      <c r="F937" s="16">
        <v>0.02</v>
      </c>
      <c r="G937" s="10">
        <f t="shared" si="19"/>
        <v>414.54</v>
      </c>
    </row>
    <row r="938" spans="1:7" x14ac:dyDescent="0.25">
      <c r="A938" s="1" t="s">
        <v>1379</v>
      </c>
      <c r="B938" s="1" t="s">
        <v>1380</v>
      </c>
      <c r="C938" s="24" t="s">
        <v>1970</v>
      </c>
      <c r="D938" s="24" t="s">
        <v>1971</v>
      </c>
      <c r="E938" s="37">
        <v>705</v>
      </c>
      <c r="F938" s="16">
        <v>0.02</v>
      </c>
      <c r="G938" s="10">
        <f t="shared" si="19"/>
        <v>690.9</v>
      </c>
    </row>
    <row r="939" spans="1:7" x14ac:dyDescent="0.25">
      <c r="A939" s="1" t="s">
        <v>1379</v>
      </c>
      <c r="B939" s="1" t="s">
        <v>1380</v>
      </c>
      <c r="C939" s="24" t="s">
        <v>1978</v>
      </c>
      <c r="D939" s="24" t="s">
        <v>1979</v>
      </c>
      <c r="E939" s="37">
        <v>141</v>
      </c>
      <c r="F939" s="16">
        <v>0.02</v>
      </c>
      <c r="G939" s="10">
        <f t="shared" si="19"/>
        <v>138.18</v>
      </c>
    </row>
    <row r="940" spans="1:7" x14ac:dyDescent="0.25">
      <c r="A940" s="1" t="s">
        <v>1379</v>
      </c>
      <c r="B940" s="1" t="s">
        <v>1380</v>
      </c>
      <c r="C940" s="24" t="s">
        <v>1980</v>
      </c>
      <c r="D940" s="24" t="s">
        <v>1981</v>
      </c>
      <c r="E940" s="37">
        <v>423</v>
      </c>
      <c r="F940" s="16">
        <v>0.02</v>
      </c>
      <c r="G940" s="10">
        <f t="shared" si="19"/>
        <v>414.54</v>
      </c>
    </row>
    <row r="941" spans="1:7" x14ac:dyDescent="0.25">
      <c r="A941" s="1" t="s">
        <v>1379</v>
      </c>
      <c r="B941" s="1" t="s">
        <v>1380</v>
      </c>
      <c r="C941" s="24" t="s">
        <v>1982</v>
      </c>
      <c r="D941" s="24" t="s">
        <v>1983</v>
      </c>
      <c r="E941" s="37">
        <v>705</v>
      </c>
      <c r="F941" s="16">
        <v>0.02</v>
      </c>
      <c r="G941" s="10">
        <f t="shared" si="19"/>
        <v>690.9</v>
      </c>
    </row>
    <row r="942" spans="1:7" x14ac:dyDescent="0.25">
      <c r="A942" s="1" t="s">
        <v>1379</v>
      </c>
      <c r="B942" s="1" t="s">
        <v>1380</v>
      </c>
      <c r="C942" s="24" t="s">
        <v>1984</v>
      </c>
      <c r="D942" s="24" t="s">
        <v>1985</v>
      </c>
      <c r="E942" s="37">
        <v>354</v>
      </c>
      <c r="F942" s="16">
        <v>0.02</v>
      </c>
      <c r="G942" s="10">
        <f t="shared" si="19"/>
        <v>346.92</v>
      </c>
    </row>
    <row r="943" spans="1:7" x14ac:dyDescent="0.25">
      <c r="A943" s="1" t="s">
        <v>1379</v>
      </c>
      <c r="B943" s="1" t="s">
        <v>1380</v>
      </c>
      <c r="C943" s="24" t="s">
        <v>1986</v>
      </c>
      <c r="D943" s="24" t="s">
        <v>1987</v>
      </c>
      <c r="E943" s="37">
        <v>1062</v>
      </c>
      <c r="F943" s="16">
        <v>0.02</v>
      </c>
      <c r="G943" s="10">
        <f t="shared" si="19"/>
        <v>1040.76</v>
      </c>
    </row>
    <row r="944" spans="1:7" x14ac:dyDescent="0.25">
      <c r="A944" s="1" t="s">
        <v>1379</v>
      </c>
      <c r="B944" s="1" t="s">
        <v>1380</v>
      </c>
      <c r="C944" s="24" t="s">
        <v>1988</v>
      </c>
      <c r="D944" s="24" t="s">
        <v>1989</v>
      </c>
      <c r="E944" s="37">
        <v>1770</v>
      </c>
      <c r="F944" s="16">
        <v>0.02</v>
      </c>
      <c r="G944" s="10">
        <f t="shared" si="19"/>
        <v>1734.6</v>
      </c>
    </row>
    <row r="945" spans="1:7" x14ac:dyDescent="0.25">
      <c r="A945" s="1" t="s">
        <v>1379</v>
      </c>
      <c r="B945" s="1" t="s">
        <v>1380</v>
      </c>
      <c r="C945" s="24" t="s">
        <v>4416</v>
      </c>
      <c r="D945" s="24" t="s">
        <v>4417</v>
      </c>
      <c r="E945" s="37">
        <v>240</v>
      </c>
      <c r="F945" s="16">
        <v>0.02</v>
      </c>
      <c r="G945" s="10">
        <f t="shared" ref="G945:G968" si="20">E945*(1-F945)</f>
        <v>235.2</v>
      </c>
    </row>
    <row r="946" spans="1:7" x14ac:dyDescent="0.25">
      <c r="A946" s="1" t="s">
        <v>1379</v>
      </c>
      <c r="B946" s="1" t="s">
        <v>1380</v>
      </c>
      <c r="C946" s="24" t="s">
        <v>4418</v>
      </c>
      <c r="D946" s="24" t="s">
        <v>4419</v>
      </c>
      <c r="E946" s="37">
        <v>222</v>
      </c>
      <c r="F946" s="16">
        <v>0.02</v>
      </c>
      <c r="G946" s="10">
        <f t="shared" si="20"/>
        <v>217.56</v>
      </c>
    </row>
    <row r="947" spans="1:7" x14ac:dyDescent="0.25">
      <c r="A947" s="1" t="s">
        <v>1379</v>
      </c>
      <c r="B947" s="1" t="s">
        <v>1380</v>
      </c>
      <c r="C947" s="24" t="s">
        <v>4420</v>
      </c>
      <c r="D947" s="24" t="s">
        <v>4421</v>
      </c>
      <c r="E947" s="37">
        <v>210</v>
      </c>
      <c r="F947" s="16">
        <v>0.02</v>
      </c>
      <c r="G947" s="10">
        <f t="shared" si="20"/>
        <v>205.79999999999998</v>
      </c>
    </row>
    <row r="948" spans="1:7" x14ac:dyDescent="0.25">
      <c r="A948" s="1" t="s">
        <v>1379</v>
      </c>
      <c r="B948" s="1" t="s">
        <v>1380</v>
      </c>
      <c r="C948" s="24" t="s">
        <v>4422</v>
      </c>
      <c r="D948" s="24" t="s">
        <v>4423</v>
      </c>
      <c r="E948" s="37">
        <v>198</v>
      </c>
      <c r="F948" s="16">
        <v>0.02</v>
      </c>
      <c r="G948" s="10">
        <f t="shared" si="20"/>
        <v>194.04</v>
      </c>
    </row>
    <row r="949" spans="1:7" x14ac:dyDescent="0.25">
      <c r="A949" s="1" t="s">
        <v>1379</v>
      </c>
      <c r="B949" s="1" t="s">
        <v>1380</v>
      </c>
      <c r="C949" s="24" t="s">
        <v>4424</v>
      </c>
      <c r="D949" s="24" t="s">
        <v>4425</v>
      </c>
      <c r="E949" s="37">
        <v>185</v>
      </c>
      <c r="F949" s="16">
        <v>0.02</v>
      </c>
      <c r="G949" s="10">
        <f t="shared" si="20"/>
        <v>181.29999999999998</v>
      </c>
    </row>
    <row r="950" spans="1:7" x14ac:dyDescent="0.25">
      <c r="A950" s="1" t="s">
        <v>1379</v>
      </c>
      <c r="B950" s="1" t="s">
        <v>1380</v>
      </c>
      <c r="C950" s="24" t="s">
        <v>4426</v>
      </c>
      <c r="D950" s="24" t="s">
        <v>4427</v>
      </c>
      <c r="E950" s="37">
        <v>174</v>
      </c>
      <c r="F950" s="16">
        <v>0.02</v>
      </c>
      <c r="G950" s="10">
        <f t="shared" si="20"/>
        <v>170.52</v>
      </c>
    </row>
    <row r="951" spans="1:7" x14ac:dyDescent="0.25">
      <c r="A951" s="1" t="s">
        <v>1379</v>
      </c>
      <c r="B951" s="1" t="s">
        <v>1380</v>
      </c>
      <c r="C951" s="24" t="s">
        <v>4428</v>
      </c>
      <c r="D951" s="24" t="s">
        <v>4429</v>
      </c>
      <c r="E951" s="37">
        <v>3330</v>
      </c>
      <c r="F951" s="16">
        <v>0.02</v>
      </c>
      <c r="G951" s="10">
        <f t="shared" si="20"/>
        <v>3263.4</v>
      </c>
    </row>
    <row r="952" spans="1:7" x14ac:dyDescent="0.25">
      <c r="A952" s="1" t="s">
        <v>1379</v>
      </c>
      <c r="B952" s="1" t="s">
        <v>1380</v>
      </c>
      <c r="C952" s="24" t="s">
        <v>4430</v>
      </c>
      <c r="D952" s="24" t="s">
        <v>4431</v>
      </c>
      <c r="E952" s="37">
        <v>2830</v>
      </c>
      <c r="F952" s="16">
        <v>0.02</v>
      </c>
      <c r="G952" s="10">
        <f t="shared" si="20"/>
        <v>2773.4</v>
      </c>
    </row>
    <row r="953" spans="1:7" x14ac:dyDescent="0.25">
      <c r="A953" s="1" t="s">
        <v>1379</v>
      </c>
      <c r="B953" s="1" t="s">
        <v>1380</v>
      </c>
      <c r="C953" s="24" t="s">
        <v>4432</v>
      </c>
      <c r="D953" s="24" t="s">
        <v>4433</v>
      </c>
      <c r="E953" s="37">
        <v>2530</v>
      </c>
      <c r="F953" s="16">
        <v>0.02</v>
      </c>
      <c r="G953" s="10">
        <f t="shared" si="20"/>
        <v>2479.4</v>
      </c>
    </row>
    <row r="954" spans="1:7" x14ac:dyDescent="0.25">
      <c r="A954" s="1" t="s">
        <v>1379</v>
      </c>
      <c r="B954" s="1" t="s">
        <v>1380</v>
      </c>
      <c r="C954" s="24" t="s">
        <v>4434</v>
      </c>
      <c r="D954" s="24" t="s">
        <v>4435</v>
      </c>
      <c r="E954" s="37">
        <v>2640</v>
      </c>
      <c r="F954" s="16">
        <v>0.02</v>
      </c>
      <c r="G954" s="10">
        <f t="shared" si="20"/>
        <v>2587.1999999999998</v>
      </c>
    </row>
    <row r="955" spans="1:7" x14ac:dyDescent="0.25">
      <c r="A955" s="1" t="s">
        <v>1379</v>
      </c>
      <c r="B955" s="1" t="s">
        <v>1380</v>
      </c>
      <c r="C955" s="24" t="s">
        <v>4436</v>
      </c>
      <c r="D955" s="24" t="s">
        <v>4437</v>
      </c>
      <c r="E955" s="37">
        <v>34440</v>
      </c>
      <c r="F955" s="16">
        <v>0.02</v>
      </c>
      <c r="G955" s="10">
        <f t="shared" si="20"/>
        <v>33751.199999999997</v>
      </c>
    </row>
    <row r="956" spans="1:7" x14ac:dyDescent="0.25">
      <c r="A956" s="1" t="s">
        <v>1379</v>
      </c>
      <c r="B956" s="1" t="s">
        <v>1380</v>
      </c>
      <c r="C956" s="24" t="s">
        <v>4438</v>
      </c>
      <c r="D956" s="24" t="s">
        <v>4439</v>
      </c>
      <c r="E956" s="37">
        <v>57395</v>
      </c>
      <c r="F956" s="16">
        <v>0.02</v>
      </c>
      <c r="G956" s="10">
        <f t="shared" si="20"/>
        <v>56247.1</v>
      </c>
    </row>
    <row r="957" spans="1:7" x14ac:dyDescent="0.25">
      <c r="A957" s="1" t="s">
        <v>1379</v>
      </c>
      <c r="B957" s="1" t="s">
        <v>1380</v>
      </c>
      <c r="C957" s="24" t="s">
        <v>1920</v>
      </c>
      <c r="D957" s="24" t="s">
        <v>1921</v>
      </c>
      <c r="E957" s="37">
        <v>62.47</v>
      </c>
      <c r="F957" s="16">
        <v>0.02</v>
      </c>
      <c r="G957" s="10">
        <f t="shared" si="20"/>
        <v>61.220599999999997</v>
      </c>
    </row>
    <row r="958" spans="1:7" x14ac:dyDescent="0.25">
      <c r="A958" s="1" t="s">
        <v>1379</v>
      </c>
      <c r="B958" s="1" t="s">
        <v>1380</v>
      </c>
      <c r="C958" s="24" t="s">
        <v>1922</v>
      </c>
      <c r="D958" s="24" t="s">
        <v>1923</v>
      </c>
      <c r="E958" s="37">
        <v>76</v>
      </c>
      <c r="F958" s="16">
        <v>0.02</v>
      </c>
      <c r="G958" s="10">
        <f t="shared" si="20"/>
        <v>74.48</v>
      </c>
    </row>
    <row r="959" spans="1:7" x14ac:dyDescent="0.25">
      <c r="A959" s="1" t="s">
        <v>1379</v>
      </c>
      <c r="B959" s="1" t="s">
        <v>1380</v>
      </c>
      <c r="C959" s="24" t="s">
        <v>1924</v>
      </c>
      <c r="D959" s="24" t="s">
        <v>1925</v>
      </c>
      <c r="E959" s="37">
        <v>105</v>
      </c>
      <c r="F959" s="16">
        <v>0.02</v>
      </c>
      <c r="G959" s="10">
        <f t="shared" si="20"/>
        <v>102.89999999999999</v>
      </c>
    </row>
    <row r="960" spans="1:7" x14ac:dyDescent="0.25">
      <c r="A960" s="1" t="s">
        <v>1379</v>
      </c>
      <c r="B960" s="1" t="s">
        <v>1380</v>
      </c>
      <c r="C960" s="24" t="s">
        <v>2028</v>
      </c>
      <c r="D960" s="24" t="s">
        <v>2029</v>
      </c>
      <c r="E960" s="37">
        <v>1865</v>
      </c>
      <c r="F960" s="16">
        <v>0.02</v>
      </c>
      <c r="G960" s="10">
        <f t="shared" si="20"/>
        <v>1827.7</v>
      </c>
    </row>
    <row r="961" spans="1:7" x14ac:dyDescent="0.25">
      <c r="A961" s="1" t="s">
        <v>1379</v>
      </c>
      <c r="B961" s="1" t="s">
        <v>1380</v>
      </c>
      <c r="C961" s="24" t="s">
        <v>2345</v>
      </c>
      <c r="D961" s="24" t="s">
        <v>2346</v>
      </c>
      <c r="E961" s="37">
        <v>689.5</v>
      </c>
      <c r="F961" s="16">
        <v>0.02</v>
      </c>
      <c r="G961" s="10">
        <f t="shared" si="20"/>
        <v>675.71</v>
      </c>
    </row>
    <row r="962" spans="1:7" x14ac:dyDescent="0.25">
      <c r="A962" s="1" t="s">
        <v>1379</v>
      </c>
      <c r="B962" s="1" t="s">
        <v>1380</v>
      </c>
      <c r="C962" s="24" t="s">
        <v>4440</v>
      </c>
      <c r="D962" s="24" t="s">
        <v>4441</v>
      </c>
      <c r="E962" s="37">
        <v>1695</v>
      </c>
      <c r="F962" s="16">
        <v>0.02</v>
      </c>
      <c r="G962" s="10">
        <f t="shared" si="20"/>
        <v>1661.1</v>
      </c>
    </row>
    <row r="963" spans="1:7" x14ac:dyDescent="0.25">
      <c r="A963" s="1" t="s">
        <v>1379</v>
      </c>
      <c r="B963" s="1" t="s">
        <v>1380</v>
      </c>
      <c r="C963" s="24" t="s">
        <v>4442</v>
      </c>
      <c r="D963" s="24" t="s">
        <v>4443</v>
      </c>
      <c r="E963" s="37">
        <v>177</v>
      </c>
      <c r="F963" s="16">
        <v>0.02</v>
      </c>
      <c r="G963" s="10">
        <f t="shared" si="20"/>
        <v>173.46</v>
      </c>
    </row>
    <row r="964" spans="1:7" x14ac:dyDescent="0.25">
      <c r="A964" s="1" t="s">
        <v>1379</v>
      </c>
      <c r="B964" s="1" t="s">
        <v>1380</v>
      </c>
      <c r="C964" s="24" t="s">
        <v>4444</v>
      </c>
      <c r="D964" s="24" t="s">
        <v>4445</v>
      </c>
      <c r="E964" s="37">
        <v>228</v>
      </c>
      <c r="F964" s="16">
        <v>0.02</v>
      </c>
      <c r="G964" s="10">
        <f t="shared" si="20"/>
        <v>223.44</v>
      </c>
    </row>
    <row r="965" spans="1:7" x14ac:dyDescent="0.25">
      <c r="A965" s="1" t="s">
        <v>1379</v>
      </c>
      <c r="B965" s="1" t="s">
        <v>1380</v>
      </c>
      <c r="C965" s="24" t="s">
        <v>4446</v>
      </c>
      <c r="D965" s="24" t="s">
        <v>4447</v>
      </c>
      <c r="E965" s="37">
        <v>265</v>
      </c>
      <c r="F965" s="16">
        <v>0.02</v>
      </c>
      <c r="G965" s="10">
        <f t="shared" si="20"/>
        <v>259.7</v>
      </c>
    </row>
    <row r="966" spans="1:7" x14ac:dyDescent="0.25">
      <c r="A966" s="1" t="s">
        <v>1379</v>
      </c>
      <c r="B966" s="1" t="s">
        <v>1380</v>
      </c>
      <c r="C966" s="24" t="s">
        <v>4448</v>
      </c>
      <c r="D966" s="24" t="s">
        <v>4449</v>
      </c>
      <c r="E966" s="37">
        <v>70.25</v>
      </c>
      <c r="F966" s="16">
        <v>0.02</v>
      </c>
      <c r="G966" s="10">
        <f t="shared" si="20"/>
        <v>68.844999999999999</v>
      </c>
    </row>
    <row r="967" spans="1:7" x14ac:dyDescent="0.25">
      <c r="A967" s="1" t="s">
        <v>1379</v>
      </c>
      <c r="B967" s="1" t="s">
        <v>1380</v>
      </c>
      <c r="C967" s="24" t="s">
        <v>4450</v>
      </c>
      <c r="D967" s="24" t="s">
        <v>4451</v>
      </c>
      <c r="E967" s="37">
        <v>70.25</v>
      </c>
      <c r="F967" s="16">
        <v>0.02</v>
      </c>
      <c r="G967" s="10">
        <f t="shared" si="20"/>
        <v>68.844999999999999</v>
      </c>
    </row>
    <row r="968" spans="1:7" x14ac:dyDescent="0.25">
      <c r="A968" s="1" t="s">
        <v>1379</v>
      </c>
      <c r="B968" s="1" t="s">
        <v>1380</v>
      </c>
      <c r="C968" s="24" t="s">
        <v>4452</v>
      </c>
      <c r="D968" s="24" t="s">
        <v>4453</v>
      </c>
      <c r="E968" s="37">
        <v>131</v>
      </c>
      <c r="F968" s="16">
        <v>0.02</v>
      </c>
      <c r="G968" s="10">
        <f t="shared" si="20"/>
        <v>128.38</v>
      </c>
    </row>
    <row r="969" spans="1:7" x14ac:dyDescent="0.25">
      <c r="A969" s="1" t="s">
        <v>1379</v>
      </c>
      <c r="B969" s="1" t="s">
        <v>1380</v>
      </c>
      <c r="C969" s="24" t="s">
        <v>4454</v>
      </c>
      <c r="D969" s="24" t="s">
        <v>4455</v>
      </c>
      <c r="E969" s="37">
        <v>103</v>
      </c>
      <c r="F969" s="16">
        <v>0.02</v>
      </c>
      <c r="G969" s="10">
        <f t="shared" ref="G969:G1012" si="21">E969*(1-F969)</f>
        <v>100.94</v>
      </c>
    </row>
    <row r="970" spans="1:7" x14ac:dyDescent="0.25">
      <c r="A970" s="1" t="s">
        <v>1379</v>
      </c>
      <c r="B970" s="1" t="s">
        <v>1380</v>
      </c>
      <c r="C970" s="24" t="s">
        <v>4456</v>
      </c>
      <c r="D970" s="24" t="s">
        <v>4457</v>
      </c>
      <c r="E970" s="37">
        <v>95</v>
      </c>
      <c r="F970" s="16">
        <v>0.02</v>
      </c>
      <c r="G970" s="10">
        <f t="shared" si="21"/>
        <v>93.1</v>
      </c>
    </row>
    <row r="971" spans="1:7" x14ac:dyDescent="0.25">
      <c r="A971" s="1" t="s">
        <v>1379</v>
      </c>
      <c r="B971" s="1" t="s">
        <v>1380</v>
      </c>
      <c r="C971" s="24" t="s">
        <v>4458</v>
      </c>
      <c r="D971" s="24" t="s">
        <v>4459</v>
      </c>
      <c r="E971" s="37">
        <v>89</v>
      </c>
      <c r="F971" s="16">
        <v>0.02</v>
      </c>
      <c r="G971" s="10">
        <f t="shared" si="21"/>
        <v>87.22</v>
      </c>
    </row>
    <row r="972" spans="1:7" x14ac:dyDescent="0.25">
      <c r="A972" s="1" t="s">
        <v>1379</v>
      </c>
      <c r="B972" s="1" t="s">
        <v>1380</v>
      </c>
      <c r="C972" s="24" t="s">
        <v>4460</v>
      </c>
      <c r="D972" s="24" t="s">
        <v>4461</v>
      </c>
      <c r="E972" s="37">
        <v>84</v>
      </c>
      <c r="F972" s="16">
        <v>0.02</v>
      </c>
      <c r="G972" s="10">
        <f t="shared" si="21"/>
        <v>82.32</v>
      </c>
    </row>
    <row r="973" spans="1:7" x14ac:dyDescent="0.25">
      <c r="A973" s="1" t="s">
        <v>1379</v>
      </c>
      <c r="B973" s="1" t="s">
        <v>1380</v>
      </c>
      <c r="C973" s="24" t="s">
        <v>4462</v>
      </c>
      <c r="D973" s="24" t="s">
        <v>4463</v>
      </c>
      <c r="E973" s="37">
        <v>79</v>
      </c>
      <c r="F973" s="16">
        <v>0.02</v>
      </c>
      <c r="G973" s="10">
        <f t="shared" si="21"/>
        <v>77.42</v>
      </c>
    </row>
    <row r="974" spans="1:7" x14ac:dyDescent="0.25">
      <c r="A974" s="1" t="s">
        <v>1379</v>
      </c>
      <c r="B974" s="1" t="s">
        <v>1380</v>
      </c>
      <c r="C974" s="24" t="s">
        <v>4464</v>
      </c>
      <c r="D974" s="24" t="s">
        <v>4465</v>
      </c>
      <c r="E974" s="37">
        <v>74</v>
      </c>
      <c r="F974" s="16">
        <v>0.02</v>
      </c>
      <c r="G974" s="10">
        <f t="shared" si="21"/>
        <v>72.52</v>
      </c>
    </row>
    <row r="975" spans="1:7" x14ac:dyDescent="0.25">
      <c r="A975" s="1" t="s">
        <v>1379</v>
      </c>
      <c r="B975" s="1" t="s">
        <v>1380</v>
      </c>
      <c r="C975" s="24" t="s">
        <v>4466</v>
      </c>
      <c r="D975" s="24" t="s">
        <v>4467</v>
      </c>
      <c r="E975" s="37">
        <v>195</v>
      </c>
      <c r="F975" s="16">
        <v>0.02</v>
      </c>
      <c r="G975" s="10">
        <f t="shared" si="21"/>
        <v>191.1</v>
      </c>
    </row>
    <row r="976" spans="1:7" x14ac:dyDescent="0.25">
      <c r="A976" s="1" t="s">
        <v>1379</v>
      </c>
      <c r="B976" s="1" t="s">
        <v>1380</v>
      </c>
      <c r="C976" s="24" t="s">
        <v>4468</v>
      </c>
      <c r="D976" s="24" t="s">
        <v>4469</v>
      </c>
      <c r="E976" s="37">
        <v>179</v>
      </c>
      <c r="F976" s="16">
        <v>0.02</v>
      </c>
      <c r="G976" s="10">
        <f t="shared" si="21"/>
        <v>175.42</v>
      </c>
    </row>
    <row r="977" spans="1:7" x14ac:dyDescent="0.25">
      <c r="A977" s="1" t="s">
        <v>1379</v>
      </c>
      <c r="B977" s="1" t="s">
        <v>1380</v>
      </c>
      <c r="C977" s="24" t="s">
        <v>4470</v>
      </c>
      <c r="D977" s="24" t="s">
        <v>4471</v>
      </c>
      <c r="E977" s="37">
        <v>169</v>
      </c>
      <c r="F977" s="16">
        <v>0.02</v>
      </c>
      <c r="G977" s="10">
        <f t="shared" si="21"/>
        <v>165.62</v>
      </c>
    </row>
    <row r="978" spans="1:7" x14ac:dyDescent="0.25">
      <c r="A978" s="1" t="s">
        <v>1379</v>
      </c>
      <c r="B978" s="1" t="s">
        <v>1380</v>
      </c>
      <c r="C978" s="24" t="s">
        <v>4472</v>
      </c>
      <c r="D978" s="24" t="s">
        <v>4473</v>
      </c>
      <c r="E978" s="37">
        <v>160</v>
      </c>
      <c r="F978" s="16">
        <v>0.02</v>
      </c>
      <c r="G978" s="10">
        <f t="shared" si="21"/>
        <v>156.80000000000001</v>
      </c>
    </row>
    <row r="979" spans="1:7" x14ac:dyDescent="0.25">
      <c r="A979" s="1" t="s">
        <v>1379</v>
      </c>
      <c r="B979" s="1" t="s">
        <v>1380</v>
      </c>
      <c r="C979" s="24" t="s">
        <v>4474</v>
      </c>
      <c r="D979" s="24" t="s">
        <v>4475</v>
      </c>
      <c r="E979" s="37">
        <v>150</v>
      </c>
      <c r="F979" s="16">
        <v>0.02</v>
      </c>
      <c r="G979" s="10">
        <f t="shared" si="21"/>
        <v>147</v>
      </c>
    </row>
    <row r="980" spans="1:7" x14ac:dyDescent="0.25">
      <c r="A980" s="1" t="s">
        <v>1379</v>
      </c>
      <c r="B980" s="1" t="s">
        <v>1380</v>
      </c>
      <c r="C980" s="24" t="s">
        <v>4476</v>
      </c>
      <c r="D980" s="24" t="s">
        <v>4477</v>
      </c>
      <c r="E980" s="37">
        <v>140</v>
      </c>
      <c r="F980" s="16">
        <v>0.02</v>
      </c>
      <c r="G980" s="10">
        <f t="shared" si="21"/>
        <v>137.19999999999999</v>
      </c>
    </row>
    <row r="981" spans="1:7" x14ac:dyDescent="0.25">
      <c r="A981" s="1" t="s">
        <v>1379</v>
      </c>
      <c r="B981" s="1" t="s">
        <v>1380</v>
      </c>
      <c r="C981" s="24" t="s">
        <v>4478</v>
      </c>
      <c r="D981" s="24" t="s">
        <v>4479</v>
      </c>
      <c r="E981" s="37">
        <v>262</v>
      </c>
      <c r="F981" s="16">
        <v>0.02</v>
      </c>
      <c r="G981" s="10">
        <f t="shared" si="21"/>
        <v>256.76</v>
      </c>
    </row>
    <row r="982" spans="1:7" x14ac:dyDescent="0.25">
      <c r="A982" s="1" t="s">
        <v>1379</v>
      </c>
      <c r="B982" s="1" t="s">
        <v>1380</v>
      </c>
      <c r="C982" s="24" t="s">
        <v>4480</v>
      </c>
      <c r="D982" s="24" t="s">
        <v>4481</v>
      </c>
      <c r="E982" s="37">
        <v>240</v>
      </c>
      <c r="F982" s="16">
        <v>0.02</v>
      </c>
      <c r="G982" s="10">
        <f t="shared" si="21"/>
        <v>235.2</v>
      </c>
    </row>
    <row r="983" spans="1:7" x14ac:dyDescent="0.25">
      <c r="A983" s="1" t="s">
        <v>1379</v>
      </c>
      <c r="B983" s="1" t="s">
        <v>1380</v>
      </c>
      <c r="C983" s="24" t="s">
        <v>4482</v>
      </c>
      <c r="D983" s="24" t="s">
        <v>4483</v>
      </c>
      <c r="E983" s="37">
        <v>228</v>
      </c>
      <c r="F983" s="16">
        <v>0.02</v>
      </c>
      <c r="G983" s="10">
        <f t="shared" si="21"/>
        <v>223.44</v>
      </c>
    </row>
    <row r="984" spans="1:7" x14ac:dyDescent="0.25">
      <c r="A984" s="1" t="s">
        <v>1379</v>
      </c>
      <c r="B984" s="1" t="s">
        <v>1380</v>
      </c>
      <c r="C984" s="24" t="s">
        <v>4484</v>
      </c>
      <c r="D984" s="24" t="s">
        <v>4485</v>
      </c>
      <c r="E984" s="37">
        <v>214</v>
      </c>
      <c r="F984" s="16">
        <v>0.02</v>
      </c>
      <c r="G984" s="10">
        <f t="shared" si="21"/>
        <v>209.72</v>
      </c>
    </row>
    <row r="985" spans="1:7" x14ac:dyDescent="0.25">
      <c r="A985" s="1" t="s">
        <v>1379</v>
      </c>
      <c r="B985" s="1" t="s">
        <v>1380</v>
      </c>
      <c r="C985" s="24" t="s">
        <v>4486</v>
      </c>
      <c r="D985" s="24" t="s">
        <v>4487</v>
      </c>
      <c r="E985" s="37">
        <v>202</v>
      </c>
      <c r="F985" s="16">
        <v>0.02</v>
      </c>
      <c r="G985" s="10">
        <f t="shared" si="21"/>
        <v>197.96</v>
      </c>
    </row>
    <row r="986" spans="1:7" x14ac:dyDescent="0.25">
      <c r="A986" s="1" t="s">
        <v>1379</v>
      </c>
      <c r="B986" s="1" t="s">
        <v>1380</v>
      </c>
      <c r="C986" s="24" t="s">
        <v>4488</v>
      </c>
      <c r="D986" s="24" t="s">
        <v>4489</v>
      </c>
      <c r="E986" s="37">
        <v>188</v>
      </c>
      <c r="F986" s="16">
        <v>0.02</v>
      </c>
      <c r="G986" s="10">
        <f t="shared" si="21"/>
        <v>184.24</v>
      </c>
    </row>
    <row r="987" spans="1:7" x14ac:dyDescent="0.25">
      <c r="A987" s="1" t="s">
        <v>1379</v>
      </c>
      <c r="B987" s="1" t="s">
        <v>1380</v>
      </c>
      <c r="C987" s="24" t="s">
        <v>4490</v>
      </c>
      <c r="D987" s="24" t="s">
        <v>4491</v>
      </c>
      <c r="E987" s="37">
        <v>60</v>
      </c>
      <c r="F987" s="16">
        <v>0.02</v>
      </c>
      <c r="G987" s="10">
        <f t="shared" si="21"/>
        <v>58.8</v>
      </c>
    </row>
    <row r="988" spans="1:7" x14ac:dyDescent="0.25">
      <c r="A988" s="1" t="s">
        <v>1379</v>
      </c>
      <c r="B988" s="1" t="s">
        <v>1380</v>
      </c>
      <c r="C988" s="24" t="s">
        <v>4492</v>
      </c>
      <c r="D988" s="24" t="s">
        <v>4493</v>
      </c>
      <c r="E988" s="37">
        <v>55.2</v>
      </c>
      <c r="F988" s="16">
        <v>0.02</v>
      </c>
      <c r="G988" s="10">
        <f t="shared" si="21"/>
        <v>54.096000000000004</v>
      </c>
    </row>
    <row r="989" spans="1:7" x14ac:dyDescent="0.25">
      <c r="A989" s="1" t="s">
        <v>1379</v>
      </c>
      <c r="B989" s="1" t="s">
        <v>1380</v>
      </c>
      <c r="C989" s="24" t="s">
        <v>4494</v>
      </c>
      <c r="D989" s="24" t="s">
        <v>4495</v>
      </c>
      <c r="E989" s="37">
        <v>52.2</v>
      </c>
      <c r="F989" s="16">
        <v>0.02</v>
      </c>
      <c r="G989" s="10">
        <f t="shared" si="21"/>
        <v>51.155999999999999</v>
      </c>
    </row>
    <row r="990" spans="1:7" x14ac:dyDescent="0.25">
      <c r="A990" s="1" t="s">
        <v>1379</v>
      </c>
      <c r="B990" s="1" t="s">
        <v>1380</v>
      </c>
      <c r="C990" s="24" t="s">
        <v>4496</v>
      </c>
      <c r="D990" s="24" t="s">
        <v>4497</v>
      </c>
      <c r="E990" s="37">
        <v>49.2</v>
      </c>
      <c r="F990" s="16">
        <v>0.02</v>
      </c>
      <c r="G990" s="10">
        <f t="shared" si="21"/>
        <v>48.216000000000001</v>
      </c>
    </row>
    <row r="991" spans="1:7" x14ac:dyDescent="0.25">
      <c r="A991" s="1" t="s">
        <v>1379</v>
      </c>
      <c r="B991" s="1" t="s">
        <v>1380</v>
      </c>
      <c r="C991" s="24" t="s">
        <v>4498</v>
      </c>
      <c r="D991" s="24" t="s">
        <v>4499</v>
      </c>
      <c r="E991" s="37">
        <v>46.2</v>
      </c>
      <c r="F991" s="16">
        <v>0.02</v>
      </c>
      <c r="G991" s="10">
        <f t="shared" si="21"/>
        <v>45.276000000000003</v>
      </c>
    </row>
    <row r="992" spans="1:7" x14ac:dyDescent="0.25">
      <c r="A992" s="1" t="s">
        <v>1379</v>
      </c>
      <c r="B992" s="1" t="s">
        <v>1380</v>
      </c>
      <c r="C992" s="24" t="s">
        <v>4500</v>
      </c>
      <c r="D992" s="24" t="s">
        <v>4501</v>
      </c>
      <c r="E992" s="37">
        <v>43.2</v>
      </c>
      <c r="F992" s="16">
        <v>0.02</v>
      </c>
      <c r="G992" s="10">
        <f t="shared" si="21"/>
        <v>42.335999999999999</v>
      </c>
    </row>
    <row r="993" spans="1:7" x14ac:dyDescent="0.25">
      <c r="A993" s="1" t="s">
        <v>1379</v>
      </c>
      <c r="B993" s="1" t="s">
        <v>1380</v>
      </c>
      <c r="C993" s="24" t="s">
        <v>4502</v>
      </c>
      <c r="D993" s="24" t="s">
        <v>4503</v>
      </c>
      <c r="E993" s="37">
        <v>115</v>
      </c>
      <c r="F993" s="16">
        <v>0.02</v>
      </c>
      <c r="G993" s="10">
        <f t="shared" si="21"/>
        <v>112.7</v>
      </c>
    </row>
    <row r="994" spans="1:7" x14ac:dyDescent="0.25">
      <c r="A994" s="1" t="s">
        <v>1379</v>
      </c>
      <c r="B994" s="1" t="s">
        <v>1380</v>
      </c>
      <c r="C994" s="24" t="s">
        <v>4504</v>
      </c>
      <c r="D994" s="24" t="s">
        <v>4505</v>
      </c>
      <c r="E994" s="37">
        <v>105</v>
      </c>
      <c r="F994" s="16">
        <v>0.02</v>
      </c>
      <c r="G994" s="10">
        <f t="shared" si="21"/>
        <v>102.89999999999999</v>
      </c>
    </row>
    <row r="995" spans="1:7" x14ac:dyDescent="0.25">
      <c r="A995" s="1" t="s">
        <v>1379</v>
      </c>
      <c r="B995" s="1" t="s">
        <v>1380</v>
      </c>
      <c r="C995" s="24" t="s">
        <v>4506</v>
      </c>
      <c r="D995" s="24" t="s">
        <v>4507</v>
      </c>
      <c r="E995" s="37">
        <v>100</v>
      </c>
      <c r="F995" s="16">
        <v>0.02</v>
      </c>
      <c r="G995" s="10">
        <f t="shared" si="21"/>
        <v>98</v>
      </c>
    </row>
    <row r="996" spans="1:7" x14ac:dyDescent="0.25">
      <c r="A996" s="1" t="s">
        <v>1379</v>
      </c>
      <c r="B996" s="1" t="s">
        <v>1380</v>
      </c>
      <c r="C996" s="24" t="s">
        <v>4508</v>
      </c>
      <c r="D996" s="24" t="s">
        <v>4509</v>
      </c>
      <c r="E996" s="37">
        <v>94</v>
      </c>
      <c r="F996" s="16">
        <v>0.02</v>
      </c>
      <c r="G996" s="10">
        <f t="shared" si="21"/>
        <v>92.12</v>
      </c>
    </row>
    <row r="997" spans="1:7" x14ac:dyDescent="0.25">
      <c r="A997" s="1" t="s">
        <v>1379</v>
      </c>
      <c r="B997" s="1" t="s">
        <v>1380</v>
      </c>
      <c r="C997" s="24" t="s">
        <v>4510</v>
      </c>
      <c r="D997" s="24" t="s">
        <v>4511</v>
      </c>
      <c r="E997" s="37">
        <v>89</v>
      </c>
      <c r="F997" s="16">
        <v>0.02</v>
      </c>
      <c r="G997" s="10">
        <f t="shared" si="21"/>
        <v>87.22</v>
      </c>
    </row>
    <row r="998" spans="1:7" x14ac:dyDescent="0.25">
      <c r="A998" s="1" t="s">
        <v>1379</v>
      </c>
      <c r="B998" s="1" t="s">
        <v>1380</v>
      </c>
      <c r="C998" s="24" t="s">
        <v>4512</v>
      </c>
      <c r="D998" s="24" t="s">
        <v>4513</v>
      </c>
      <c r="E998" s="37">
        <v>83</v>
      </c>
      <c r="F998" s="16">
        <v>0.02</v>
      </c>
      <c r="G998" s="10">
        <f t="shared" si="21"/>
        <v>81.34</v>
      </c>
    </row>
    <row r="999" spans="1:7" x14ac:dyDescent="0.25">
      <c r="A999" s="1" t="s">
        <v>1379</v>
      </c>
      <c r="B999" s="1" t="s">
        <v>1380</v>
      </c>
      <c r="C999" s="24" t="s">
        <v>4514</v>
      </c>
      <c r="D999" s="24" t="s">
        <v>4515</v>
      </c>
      <c r="E999" s="37">
        <v>154</v>
      </c>
      <c r="F999" s="16">
        <v>0.02</v>
      </c>
      <c r="G999" s="10">
        <f t="shared" si="21"/>
        <v>150.91999999999999</v>
      </c>
    </row>
    <row r="1000" spans="1:7" x14ac:dyDescent="0.25">
      <c r="A1000" s="1" t="s">
        <v>1379</v>
      </c>
      <c r="B1000" s="1" t="s">
        <v>1380</v>
      </c>
      <c r="C1000" s="24" t="s">
        <v>4516</v>
      </c>
      <c r="D1000" s="24" t="s">
        <v>4517</v>
      </c>
      <c r="E1000" s="37">
        <v>142</v>
      </c>
      <c r="F1000" s="16">
        <v>0.02</v>
      </c>
      <c r="G1000" s="10">
        <f t="shared" si="21"/>
        <v>139.16</v>
      </c>
    </row>
    <row r="1001" spans="1:7" x14ac:dyDescent="0.25">
      <c r="A1001" s="1" t="s">
        <v>1379</v>
      </c>
      <c r="B1001" s="1" t="s">
        <v>1380</v>
      </c>
      <c r="C1001" s="24" t="s">
        <v>4518</v>
      </c>
      <c r="D1001" s="24" t="s">
        <v>4519</v>
      </c>
      <c r="E1001" s="37">
        <v>134</v>
      </c>
      <c r="F1001" s="16">
        <v>0.02</v>
      </c>
      <c r="G1001" s="10">
        <f t="shared" si="21"/>
        <v>131.32</v>
      </c>
    </row>
    <row r="1002" spans="1:7" x14ac:dyDescent="0.25">
      <c r="A1002" s="1" t="s">
        <v>1379</v>
      </c>
      <c r="B1002" s="1" t="s">
        <v>1380</v>
      </c>
      <c r="C1002" s="24" t="s">
        <v>4520</v>
      </c>
      <c r="D1002" s="24" t="s">
        <v>4521</v>
      </c>
      <c r="E1002" s="37">
        <v>127</v>
      </c>
      <c r="F1002" s="16">
        <v>0.02</v>
      </c>
      <c r="G1002" s="10">
        <f t="shared" si="21"/>
        <v>124.46</v>
      </c>
    </row>
    <row r="1003" spans="1:7" x14ac:dyDescent="0.25">
      <c r="A1003" s="1" t="s">
        <v>1379</v>
      </c>
      <c r="B1003" s="1" t="s">
        <v>1380</v>
      </c>
      <c r="C1003" s="24" t="s">
        <v>4522</v>
      </c>
      <c r="D1003" s="24" t="s">
        <v>4523</v>
      </c>
      <c r="E1003" s="37">
        <v>119</v>
      </c>
      <c r="F1003" s="16">
        <v>0.02</v>
      </c>
      <c r="G1003" s="10">
        <f t="shared" si="21"/>
        <v>116.62</v>
      </c>
    </row>
    <row r="1004" spans="1:7" x14ac:dyDescent="0.25">
      <c r="A1004" s="1" t="s">
        <v>1379</v>
      </c>
      <c r="B1004" s="1" t="s">
        <v>1380</v>
      </c>
      <c r="C1004" s="24" t="s">
        <v>4524</v>
      </c>
      <c r="D1004" s="24" t="s">
        <v>4525</v>
      </c>
      <c r="E1004" s="37">
        <v>112</v>
      </c>
      <c r="F1004" s="16">
        <v>0.02</v>
      </c>
      <c r="G1004" s="10">
        <f t="shared" si="21"/>
        <v>109.75999999999999</v>
      </c>
    </row>
    <row r="1005" spans="1:7" x14ac:dyDescent="0.25">
      <c r="A1005" s="1" t="s">
        <v>1379</v>
      </c>
      <c r="B1005" s="1" t="s">
        <v>1380</v>
      </c>
      <c r="C1005" s="24" t="s">
        <v>4526</v>
      </c>
      <c r="D1005" s="24" t="s">
        <v>4527</v>
      </c>
      <c r="E1005" s="37">
        <v>120</v>
      </c>
      <c r="F1005" s="16">
        <v>0.02</v>
      </c>
      <c r="G1005" s="10">
        <f t="shared" si="21"/>
        <v>117.6</v>
      </c>
    </row>
    <row r="1006" spans="1:7" x14ac:dyDescent="0.25">
      <c r="A1006" s="1" t="s">
        <v>1379</v>
      </c>
      <c r="B1006" s="1" t="s">
        <v>1380</v>
      </c>
      <c r="C1006" s="24" t="s">
        <v>4528</v>
      </c>
      <c r="D1006" s="24" t="s">
        <v>4529</v>
      </c>
      <c r="E1006" s="37">
        <v>112</v>
      </c>
      <c r="F1006" s="16">
        <v>0.02</v>
      </c>
      <c r="G1006" s="10">
        <f t="shared" si="21"/>
        <v>109.75999999999999</v>
      </c>
    </row>
    <row r="1007" spans="1:7" x14ac:dyDescent="0.25">
      <c r="A1007" s="1" t="s">
        <v>1379</v>
      </c>
      <c r="B1007" s="1" t="s">
        <v>1380</v>
      </c>
      <c r="C1007" s="24" t="s">
        <v>4530</v>
      </c>
      <c r="D1007" s="24" t="s">
        <v>4531</v>
      </c>
      <c r="E1007" s="37">
        <v>105</v>
      </c>
      <c r="F1007" s="16">
        <v>0.02</v>
      </c>
      <c r="G1007" s="10">
        <f t="shared" si="21"/>
        <v>102.89999999999999</v>
      </c>
    </row>
    <row r="1008" spans="1:7" x14ac:dyDescent="0.25">
      <c r="A1008" s="1" t="s">
        <v>1379</v>
      </c>
      <c r="B1008" s="1" t="s">
        <v>1380</v>
      </c>
      <c r="C1008" s="24" t="s">
        <v>4532</v>
      </c>
      <c r="D1008" s="24" t="s">
        <v>4533</v>
      </c>
      <c r="E1008" s="37">
        <v>99</v>
      </c>
      <c r="F1008" s="16">
        <v>0.02</v>
      </c>
      <c r="G1008" s="10">
        <f t="shared" si="21"/>
        <v>97.02</v>
      </c>
    </row>
    <row r="1009" spans="1:7" x14ac:dyDescent="0.25">
      <c r="A1009" s="1" t="s">
        <v>1379</v>
      </c>
      <c r="B1009" s="1" t="s">
        <v>1380</v>
      </c>
      <c r="C1009" s="24" t="s">
        <v>4534</v>
      </c>
      <c r="D1009" s="24" t="s">
        <v>4535</v>
      </c>
      <c r="E1009" s="37">
        <v>93</v>
      </c>
      <c r="F1009" s="16">
        <v>0.02</v>
      </c>
      <c r="G1009" s="10">
        <f t="shared" si="21"/>
        <v>91.14</v>
      </c>
    </row>
    <row r="1010" spans="1:7" x14ac:dyDescent="0.25">
      <c r="A1010" s="1" t="s">
        <v>1379</v>
      </c>
      <c r="B1010" s="1" t="s">
        <v>1380</v>
      </c>
      <c r="C1010" s="24" t="s">
        <v>4536</v>
      </c>
      <c r="D1010" s="24" t="s">
        <v>4537</v>
      </c>
      <c r="E1010" s="37">
        <v>88</v>
      </c>
      <c r="F1010" s="16">
        <v>0.02</v>
      </c>
      <c r="G1010" s="10">
        <f t="shared" si="21"/>
        <v>86.24</v>
      </c>
    </row>
    <row r="1011" spans="1:7" x14ac:dyDescent="0.25">
      <c r="A1011" s="1" t="s">
        <v>1379</v>
      </c>
      <c r="B1011" s="1" t="s">
        <v>1380</v>
      </c>
      <c r="C1011" s="24" t="s">
        <v>4538</v>
      </c>
      <c r="D1011" s="24" t="s">
        <v>4539</v>
      </c>
      <c r="E1011" s="37">
        <v>229</v>
      </c>
      <c r="F1011" s="16">
        <v>0.02</v>
      </c>
      <c r="G1011" s="10">
        <f t="shared" si="21"/>
        <v>224.42</v>
      </c>
    </row>
    <row r="1012" spans="1:7" x14ac:dyDescent="0.25">
      <c r="A1012" s="1" t="s">
        <v>1379</v>
      </c>
      <c r="B1012" s="1" t="s">
        <v>1380</v>
      </c>
      <c r="C1012" s="24" t="s">
        <v>4540</v>
      </c>
      <c r="D1012" s="24" t="s">
        <v>4541</v>
      </c>
      <c r="E1012" s="37">
        <v>210</v>
      </c>
      <c r="F1012" s="16">
        <v>0.02</v>
      </c>
      <c r="G1012" s="10">
        <f t="shared" si="21"/>
        <v>205.79999999999998</v>
      </c>
    </row>
    <row r="1013" spans="1:7" x14ac:dyDescent="0.25">
      <c r="A1013" s="1" t="s">
        <v>1379</v>
      </c>
      <c r="B1013" s="1" t="s">
        <v>1380</v>
      </c>
      <c r="C1013" s="24" t="s">
        <v>4542</v>
      </c>
      <c r="D1013" s="24" t="s">
        <v>4543</v>
      </c>
      <c r="E1013" s="37">
        <v>199</v>
      </c>
      <c r="F1013" s="16">
        <v>0.02</v>
      </c>
      <c r="G1013" s="10">
        <f t="shared" ref="G1013:G1038" si="22">E1013*(1-F1013)</f>
        <v>195.02</v>
      </c>
    </row>
    <row r="1014" spans="1:7" x14ac:dyDescent="0.25">
      <c r="A1014" s="1" t="s">
        <v>1379</v>
      </c>
      <c r="B1014" s="1" t="s">
        <v>1380</v>
      </c>
      <c r="C1014" s="24" t="s">
        <v>4544</v>
      </c>
      <c r="D1014" s="24" t="s">
        <v>4545</v>
      </c>
      <c r="E1014" s="37">
        <v>188</v>
      </c>
      <c r="F1014" s="16">
        <v>0.02</v>
      </c>
      <c r="G1014" s="10">
        <f t="shared" si="22"/>
        <v>184.24</v>
      </c>
    </row>
    <row r="1015" spans="1:7" x14ac:dyDescent="0.25">
      <c r="A1015" s="1" t="s">
        <v>1379</v>
      </c>
      <c r="B1015" s="1" t="s">
        <v>1380</v>
      </c>
      <c r="C1015" s="24" t="s">
        <v>4546</v>
      </c>
      <c r="D1015" s="24" t="s">
        <v>4547</v>
      </c>
      <c r="E1015" s="37">
        <v>177</v>
      </c>
      <c r="F1015" s="16">
        <v>0.02</v>
      </c>
      <c r="G1015" s="10">
        <f t="shared" si="22"/>
        <v>173.46</v>
      </c>
    </row>
    <row r="1016" spans="1:7" x14ac:dyDescent="0.25">
      <c r="A1016" s="1" t="s">
        <v>1379</v>
      </c>
      <c r="B1016" s="1" t="s">
        <v>1380</v>
      </c>
      <c r="C1016" s="24" t="s">
        <v>4548</v>
      </c>
      <c r="D1016" s="24" t="s">
        <v>4549</v>
      </c>
      <c r="E1016" s="37">
        <v>165</v>
      </c>
      <c r="F1016" s="16">
        <v>0.02</v>
      </c>
      <c r="G1016" s="10">
        <f t="shared" si="22"/>
        <v>161.69999999999999</v>
      </c>
    </row>
    <row r="1017" spans="1:7" x14ac:dyDescent="0.25">
      <c r="A1017" s="1" t="s">
        <v>1379</v>
      </c>
      <c r="B1017" s="1" t="s">
        <v>1380</v>
      </c>
      <c r="C1017" s="24" t="s">
        <v>4550</v>
      </c>
      <c r="D1017" s="24" t="s">
        <v>4551</v>
      </c>
      <c r="E1017" s="37">
        <v>307</v>
      </c>
      <c r="F1017" s="16">
        <v>0.02</v>
      </c>
      <c r="G1017" s="10">
        <f t="shared" si="22"/>
        <v>300.86</v>
      </c>
    </row>
    <row r="1018" spans="1:7" x14ac:dyDescent="0.25">
      <c r="A1018" s="1" t="s">
        <v>1379</v>
      </c>
      <c r="B1018" s="1" t="s">
        <v>1380</v>
      </c>
      <c r="C1018" s="24" t="s">
        <v>4552</v>
      </c>
      <c r="D1018" s="24" t="s">
        <v>4553</v>
      </c>
      <c r="E1018" s="37">
        <v>283</v>
      </c>
      <c r="F1018" s="16">
        <v>0.02</v>
      </c>
      <c r="G1018" s="10">
        <f t="shared" si="22"/>
        <v>277.33999999999997</v>
      </c>
    </row>
    <row r="1019" spans="1:7" x14ac:dyDescent="0.25">
      <c r="A1019" s="1" t="s">
        <v>1379</v>
      </c>
      <c r="B1019" s="1" t="s">
        <v>1380</v>
      </c>
      <c r="C1019" s="24" t="s">
        <v>4554</v>
      </c>
      <c r="D1019" s="24" t="s">
        <v>4555</v>
      </c>
      <c r="E1019" s="37">
        <v>267</v>
      </c>
      <c r="F1019" s="16">
        <v>0.02</v>
      </c>
      <c r="G1019" s="10">
        <f t="shared" si="22"/>
        <v>261.65999999999997</v>
      </c>
    </row>
    <row r="1020" spans="1:7" x14ac:dyDescent="0.25">
      <c r="A1020" s="1" t="s">
        <v>1379</v>
      </c>
      <c r="B1020" s="1" t="s">
        <v>1380</v>
      </c>
      <c r="C1020" s="24" t="s">
        <v>4556</v>
      </c>
      <c r="D1020" s="24" t="s">
        <v>4557</v>
      </c>
      <c r="E1020" s="37">
        <v>252</v>
      </c>
      <c r="F1020" s="16">
        <v>0.02</v>
      </c>
      <c r="G1020" s="10">
        <f t="shared" si="22"/>
        <v>246.96</v>
      </c>
    </row>
    <row r="1021" spans="1:7" x14ac:dyDescent="0.25">
      <c r="A1021" s="1" t="s">
        <v>1379</v>
      </c>
      <c r="B1021" s="1" t="s">
        <v>1380</v>
      </c>
      <c r="C1021" s="24" t="s">
        <v>4558</v>
      </c>
      <c r="D1021" s="24" t="s">
        <v>4559</v>
      </c>
      <c r="E1021" s="37">
        <v>237</v>
      </c>
      <c r="F1021" s="16">
        <v>0.02</v>
      </c>
      <c r="G1021" s="10">
        <f t="shared" si="22"/>
        <v>232.26</v>
      </c>
    </row>
    <row r="1022" spans="1:7" x14ac:dyDescent="0.25">
      <c r="A1022" s="1" t="s">
        <v>1379</v>
      </c>
      <c r="B1022" s="1" t="s">
        <v>1380</v>
      </c>
      <c r="C1022" s="24" t="s">
        <v>4560</v>
      </c>
      <c r="D1022" s="24" t="s">
        <v>4561</v>
      </c>
      <c r="E1022" s="37">
        <v>222</v>
      </c>
      <c r="F1022" s="16">
        <v>0.02</v>
      </c>
      <c r="G1022" s="10">
        <f t="shared" si="22"/>
        <v>217.56</v>
      </c>
    </row>
    <row r="1023" spans="1:7" x14ac:dyDescent="0.25">
      <c r="A1023" s="1" t="s">
        <v>1379</v>
      </c>
      <c r="B1023" s="1" t="s">
        <v>1380</v>
      </c>
      <c r="C1023" s="24" t="s">
        <v>4562</v>
      </c>
      <c r="D1023" s="24" t="s">
        <v>4563</v>
      </c>
      <c r="E1023" s="37">
        <v>1130</v>
      </c>
      <c r="F1023" s="16">
        <v>0.02</v>
      </c>
      <c r="G1023" s="10">
        <f t="shared" si="22"/>
        <v>1107.4000000000001</v>
      </c>
    </row>
    <row r="1024" spans="1:7" x14ac:dyDescent="0.25">
      <c r="A1024" s="1" t="s">
        <v>1379</v>
      </c>
      <c r="B1024" s="1" t="s">
        <v>1380</v>
      </c>
      <c r="C1024" s="24" t="s">
        <v>1604</v>
      </c>
      <c r="D1024" s="24" t="s">
        <v>1605</v>
      </c>
      <c r="E1024" s="37">
        <v>389</v>
      </c>
      <c r="F1024" s="16">
        <v>0.02</v>
      </c>
      <c r="G1024" s="10">
        <f t="shared" si="22"/>
        <v>381.21999999999997</v>
      </c>
    </row>
    <row r="1025" spans="1:7" x14ac:dyDescent="0.25">
      <c r="A1025" s="1" t="s">
        <v>1379</v>
      </c>
      <c r="B1025" s="1" t="s">
        <v>1380</v>
      </c>
      <c r="C1025" s="24" t="s">
        <v>1660</v>
      </c>
      <c r="D1025" s="24" t="s">
        <v>1661</v>
      </c>
      <c r="E1025" s="37">
        <v>256</v>
      </c>
      <c r="F1025" s="16">
        <v>0.02</v>
      </c>
      <c r="G1025" s="10">
        <f t="shared" si="22"/>
        <v>250.88</v>
      </c>
    </row>
    <row r="1026" spans="1:7" x14ac:dyDescent="0.25">
      <c r="A1026" s="1" t="s">
        <v>1379</v>
      </c>
      <c r="B1026" s="1" t="s">
        <v>1380</v>
      </c>
      <c r="C1026" s="24" t="s">
        <v>1662</v>
      </c>
      <c r="D1026" s="24" t="s">
        <v>1663</v>
      </c>
      <c r="E1026" s="37">
        <v>334</v>
      </c>
      <c r="F1026" s="16">
        <v>0.02</v>
      </c>
      <c r="G1026" s="10">
        <f t="shared" si="22"/>
        <v>327.32</v>
      </c>
    </row>
    <row r="1027" spans="1:7" x14ac:dyDescent="0.25">
      <c r="A1027" s="1" t="s">
        <v>1379</v>
      </c>
      <c r="B1027" s="1" t="s">
        <v>1380</v>
      </c>
      <c r="C1027" s="24" t="s">
        <v>2050</v>
      </c>
      <c r="D1027" s="24" t="s">
        <v>2051</v>
      </c>
      <c r="E1027" s="37">
        <v>346</v>
      </c>
      <c r="F1027" s="16">
        <v>0.02</v>
      </c>
      <c r="G1027" s="10">
        <f t="shared" si="22"/>
        <v>339.08</v>
      </c>
    </row>
    <row r="1028" spans="1:7" x14ac:dyDescent="0.25">
      <c r="A1028" s="1" t="s">
        <v>1379</v>
      </c>
      <c r="B1028" s="1" t="s">
        <v>1380</v>
      </c>
      <c r="C1028" s="24" t="s">
        <v>2295</v>
      </c>
      <c r="D1028" s="24" t="s">
        <v>2296</v>
      </c>
      <c r="E1028" s="37">
        <v>224.5</v>
      </c>
      <c r="F1028" s="16">
        <v>0.02</v>
      </c>
      <c r="G1028" s="10">
        <f t="shared" si="22"/>
        <v>220.01</v>
      </c>
    </row>
    <row r="1029" spans="1:7" x14ac:dyDescent="0.25">
      <c r="A1029" s="1" t="s">
        <v>1379</v>
      </c>
      <c r="B1029" s="1" t="s">
        <v>1380</v>
      </c>
      <c r="C1029" s="24" t="s">
        <v>2297</v>
      </c>
      <c r="D1029" s="24" t="s">
        <v>2298</v>
      </c>
      <c r="E1029" s="37">
        <v>290.5</v>
      </c>
      <c r="F1029" s="16">
        <v>0.02</v>
      </c>
      <c r="G1029" s="10">
        <f t="shared" si="22"/>
        <v>284.69</v>
      </c>
    </row>
    <row r="1030" spans="1:7" x14ac:dyDescent="0.25">
      <c r="A1030" s="1" t="s">
        <v>1379</v>
      </c>
      <c r="B1030" s="1" t="s">
        <v>1380</v>
      </c>
      <c r="C1030" s="24" t="s">
        <v>1381</v>
      </c>
      <c r="D1030" s="24" t="s">
        <v>1382</v>
      </c>
      <c r="E1030" s="37">
        <v>137</v>
      </c>
      <c r="F1030" s="16">
        <v>0.02</v>
      </c>
      <c r="G1030" s="10">
        <f t="shared" si="22"/>
        <v>134.26</v>
      </c>
    </row>
    <row r="1031" spans="1:7" x14ac:dyDescent="0.25">
      <c r="A1031" s="1" t="s">
        <v>1379</v>
      </c>
      <c r="B1031" s="1" t="s">
        <v>1380</v>
      </c>
      <c r="C1031" s="24" t="s">
        <v>1383</v>
      </c>
      <c r="D1031" s="24" t="s">
        <v>1384</v>
      </c>
      <c r="E1031" s="37">
        <v>191</v>
      </c>
      <c r="F1031" s="16">
        <v>0.02</v>
      </c>
      <c r="G1031" s="10">
        <f t="shared" si="22"/>
        <v>187.18</v>
      </c>
    </row>
    <row r="1032" spans="1:7" x14ac:dyDescent="0.25">
      <c r="A1032" s="1" t="s">
        <v>1379</v>
      </c>
      <c r="B1032" s="1" t="s">
        <v>1380</v>
      </c>
      <c r="C1032" s="24" t="s">
        <v>1385</v>
      </c>
      <c r="D1032" s="24" t="s">
        <v>1386</v>
      </c>
      <c r="E1032" s="37">
        <v>192</v>
      </c>
      <c r="F1032" s="16">
        <v>0.02</v>
      </c>
      <c r="G1032" s="10">
        <f t="shared" si="22"/>
        <v>188.16</v>
      </c>
    </row>
    <row r="1033" spans="1:7" x14ac:dyDescent="0.25">
      <c r="A1033" s="1" t="s">
        <v>1379</v>
      </c>
      <c r="B1033" s="1" t="s">
        <v>1380</v>
      </c>
      <c r="C1033" s="24" t="s">
        <v>1387</v>
      </c>
      <c r="D1033" s="24" t="s">
        <v>1388</v>
      </c>
      <c r="E1033" s="37">
        <v>244</v>
      </c>
      <c r="F1033" s="16">
        <v>0.02</v>
      </c>
      <c r="G1033" s="10">
        <f t="shared" si="22"/>
        <v>239.12</v>
      </c>
    </row>
    <row r="1034" spans="1:7" x14ac:dyDescent="0.25">
      <c r="A1034" s="1" t="s">
        <v>1379</v>
      </c>
      <c r="B1034" s="1" t="s">
        <v>1380</v>
      </c>
      <c r="C1034" s="24" t="s">
        <v>1389</v>
      </c>
      <c r="D1034" s="24" t="s">
        <v>1390</v>
      </c>
      <c r="E1034" s="37">
        <v>420</v>
      </c>
      <c r="F1034" s="16">
        <v>0.02</v>
      </c>
      <c r="G1034" s="10">
        <f t="shared" si="22"/>
        <v>411.59999999999997</v>
      </c>
    </row>
    <row r="1035" spans="1:7" x14ac:dyDescent="0.25">
      <c r="A1035" s="1" t="s">
        <v>1379</v>
      </c>
      <c r="B1035" s="1" t="s">
        <v>1380</v>
      </c>
      <c r="C1035" s="24" t="s">
        <v>1391</v>
      </c>
      <c r="D1035" s="24" t="s">
        <v>1392</v>
      </c>
      <c r="E1035" s="37">
        <v>54</v>
      </c>
      <c r="F1035" s="16">
        <v>0.02</v>
      </c>
      <c r="G1035" s="10">
        <f t="shared" si="22"/>
        <v>52.92</v>
      </c>
    </row>
    <row r="1036" spans="1:7" x14ac:dyDescent="0.25">
      <c r="A1036" s="1" t="s">
        <v>1379</v>
      </c>
      <c r="B1036" s="1" t="s">
        <v>1380</v>
      </c>
      <c r="C1036" s="24" t="s">
        <v>1393</v>
      </c>
      <c r="D1036" s="24" t="s">
        <v>1394</v>
      </c>
      <c r="E1036" s="37">
        <v>44.19</v>
      </c>
      <c r="F1036" s="16">
        <v>0.02</v>
      </c>
      <c r="G1036" s="10">
        <f t="shared" si="22"/>
        <v>43.306199999999997</v>
      </c>
    </row>
    <row r="1037" spans="1:7" x14ac:dyDescent="0.25">
      <c r="A1037" s="1" t="s">
        <v>1379</v>
      </c>
      <c r="B1037" s="1" t="s">
        <v>1380</v>
      </c>
      <c r="C1037" s="24" t="s">
        <v>1395</v>
      </c>
      <c r="D1037" s="24" t="s">
        <v>1396</v>
      </c>
      <c r="E1037" s="37">
        <v>84</v>
      </c>
      <c r="F1037" s="16">
        <v>0.02</v>
      </c>
      <c r="G1037" s="10">
        <f t="shared" si="22"/>
        <v>82.32</v>
      </c>
    </row>
    <row r="1038" spans="1:7" x14ac:dyDescent="0.25">
      <c r="A1038" s="1" t="s">
        <v>1379</v>
      </c>
      <c r="B1038" s="1" t="s">
        <v>1380</v>
      </c>
      <c r="C1038" s="24" t="s">
        <v>1397</v>
      </c>
      <c r="D1038" s="24" t="s">
        <v>1398</v>
      </c>
      <c r="E1038" s="37">
        <v>114</v>
      </c>
      <c r="F1038" s="16">
        <v>0.02</v>
      </c>
      <c r="G1038" s="10">
        <f t="shared" si="22"/>
        <v>111.72</v>
      </c>
    </row>
    <row r="1039" spans="1:7" x14ac:dyDescent="0.25">
      <c r="A1039" s="1" t="s">
        <v>1379</v>
      </c>
      <c r="B1039" s="1" t="s">
        <v>1380</v>
      </c>
      <c r="C1039" s="24" t="s">
        <v>1399</v>
      </c>
      <c r="D1039" s="24" t="s">
        <v>1400</v>
      </c>
      <c r="E1039" s="37">
        <v>147</v>
      </c>
      <c r="F1039" s="16">
        <v>0.02</v>
      </c>
      <c r="G1039" s="10">
        <f t="shared" ref="G1039:G1079" si="23">E1039*(1-F1039)</f>
        <v>144.06</v>
      </c>
    </row>
    <row r="1040" spans="1:7" x14ac:dyDescent="0.25">
      <c r="A1040" s="1" t="s">
        <v>1379</v>
      </c>
      <c r="B1040" s="1" t="s">
        <v>1380</v>
      </c>
      <c r="C1040" s="24" t="s">
        <v>1401</v>
      </c>
      <c r="D1040" s="24" t="s">
        <v>1402</v>
      </c>
      <c r="E1040" s="37">
        <v>178</v>
      </c>
      <c r="F1040" s="16">
        <v>0.02</v>
      </c>
      <c r="G1040" s="10">
        <f t="shared" si="23"/>
        <v>174.44</v>
      </c>
    </row>
    <row r="1041" spans="1:7" x14ac:dyDescent="0.25">
      <c r="A1041" s="1" t="s">
        <v>1379</v>
      </c>
      <c r="B1041" s="1" t="s">
        <v>1380</v>
      </c>
      <c r="C1041" s="24" t="s">
        <v>1403</v>
      </c>
      <c r="D1041" s="24" t="s">
        <v>1404</v>
      </c>
      <c r="E1041" s="37">
        <v>42.86</v>
      </c>
      <c r="F1041" s="16">
        <v>0.02</v>
      </c>
      <c r="G1041" s="10">
        <f t="shared" si="23"/>
        <v>42.002800000000001</v>
      </c>
    </row>
    <row r="1042" spans="1:7" x14ac:dyDescent="0.25">
      <c r="A1042" s="1" t="s">
        <v>1379</v>
      </c>
      <c r="B1042" s="1" t="s">
        <v>1380</v>
      </c>
      <c r="C1042" s="24" t="s">
        <v>1405</v>
      </c>
      <c r="D1042" s="24" t="s">
        <v>1406</v>
      </c>
      <c r="E1042" s="37">
        <v>82</v>
      </c>
      <c r="F1042" s="16">
        <v>0.02</v>
      </c>
      <c r="G1042" s="10">
        <f t="shared" si="23"/>
        <v>80.36</v>
      </c>
    </row>
    <row r="1043" spans="1:7" x14ac:dyDescent="0.25">
      <c r="A1043" s="1" t="s">
        <v>1379</v>
      </c>
      <c r="B1043" s="1" t="s">
        <v>1380</v>
      </c>
      <c r="C1043" s="24" t="s">
        <v>1407</v>
      </c>
      <c r="D1043" s="24" t="s">
        <v>1408</v>
      </c>
      <c r="E1043" s="37">
        <v>110</v>
      </c>
      <c r="F1043" s="16">
        <v>0.02</v>
      </c>
      <c r="G1043" s="10">
        <f t="shared" si="23"/>
        <v>107.8</v>
      </c>
    </row>
    <row r="1044" spans="1:7" x14ac:dyDescent="0.25">
      <c r="A1044" s="1" t="s">
        <v>1379</v>
      </c>
      <c r="B1044" s="1" t="s">
        <v>1380</v>
      </c>
      <c r="C1044" s="24" t="s">
        <v>1409</v>
      </c>
      <c r="D1044" s="24" t="s">
        <v>1410</v>
      </c>
      <c r="E1044" s="37">
        <v>143</v>
      </c>
      <c r="F1044" s="16">
        <v>0.02</v>
      </c>
      <c r="G1044" s="10">
        <f t="shared" si="23"/>
        <v>140.13999999999999</v>
      </c>
    </row>
    <row r="1045" spans="1:7" x14ac:dyDescent="0.25">
      <c r="A1045" s="1" t="s">
        <v>1379</v>
      </c>
      <c r="B1045" s="1" t="s">
        <v>1380</v>
      </c>
      <c r="C1045" s="24" t="s">
        <v>1411</v>
      </c>
      <c r="D1045" s="24" t="s">
        <v>1412</v>
      </c>
      <c r="E1045" s="37">
        <v>173</v>
      </c>
      <c r="F1045" s="16">
        <v>0.02</v>
      </c>
      <c r="G1045" s="10">
        <f t="shared" si="23"/>
        <v>169.54</v>
      </c>
    </row>
    <row r="1046" spans="1:7" x14ac:dyDescent="0.25">
      <c r="A1046" s="1" t="s">
        <v>1379</v>
      </c>
      <c r="B1046" s="1" t="s">
        <v>1380</v>
      </c>
      <c r="C1046" s="24" t="s">
        <v>1413</v>
      </c>
      <c r="D1046" s="24" t="s">
        <v>1414</v>
      </c>
      <c r="E1046" s="37">
        <v>41.58</v>
      </c>
      <c r="F1046" s="16">
        <v>0.02</v>
      </c>
      <c r="G1046" s="10">
        <f t="shared" si="23"/>
        <v>40.748399999999997</v>
      </c>
    </row>
    <row r="1047" spans="1:7" x14ac:dyDescent="0.25">
      <c r="A1047" s="1" t="s">
        <v>1379</v>
      </c>
      <c r="B1047" s="1" t="s">
        <v>1380</v>
      </c>
      <c r="C1047" s="24" t="s">
        <v>1415</v>
      </c>
      <c r="D1047" s="24" t="s">
        <v>1416</v>
      </c>
      <c r="E1047" s="37">
        <v>79</v>
      </c>
      <c r="F1047" s="16">
        <v>0.02</v>
      </c>
      <c r="G1047" s="10">
        <f t="shared" si="23"/>
        <v>77.42</v>
      </c>
    </row>
    <row r="1048" spans="1:7" x14ac:dyDescent="0.25">
      <c r="A1048" s="1" t="s">
        <v>1379</v>
      </c>
      <c r="B1048" s="1" t="s">
        <v>1380</v>
      </c>
      <c r="C1048" s="24" t="s">
        <v>1417</v>
      </c>
      <c r="D1048" s="24" t="s">
        <v>1418</v>
      </c>
      <c r="E1048" s="37">
        <v>107</v>
      </c>
      <c r="F1048" s="16">
        <v>0.02</v>
      </c>
      <c r="G1048" s="10">
        <f t="shared" si="23"/>
        <v>104.86</v>
      </c>
    </row>
    <row r="1049" spans="1:7" x14ac:dyDescent="0.25">
      <c r="A1049" s="1" t="s">
        <v>1379</v>
      </c>
      <c r="B1049" s="1" t="s">
        <v>1380</v>
      </c>
      <c r="C1049" s="24" t="s">
        <v>1419</v>
      </c>
      <c r="D1049" s="24" t="s">
        <v>1420</v>
      </c>
      <c r="E1049" s="37">
        <v>138</v>
      </c>
      <c r="F1049" s="16">
        <v>0.02</v>
      </c>
      <c r="G1049" s="10">
        <f t="shared" si="23"/>
        <v>135.24</v>
      </c>
    </row>
    <row r="1050" spans="1:7" x14ac:dyDescent="0.25">
      <c r="A1050" s="1" t="s">
        <v>1379</v>
      </c>
      <c r="B1050" s="1" t="s">
        <v>1380</v>
      </c>
      <c r="C1050" s="24" t="s">
        <v>1421</v>
      </c>
      <c r="D1050" s="24" t="s">
        <v>1422</v>
      </c>
      <c r="E1050" s="37">
        <v>168</v>
      </c>
      <c r="F1050" s="16">
        <v>0.02</v>
      </c>
      <c r="G1050" s="10">
        <f t="shared" si="23"/>
        <v>164.64</v>
      </c>
    </row>
    <row r="1051" spans="1:7" x14ac:dyDescent="0.25">
      <c r="A1051" s="1" t="s">
        <v>1379</v>
      </c>
      <c r="B1051" s="1" t="s">
        <v>1380</v>
      </c>
      <c r="C1051" s="24" t="s">
        <v>1423</v>
      </c>
      <c r="D1051" s="24" t="s">
        <v>1424</v>
      </c>
      <c r="E1051" s="37">
        <v>40.33</v>
      </c>
      <c r="F1051" s="16">
        <v>0.02</v>
      </c>
      <c r="G1051" s="10">
        <f t="shared" si="23"/>
        <v>39.523399999999995</v>
      </c>
    </row>
    <row r="1052" spans="1:7" x14ac:dyDescent="0.25">
      <c r="A1052" s="1" t="s">
        <v>1379</v>
      </c>
      <c r="B1052" s="1" t="s">
        <v>1380</v>
      </c>
      <c r="C1052" s="24" t="s">
        <v>1425</v>
      </c>
      <c r="D1052" s="24" t="s">
        <v>1426</v>
      </c>
      <c r="E1052" s="37">
        <v>77</v>
      </c>
      <c r="F1052" s="16">
        <v>0.02</v>
      </c>
      <c r="G1052" s="10">
        <f t="shared" si="23"/>
        <v>75.459999999999994</v>
      </c>
    </row>
    <row r="1053" spans="1:7" x14ac:dyDescent="0.25">
      <c r="A1053" s="1" t="s">
        <v>1379</v>
      </c>
      <c r="B1053" s="1" t="s">
        <v>1380</v>
      </c>
      <c r="C1053" s="24" t="s">
        <v>1427</v>
      </c>
      <c r="D1053" s="24" t="s">
        <v>1428</v>
      </c>
      <c r="E1053" s="37">
        <v>104</v>
      </c>
      <c r="F1053" s="16">
        <v>0.02</v>
      </c>
      <c r="G1053" s="10">
        <f t="shared" si="23"/>
        <v>101.92</v>
      </c>
    </row>
    <row r="1054" spans="1:7" x14ac:dyDescent="0.25">
      <c r="A1054" s="1" t="s">
        <v>1379</v>
      </c>
      <c r="B1054" s="1" t="s">
        <v>1380</v>
      </c>
      <c r="C1054" s="24" t="s">
        <v>1429</v>
      </c>
      <c r="D1054" s="24" t="s">
        <v>1430</v>
      </c>
      <c r="E1054" s="37">
        <v>134</v>
      </c>
      <c r="F1054" s="16">
        <v>0.02</v>
      </c>
      <c r="G1054" s="10">
        <f t="shared" si="23"/>
        <v>131.32</v>
      </c>
    </row>
    <row r="1055" spans="1:7" x14ac:dyDescent="0.25">
      <c r="A1055" s="1" t="s">
        <v>1379</v>
      </c>
      <c r="B1055" s="1" t="s">
        <v>1380</v>
      </c>
      <c r="C1055" s="24" t="s">
        <v>1431</v>
      </c>
      <c r="D1055" s="24" t="s">
        <v>1432</v>
      </c>
      <c r="E1055" s="37">
        <v>163</v>
      </c>
      <c r="F1055" s="16">
        <v>0.02</v>
      </c>
      <c r="G1055" s="10">
        <f t="shared" si="23"/>
        <v>159.74</v>
      </c>
    </row>
    <row r="1056" spans="1:7" x14ac:dyDescent="0.25">
      <c r="A1056" s="1" t="s">
        <v>1379</v>
      </c>
      <c r="B1056" s="1" t="s">
        <v>1380</v>
      </c>
      <c r="C1056" s="24" t="s">
        <v>1433</v>
      </c>
      <c r="D1056" s="24" t="s">
        <v>1434</v>
      </c>
      <c r="E1056" s="37">
        <v>39.11</v>
      </c>
      <c r="F1056" s="16">
        <v>0.02</v>
      </c>
      <c r="G1056" s="10">
        <f t="shared" si="23"/>
        <v>38.327799999999996</v>
      </c>
    </row>
    <row r="1057" spans="1:7" x14ac:dyDescent="0.25">
      <c r="A1057" s="1" t="s">
        <v>1379</v>
      </c>
      <c r="B1057" s="1" t="s">
        <v>1380</v>
      </c>
      <c r="C1057" s="24" t="s">
        <v>1435</v>
      </c>
      <c r="D1057" s="24" t="s">
        <v>1436</v>
      </c>
      <c r="E1057" s="37">
        <v>75</v>
      </c>
      <c r="F1057" s="16">
        <v>0.02</v>
      </c>
      <c r="G1057" s="10">
        <f t="shared" si="23"/>
        <v>73.5</v>
      </c>
    </row>
    <row r="1058" spans="1:7" x14ac:dyDescent="0.25">
      <c r="A1058" s="1" t="s">
        <v>1379</v>
      </c>
      <c r="B1058" s="1" t="s">
        <v>1380</v>
      </c>
      <c r="C1058" s="24" t="s">
        <v>1437</v>
      </c>
      <c r="D1058" s="24" t="s">
        <v>1438</v>
      </c>
      <c r="E1058" s="37">
        <v>100</v>
      </c>
      <c r="F1058" s="16">
        <v>0.02</v>
      </c>
      <c r="G1058" s="10">
        <f t="shared" si="23"/>
        <v>98</v>
      </c>
    </row>
    <row r="1059" spans="1:7" x14ac:dyDescent="0.25">
      <c r="A1059" s="1" t="s">
        <v>1379</v>
      </c>
      <c r="B1059" s="1" t="s">
        <v>1380</v>
      </c>
      <c r="C1059" s="24" t="s">
        <v>1439</v>
      </c>
      <c r="D1059" s="24" t="s">
        <v>1440</v>
      </c>
      <c r="E1059" s="37">
        <v>130</v>
      </c>
      <c r="F1059" s="16">
        <v>0.02</v>
      </c>
      <c r="G1059" s="10">
        <f t="shared" si="23"/>
        <v>127.39999999999999</v>
      </c>
    </row>
    <row r="1060" spans="1:7" x14ac:dyDescent="0.25">
      <c r="A1060" s="1" t="s">
        <v>1379</v>
      </c>
      <c r="B1060" s="1" t="s">
        <v>1380</v>
      </c>
      <c r="C1060" s="24" t="s">
        <v>1441</v>
      </c>
      <c r="D1060" s="24" t="s">
        <v>1442</v>
      </c>
      <c r="E1060" s="37">
        <v>158</v>
      </c>
      <c r="F1060" s="16">
        <v>0.02</v>
      </c>
      <c r="G1060" s="10">
        <f t="shared" si="23"/>
        <v>154.84</v>
      </c>
    </row>
    <row r="1061" spans="1:7" x14ac:dyDescent="0.25">
      <c r="A1061" s="1" t="s">
        <v>1379</v>
      </c>
      <c r="B1061" s="1" t="s">
        <v>1380</v>
      </c>
      <c r="C1061" s="24" t="s">
        <v>1443</v>
      </c>
      <c r="D1061" s="24" t="s">
        <v>1444</v>
      </c>
      <c r="E1061" s="37">
        <v>37.94</v>
      </c>
      <c r="F1061" s="16">
        <v>0.02</v>
      </c>
      <c r="G1061" s="10">
        <f t="shared" si="23"/>
        <v>37.181199999999997</v>
      </c>
    </row>
    <row r="1062" spans="1:7" x14ac:dyDescent="0.25">
      <c r="A1062" s="1" t="s">
        <v>1379</v>
      </c>
      <c r="B1062" s="1" t="s">
        <v>1380</v>
      </c>
      <c r="C1062" s="24" t="s">
        <v>1445</v>
      </c>
      <c r="D1062" s="24" t="s">
        <v>1446</v>
      </c>
      <c r="E1062" s="37">
        <v>73</v>
      </c>
      <c r="F1062" s="16">
        <v>0.02</v>
      </c>
      <c r="G1062" s="10">
        <f t="shared" si="23"/>
        <v>71.539999999999992</v>
      </c>
    </row>
    <row r="1063" spans="1:7" x14ac:dyDescent="0.25">
      <c r="A1063" s="1" t="s">
        <v>1379</v>
      </c>
      <c r="B1063" s="1" t="s">
        <v>1380</v>
      </c>
      <c r="C1063" s="24" t="s">
        <v>1447</v>
      </c>
      <c r="D1063" s="24" t="s">
        <v>1448</v>
      </c>
      <c r="E1063" s="37">
        <v>98</v>
      </c>
      <c r="F1063" s="16">
        <v>0.02</v>
      </c>
      <c r="G1063" s="10">
        <f t="shared" si="23"/>
        <v>96.039999999999992</v>
      </c>
    </row>
    <row r="1064" spans="1:7" x14ac:dyDescent="0.25">
      <c r="A1064" s="1" t="s">
        <v>1379</v>
      </c>
      <c r="B1064" s="1" t="s">
        <v>1380</v>
      </c>
      <c r="C1064" s="24" t="s">
        <v>1449</v>
      </c>
      <c r="D1064" s="24" t="s">
        <v>1450</v>
      </c>
      <c r="E1064" s="37">
        <v>127</v>
      </c>
      <c r="F1064" s="16">
        <v>0.02</v>
      </c>
      <c r="G1064" s="10">
        <f t="shared" si="23"/>
        <v>124.46</v>
      </c>
    </row>
    <row r="1065" spans="1:7" x14ac:dyDescent="0.25">
      <c r="A1065" s="1" t="s">
        <v>1379</v>
      </c>
      <c r="B1065" s="1" t="s">
        <v>1380</v>
      </c>
      <c r="C1065" s="24" t="s">
        <v>1451</v>
      </c>
      <c r="D1065" s="24" t="s">
        <v>1452</v>
      </c>
      <c r="E1065" s="37">
        <v>153</v>
      </c>
      <c r="F1065" s="16">
        <v>0.02</v>
      </c>
      <c r="G1065" s="10">
        <f t="shared" si="23"/>
        <v>149.94</v>
      </c>
    </row>
    <row r="1066" spans="1:7" x14ac:dyDescent="0.25">
      <c r="A1066" s="1" t="s">
        <v>1379</v>
      </c>
      <c r="B1066" s="1" t="s">
        <v>1380</v>
      </c>
      <c r="C1066" s="24" t="s">
        <v>1453</v>
      </c>
      <c r="D1066" s="24" t="s">
        <v>1454</v>
      </c>
      <c r="E1066" s="37">
        <v>28.81</v>
      </c>
      <c r="F1066" s="16">
        <v>0.02</v>
      </c>
      <c r="G1066" s="10">
        <f t="shared" si="23"/>
        <v>28.233799999999999</v>
      </c>
    </row>
    <row r="1067" spans="1:7" x14ac:dyDescent="0.25">
      <c r="A1067" s="1" t="s">
        <v>1379</v>
      </c>
      <c r="B1067" s="1" t="s">
        <v>1380</v>
      </c>
      <c r="C1067" s="24" t="s">
        <v>1455</v>
      </c>
      <c r="D1067" s="24" t="s">
        <v>1456</v>
      </c>
      <c r="E1067" s="37">
        <v>54.71</v>
      </c>
      <c r="F1067" s="16">
        <v>0.02</v>
      </c>
      <c r="G1067" s="10">
        <f t="shared" si="23"/>
        <v>53.6158</v>
      </c>
    </row>
    <row r="1068" spans="1:7" x14ac:dyDescent="0.25">
      <c r="A1068" s="1" t="s">
        <v>1379</v>
      </c>
      <c r="B1068" s="1" t="s">
        <v>1380</v>
      </c>
      <c r="C1068" s="24" t="s">
        <v>1457</v>
      </c>
      <c r="D1068" s="24" t="s">
        <v>1458</v>
      </c>
      <c r="E1068" s="37">
        <v>74</v>
      </c>
      <c r="F1068" s="16">
        <v>0.02</v>
      </c>
      <c r="G1068" s="10">
        <f t="shared" si="23"/>
        <v>72.52</v>
      </c>
    </row>
    <row r="1069" spans="1:7" x14ac:dyDescent="0.25">
      <c r="A1069" s="1" t="s">
        <v>1379</v>
      </c>
      <c r="B1069" s="1" t="s">
        <v>1380</v>
      </c>
      <c r="C1069" s="24" t="s">
        <v>1459</v>
      </c>
      <c r="D1069" s="24" t="s">
        <v>1460</v>
      </c>
      <c r="E1069" s="37">
        <v>96</v>
      </c>
      <c r="F1069" s="16">
        <v>0.02</v>
      </c>
      <c r="G1069" s="10">
        <f t="shared" si="23"/>
        <v>94.08</v>
      </c>
    </row>
    <row r="1070" spans="1:7" x14ac:dyDescent="0.25">
      <c r="A1070" s="1" t="s">
        <v>1379</v>
      </c>
      <c r="B1070" s="1" t="s">
        <v>1380</v>
      </c>
      <c r="C1070" s="24" t="s">
        <v>1461</v>
      </c>
      <c r="D1070" s="24" t="s">
        <v>1462</v>
      </c>
      <c r="E1070" s="37">
        <v>117</v>
      </c>
      <c r="F1070" s="16">
        <v>0.02</v>
      </c>
      <c r="G1070" s="10">
        <f t="shared" si="23"/>
        <v>114.66</v>
      </c>
    </row>
    <row r="1071" spans="1:7" x14ac:dyDescent="0.25">
      <c r="A1071" s="1" t="s">
        <v>1379</v>
      </c>
      <c r="B1071" s="1" t="s">
        <v>1380</v>
      </c>
      <c r="C1071" s="24" t="s">
        <v>1463</v>
      </c>
      <c r="D1071" s="24" t="s">
        <v>1464</v>
      </c>
      <c r="E1071" s="37">
        <v>27.94</v>
      </c>
      <c r="F1071" s="16">
        <v>0.02</v>
      </c>
      <c r="G1071" s="10">
        <f t="shared" si="23"/>
        <v>27.3812</v>
      </c>
    </row>
    <row r="1072" spans="1:7" x14ac:dyDescent="0.25">
      <c r="A1072" s="1" t="s">
        <v>1379</v>
      </c>
      <c r="B1072" s="1" t="s">
        <v>1380</v>
      </c>
      <c r="C1072" s="24" t="s">
        <v>1465</v>
      </c>
      <c r="D1072" s="24" t="s">
        <v>1466</v>
      </c>
      <c r="E1072" s="37">
        <v>53.08</v>
      </c>
      <c r="F1072" s="16">
        <v>0.02</v>
      </c>
      <c r="G1072" s="10">
        <f t="shared" si="23"/>
        <v>52.0184</v>
      </c>
    </row>
    <row r="1073" spans="1:7" x14ac:dyDescent="0.25">
      <c r="A1073" s="1" t="s">
        <v>1379</v>
      </c>
      <c r="B1073" s="1" t="s">
        <v>1380</v>
      </c>
      <c r="C1073" s="24" t="s">
        <v>1467</v>
      </c>
      <c r="D1073" s="24" t="s">
        <v>1468</v>
      </c>
      <c r="E1073" s="37">
        <v>72</v>
      </c>
      <c r="F1073" s="16">
        <v>0.02</v>
      </c>
      <c r="G1073" s="10">
        <f t="shared" si="23"/>
        <v>70.56</v>
      </c>
    </row>
    <row r="1074" spans="1:7" x14ac:dyDescent="0.25">
      <c r="A1074" s="1" t="s">
        <v>1379</v>
      </c>
      <c r="B1074" s="1" t="s">
        <v>1380</v>
      </c>
      <c r="C1074" s="24" t="s">
        <v>1469</v>
      </c>
      <c r="D1074" s="24" t="s">
        <v>1470</v>
      </c>
      <c r="E1074" s="37">
        <v>93</v>
      </c>
      <c r="F1074" s="16">
        <v>0.02</v>
      </c>
      <c r="G1074" s="10">
        <f t="shared" si="23"/>
        <v>91.14</v>
      </c>
    </row>
    <row r="1075" spans="1:7" x14ac:dyDescent="0.25">
      <c r="A1075" s="1" t="s">
        <v>1379</v>
      </c>
      <c r="B1075" s="1" t="s">
        <v>1380</v>
      </c>
      <c r="C1075" s="24" t="s">
        <v>1471</v>
      </c>
      <c r="D1075" s="24" t="s">
        <v>1472</v>
      </c>
      <c r="E1075" s="37">
        <v>113</v>
      </c>
      <c r="F1075" s="16">
        <v>0.02</v>
      </c>
      <c r="G1075" s="10">
        <f t="shared" si="23"/>
        <v>110.74</v>
      </c>
    </row>
    <row r="1076" spans="1:7" x14ac:dyDescent="0.25">
      <c r="A1076" s="1" t="s">
        <v>1379</v>
      </c>
      <c r="B1076" s="1" t="s">
        <v>1380</v>
      </c>
      <c r="C1076" s="24" t="s">
        <v>1473</v>
      </c>
      <c r="D1076" s="24" t="s">
        <v>1474</v>
      </c>
      <c r="E1076" s="37">
        <v>27.1</v>
      </c>
      <c r="F1076" s="16">
        <v>0.02</v>
      </c>
      <c r="G1076" s="10">
        <f t="shared" si="23"/>
        <v>26.558</v>
      </c>
    </row>
    <row r="1077" spans="1:7" x14ac:dyDescent="0.25">
      <c r="A1077" s="1" t="s">
        <v>1379</v>
      </c>
      <c r="B1077" s="1" t="s">
        <v>1380</v>
      </c>
      <c r="C1077" s="24" t="s">
        <v>1475</v>
      </c>
      <c r="D1077" s="24" t="s">
        <v>1476</v>
      </c>
      <c r="E1077" s="37">
        <v>51.48</v>
      </c>
      <c r="F1077" s="16">
        <v>0.02</v>
      </c>
      <c r="G1077" s="10">
        <f t="shared" si="23"/>
        <v>50.450399999999995</v>
      </c>
    </row>
    <row r="1078" spans="1:7" x14ac:dyDescent="0.25">
      <c r="A1078" s="1" t="s">
        <v>1379</v>
      </c>
      <c r="B1078" s="1" t="s">
        <v>1380</v>
      </c>
      <c r="C1078" s="24" t="s">
        <v>1477</v>
      </c>
      <c r="D1078" s="24" t="s">
        <v>1478</v>
      </c>
      <c r="E1078" s="37">
        <v>70</v>
      </c>
      <c r="F1078" s="16">
        <v>0.02</v>
      </c>
      <c r="G1078" s="10">
        <f t="shared" si="23"/>
        <v>68.599999999999994</v>
      </c>
    </row>
    <row r="1079" spans="1:7" x14ac:dyDescent="0.25">
      <c r="A1079" s="1" t="s">
        <v>1379</v>
      </c>
      <c r="B1079" s="1" t="s">
        <v>1380</v>
      </c>
      <c r="C1079" s="24" t="s">
        <v>1479</v>
      </c>
      <c r="D1079" s="24" t="s">
        <v>1480</v>
      </c>
      <c r="E1079" s="37">
        <v>90</v>
      </c>
      <c r="F1079" s="16">
        <v>0.02</v>
      </c>
      <c r="G1079" s="10">
        <f t="shared" si="23"/>
        <v>88.2</v>
      </c>
    </row>
    <row r="1080" spans="1:7" x14ac:dyDescent="0.25">
      <c r="A1080" s="1" t="s">
        <v>1379</v>
      </c>
      <c r="B1080" s="1" t="s">
        <v>1380</v>
      </c>
      <c r="C1080" s="24" t="s">
        <v>1481</v>
      </c>
      <c r="D1080" s="24" t="s">
        <v>1482</v>
      </c>
      <c r="E1080" s="37">
        <v>109</v>
      </c>
      <c r="F1080" s="16">
        <v>0.02</v>
      </c>
      <c r="G1080" s="10">
        <f t="shared" ref="G1080:G1105" si="24">E1080*(1-F1080)</f>
        <v>106.82</v>
      </c>
    </row>
    <row r="1081" spans="1:7" x14ac:dyDescent="0.25">
      <c r="A1081" s="1" t="s">
        <v>1379</v>
      </c>
      <c r="B1081" s="1" t="s">
        <v>1380</v>
      </c>
      <c r="C1081" s="24" t="s">
        <v>1483</v>
      </c>
      <c r="D1081" s="24" t="s">
        <v>1484</v>
      </c>
      <c r="E1081" s="37">
        <v>26.29</v>
      </c>
      <c r="F1081" s="16">
        <v>0.02</v>
      </c>
      <c r="G1081" s="10">
        <f t="shared" si="24"/>
        <v>25.764199999999999</v>
      </c>
    </row>
    <row r="1082" spans="1:7" x14ac:dyDescent="0.25">
      <c r="A1082" s="1" t="s">
        <v>1379</v>
      </c>
      <c r="B1082" s="1" t="s">
        <v>1380</v>
      </c>
      <c r="C1082" s="24" t="s">
        <v>1485</v>
      </c>
      <c r="D1082" s="24" t="s">
        <v>1486</v>
      </c>
      <c r="E1082" s="37">
        <v>49.94</v>
      </c>
      <c r="F1082" s="16">
        <v>0.02</v>
      </c>
      <c r="G1082" s="10">
        <f t="shared" si="24"/>
        <v>48.941199999999995</v>
      </c>
    </row>
    <row r="1083" spans="1:7" x14ac:dyDescent="0.25">
      <c r="A1083" s="1" t="s">
        <v>1379</v>
      </c>
      <c r="B1083" s="1" t="s">
        <v>1380</v>
      </c>
      <c r="C1083" s="24" t="s">
        <v>1487</v>
      </c>
      <c r="D1083" s="24" t="s">
        <v>1488</v>
      </c>
      <c r="E1083" s="37">
        <v>68</v>
      </c>
      <c r="F1083" s="16">
        <v>0.02</v>
      </c>
      <c r="G1083" s="10">
        <f t="shared" si="24"/>
        <v>66.64</v>
      </c>
    </row>
    <row r="1084" spans="1:7" x14ac:dyDescent="0.25">
      <c r="A1084" s="1" t="s">
        <v>1379</v>
      </c>
      <c r="B1084" s="1" t="s">
        <v>1380</v>
      </c>
      <c r="C1084" s="24" t="s">
        <v>1489</v>
      </c>
      <c r="D1084" s="24" t="s">
        <v>1490</v>
      </c>
      <c r="E1084" s="37">
        <v>87</v>
      </c>
      <c r="F1084" s="16">
        <v>0.02</v>
      </c>
      <c r="G1084" s="10">
        <f t="shared" si="24"/>
        <v>85.26</v>
      </c>
    </row>
    <row r="1085" spans="1:7" x14ac:dyDescent="0.25">
      <c r="A1085" s="1" t="s">
        <v>1379</v>
      </c>
      <c r="B1085" s="1" t="s">
        <v>1380</v>
      </c>
      <c r="C1085" s="24" t="s">
        <v>1491</v>
      </c>
      <c r="D1085" s="24" t="s">
        <v>1492</v>
      </c>
      <c r="E1085" s="37">
        <v>107</v>
      </c>
      <c r="F1085" s="16">
        <v>0.02</v>
      </c>
      <c r="G1085" s="10">
        <f t="shared" si="24"/>
        <v>104.86</v>
      </c>
    </row>
    <row r="1086" spans="1:7" x14ac:dyDescent="0.25">
      <c r="A1086" s="1" t="s">
        <v>1379</v>
      </c>
      <c r="B1086" s="1" t="s">
        <v>1380</v>
      </c>
      <c r="C1086" s="24" t="s">
        <v>1493</v>
      </c>
      <c r="D1086" s="24" t="s">
        <v>1494</v>
      </c>
      <c r="E1086" s="37">
        <v>25.5</v>
      </c>
      <c r="F1086" s="16">
        <v>0.02</v>
      </c>
      <c r="G1086" s="10">
        <f t="shared" si="24"/>
        <v>24.99</v>
      </c>
    </row>
    <row r="1087" spans="1:7" x14ac:dyDescent="0.25">
      <c r="A1087" s="1" t="s">
        <v>1379</v>
      </c>
      <c r="B1087" s="1" t="s">
        <v>1380</v>
      </c>
      <c r="C1087" s="24" t="s">
        <v>1495</v>
      </c>
      <c r="D1087" s="24" t="s">
        <v>1496</v>
      </c>
      <c r="E1087" s="37">
        <v>48.44</v>
      </c>
      <c r="F1087" s="16">
        <v>0.02</v>
      </c>
      <c r="G1087" s="10">
        <f t="shared" si="24"/>
        <v>47.471199999999996</v>
      </c>
    </row>
    <row r="1088" spans="1:7" x14ac:dyDescent="0.25">
      <c r="A1088" s="1" t="s">
        <v>1379</v>
      </c>
      <c r="B1088" s="1" t="s">
        <v>1380</v>
      </c>
      <c r="C1088" s="24" t="s">
        <v>1497</v>
      </c>
      <c r="D1088" s="24" t="s">
        <v>1498</v>
      </c>
      <c r="E1088" s="37">
        <v>66</v>
      </c>
      <c r="F1088" s="16">
        <v>0.02</v>
      </c>
      <c r="G1088" s="10">
        <f t="shared" si="24"/>
        <v>64.679999999999993</v>
      </c>
    </row>
    <row r="1089" spans="1:7" x14ac:dyDescent="0.25">
      <c r="A1089" s="1" t="s">
        <v>1379</v>
      </c>
      <c r="B1089" s="1" t="s">
        <v>1380</v>
      </c>
      <c r="C1089" s="24" t="s">
        <v>1499</v>
      </c>
      <c r="D1089" s="24" t="s">
        <v>1500</v>
      </c>
      <c r="E1089" s="37">
        <v>85</v>
      </c>
      <c r="F1089" s="16">
        <v>0.02</v>
      </c>
      <c r="G1089" s="10">
        <f t="shared" si="24"/>
        <v>83.3</v>
      </c>
    </row>
    <row r="1090" spans="1:7" x14ac:dyDescent="0.25">
      <c r="A1090" s="1" t="s">
        <v>1379</v>
      </c>
      <c r="B1090" s="1" t="s">
        <v>1380</v>
      </c>
      <c r="C1090" s="24" t="s">
        <v>1501</v>
      </c>
      <c r="D1090" s="24" t="s">
        <v>1502</v>
      </c>
      <c r="E1090" s="37">
        <v>103</v>
      </c>
      <c r="F1090" s="16">
        <v>0.02</v>
      </c>
      <c r="G1090" s="10">
        <f t="shared" si="24"/>
        <v>100.94</v>
      </c>
    </row>
    <row r="1091" spans="1:7" x14ac:dyDescent="0.25">
      <c r="A1091" s="1" t="s">
        <v>1379</v>
      </c>
      <c r="B1091" s="1" t="s">
        <v>1380</v>
      </c>
      <c r="C1091" s="24" t="s">
        <v>1503</v>
      </c>
      <c r="D1091" s="24" t="s">
        <v>1504</v>
      </c>
      <c r="E1091" s="37">
        <v>24.73</v>
      </c>
      <c r="F1091" s="16">
        <v>0.02</v>
      </c>
      <c r="G1091" s="10">
        <f t="shared" si="24"/>
        <v>24.235399999999998</v>
      </c>
    </row>
    <row r="1092" spans="1:7" x14ac:dyDescent="0.25">
      <c r="A1092" s="1" t="s">
        <v>1379</v>
      </c>
      <c r="B1092" s="1" t="s">
        <v>1380</v>
      </c>
      <c r="C1092" s="24" t="s">
        <v>1505</v>
      </c>
      <c r="D1092" s="24" t="s">
        <v>1506</v>
      </c>
      <c r="E1092" s="37">
        <v>46.98</v>
      </c>
      <c r="F1092" s="16">
        <v>0.02</v>
      </c>
      <c r="G1092" s="10">
        <f t="shared" si="24"/>
        <v>46.040399999999998</v>
      </c>
    </row>
    <row r="1093" spans="1:7" x14ac:dyDescent="0.25">
      <c r="A1093" s="1" t="s">
        <v>1379</v>
      </c>
      <c r="B1093" s="1" t="s">
        <v>1380</v>
      </c>
      <c r="C1093" s="24" t="s">
        <v>1507</v>
      </c>
      <c r="D1093" s="24" t="s">
        <v>1508</v>
      </c>
      <c r="E1093" s="37">
        <v>64</v>
      </c>
      <c r="F1093" s="16">
        <v>0.02</v>
      </c>
      <c r="G1093" s="10">
        <f t="shared" si="24"/>
        <v>62.72</v>
      </c>
    </row>
    <row r="1094" spans="1:7" x14ac:dyDescent="0.25">
      <c r="A1094" s="1" t="s">
        <v>1379</v>
      </c>
      <c r="B1094" s="1" t="s">
        <v>1380</v>
      </c>
      <c r="C1094" s="24" t="s">
        <v>1509</v>
      </c>
      <c r="D1094" s="24" t="s">
        <v>1510</v>
      </c>
      <c r="E1094" s="37">
        <v>82</v>
      </c>
      <c r="F1094" s="16">
        <v>0.02</v>
      </c>
      <c r="G1094" s="10">
        <f t="shared" si="24"/>
        <v>80.36</v>
      </c>
    </row>
    <row r="1095" spans="1:7" x14ac:dyDescent="0.25">
      <c r="A1095" s="1" t="s">
        <v>1379</v>
      </c>
      <c r="B1095" s="1" t="s">
        <v>1380</v>
      </c>
      <c r="C1095" s="24" t="s">
        <v>1511</v>
      </c>
      <c r="D1095" s="24" t="s">
        <v>1512</v>
      </c>
      <c r="E1095" s="37">
        <v>100</v>
      </c>
      <c r="F1095" s="16">
        <v>0.02</v>
      </c>
      <c r="G1095" s="10">
        <f t="shared" si="24"/>
        <v>98</v>
      </c>
    </row>
    <row r="1096" spans="1:7" x14ac:dyDescent="0.25">
      <c r="A1096" s="1" t="s">
        <v>1379</v>
      </c>
      <c r="B1096" s="1" t="s">
        <v>1380</v>
      </c>
      <c r="C1096" s="24" t="s">
        <v>1513</v>
      </c>
      <c r="D1096" s="24" t="s">
        <v>1514</v>
      </c>
      <c r="E1096" s="37">
        <v>16.309999999999999</v>
      </c>
      <c r="F1096" s="16">
        <v>0.02</v>
      </c>
      <c r="G1096" s="10">
        <f t="shared" si="24"/>
        <v>15.983799999999999</v>
      </c>
    </row>
    <row r="1097" spans="1:7" x14ac:dyDescent="0.25">
      <c r="A1097" s="1" t="s">
        <v>1379</v>
      </c>
      <c r="B1097" s="1" t="s">
        <v>1380</v>
      </c>
      <c r="C1097" s="24" t="s">
        <v>1515</v>
      </c>
      <c r="D1097" s="24" t="s">
        <v>1516</v>
      </c>
      <c r="E1097" s="37">
        <v>30.96</v>
      </c>
      <c r="F1097" s="16">
        <v>0.02</v>
      </c>
      <c r="G1097" s="10">
        <f t="shared" si="24"/>
        <v>30.340800000000002</v>
      </c>
    </row>
    <row r="1098" spans="1:7" x14ac:dyDescent="0.25">
      <c r="A1098" s="1" t="s">
        <v>1379</v>
      </c>
      <c r="B1098" s="1" t="s">
        <v>1380</v>
      </c>
      <c r="C1098" s="24" t="s">
        <v>1517</v>
      </c>
      <c r="D1098" s="24" t="s">
        <v>1518</v>
      </c>
      <c r="E1098" s="37">
        <v>41.56</v>
      </c>
      <c r="F1098" s="16">
        <v>0.02</v>
      </c>
      <c r="G1098" s="10">
        <f t="shared" si="24"/>
        <v>40.7288</v>
      </c>
    </row>
    <row r="1099" spans="1:7" x14ac:dyDescent="0.25">
      <c r="A1099" s="1" t="s">
        <v>1379</v>
      </c>
      <c r="B1099" s="1" t="s">
        <v>1380</v>
      </c>
      <c r="C1099" s="24" t="s">
        <v>1519</v>
      </c>
      <c r="D1099" s="24" t="s">
        <v>1520</v>
      </c>
      <c r="E1099" s="37">
        <v>53.79</v>
      </c>
      <c r="F1099" s="16">
        <v>0.02</v>
      </c>
      <c r="G1099" s="10">
        <f t="shared" si="24"/>
        <v>52.714199999999998</v>
      </c>
    </row>
    <row r="1100" spans="1:7" x14ac:dyDescent="0.25">
      <c r="A1100" s="1" t="s">
        <v>1379</v>
      </c>
      <c r="B1100" s="1" t="s">
        <v>1380</v>
      </c>
      <c r="C1100" s="24" t="s">
        <v>1521</v>
      </c>
      <c r="D1100" s="24" t="s">
        <v>1522</v>
      </c>
      <c r="E1100" s="37">
        <v>66</v>
      </c>
      <c r="F1100" s="16">
        <v>0.02</v>
      </c>
      <c r="G1100" s="10">
        <f t="shared" si="24"/>
        <v>64.679999999999993</v>
      </c>
    </row>
    <row r="1101" spans="1:7" x14ac:dyDescent="0.25">
      <c r="A1101" s="1" t="s">
        <v>1379</v>
      </c>
      <c r="B1101" s="1" t="s">
        <v>1380</v>
      </c>
      <c r="C1101" s="24" t="s">
        <v>1523</v>
      </c>
      <c r="D1101" s="24" t="s">
        <v>1524</v>
      </c>
      <c r="E1101" s="37">
        <v>15.81</v>
      </c>
      <c r="F1101" s="16">
        <v>0.02</v>
      </c>
      <c r="G1101" s="10">
        <f t="shared" si="24"/>
        <v>15.4938</v>
      </c>
    </row>
    <row r="1102" spans="1:7" x14ac:dyDescent="0.25">
      <c r="A1102" s="1" t="s">
        <v>1379</v>
      </c>
      <c r="B1102" s="1" t="s">
        <v>1380</v>
      </c>
      <c r="C1102" s="24" t="s">
        <v>1525</v>
      </c>
      <c r="D1102" s="24" t="s">
        <v>1526</v>
      </c>
      <c r="E1102" s="37">
        <v>30.04</v>
      </c>
      <c r="F1102" s="16">
        <v>0.02</v>
      </c>
      <c r="G1102" s="10">
        <f t="shared" si="24"/>
        <v>29.4392</v>
      </c>
    </row>
    <row r="1103" spans="1:7" x14ac:dyDescent="0.25">
      <c r="A1103" s="1" t="s">
        <v>1379</v>
      </c>
      <c r="B1103" s="1" t="s">
        <v>1380</v>
      </c>
      <c r="C1103" s="24" t="s">
        <v>1527</v>
      </c>
      <c r="D1103" s="24" t="s">
        <v>1528</v>
      </c>
      <c r="E1103" s="37">
        <v>40.31</v>
      </c>
      <c r="F1103" s="16">
        <v>0.02</v>
      </c>
      <c r="G1103" s="10">
        <f t="shared" si="24"/>
        <v>39.503799999999998</v>
      </c>
    </row>
    <row r="1104" spans="1:7" x14ac:dyDescent="0.25">
      <c r="A1104" s="1" t="s">
        <v>1379</v>
      </c>
      <c r="B1104" s="1" t="s">
        <v>1380</v>
      </c>
      <c r="C1104" s="24" t="s">
        <v>1529</v>
      </c>
      <c r="D1104" s="24" t="s">
        <v>1530</v>
      </c>
      <c r="E1104" s="37">
        <v>52.18</v>
      </c>
      <c r="F1104" s="16">
        <v>0.02</v>
      </c>
      <c r="G1104" s="10">
        <f t="shared" si="24"/>
        <v>51.136400000000002</v>
      </c>
    </row>
    <row r="1105" spans="1:7" x14ac:dyDescent="0.25">
      <c r="A1105" s="1" t="s">
        <v>1379</v>
      </c>
      <c r="B1105" s="1" t="s">
        <v>1380</v>
      </c>
      <c r="C1105" s="24" t="s">
        <v>1531</v>
      </c>
      <c r="D1105" s="24" t="s">
        <v>1532</v>
      </c>
      <c r="E1105" s="37">
        <v>64</v>
      </c>
      <c r="F1105" s="16">
        <v>0.02</v>
      </c>
      <c r="G1105" s="10">
        <f t="shared" si="24"/>
        <v>62.72</v>
      </c>
    </row>
    <row r="1106" spans="1:7" x14ac:dyDescent="0.25">
      <c r="A1106" s="1" t="s">
        <v>1379</v>
      </c>
      <c r="B1106" s="1" t="s">
        <v>1380</v>
      </c>
      <c r="C1106" s="24" t="s">
        <v>1533</v>
      </c>
      <c r="D1106" s="24" t="s">
        <v>1534</v>
      </c>
      <c r="E1106" s="37">
        <v>15.33</v>
      </c>
      <c r="F1106" s="16">
        <v>0.02</v>
      </c>
      <c r="G1106" s="10">
        <f t="shared" ref="G1106:G1143" si="25">E1106*(1-F1106)</f>
        <v>15.023400000000001</v>
      </c>
    </row>
    <row r="1107" spans="1:7" x14ac:dyDescent="0.25">
      <c r="A1107" s="1" t="s">
        <v>1379</v>
      </c>
      <c r="B1107" s="1" t="s">
        <v>1380</v>
      </c>
      <c r="C1107" s="24" t="s">
        <v>1535</v>
      </c>
      <c r="D1107" s="24" t="s">
        <v>1536</v>
      </c>
      <c r="E1107" s="37">
        <v>29.14</v>
      </c>
      <c r="F1107" s="16">
        <v>0.02</v>
      </c>
      <c r="G1107" s="10">
        <f t="shared" si="25"/>
        <v>28.557200000000002</v>
      </c>
    </row>
    <row r="1108" spans="1:7" x14ac:dyDescent="0.25">
      <c r="A1108" s="1" t="s">
        <v>1379</v>
      </c>
      <c r="B1108" s="1" t="s">
        <v>1380</v>
      </c>
      <c r="C1108" s="24" t="s">
        <v>1537</v>
      </c>
      <c r="D1108" s="24" t="s">
        <v>1538</v>
      </c>
      <c r="E1108" s="37">
        <v>39.1</v>
      </c>
      <c r="F1108" s="16">
        <v>0.02</v>
      </c>
      <c r="G1108" s="10">
        <f t="shared" si="25"/>
        <v>38.317999999999998</v>
      </c>
    </row>
    <row r="1109" spans="1:7" x14ac:dyDescent="0.25">
      <c r="A1109" s="1" t="s">
        <v>1379</v>
      </c>
      <c r="B1109" s="1" t="s">
        <v>1380</v>
      </c>
      <c r="C1109" s="24" t="s">
        <v>1539</v>
      </c>
      <c r="D1109" s="24" t="s">
        <v>1540</v>
      </c>
      <c r="E1109" s="37">
        <v>50.6</v>
      </c>
      <c r="F1109" s="16">
        <v>0.02</v>
      </c>
      <c r="G1109" s="10">
        <f t="shared" si="25"/>
        <v>49.588000000000001</v>
      </c>
    </row>
    <row r="1110" spans="1:7" x14ac:dyDescent="0.25">
      <c r="A1110" s="1" t="s">
        <v>1379</v>
      </c>
      <c r="B1110" s="1" t="s">
        <v>1380</v>
      </c>
      <c r="C1110" s="24" t="s">
        <v>1541</v>
      </c>
      <c r="D1110" s="24" t="s">
        <v>1542</v>
      </c>
      <c r="E1110" s="37">
        <v>61.35</v>
      </c>
      <c r="F1110" s="16">
        <v>0.02</v>
      </c>
      <c r="G1110" s="10">
        <f t="shared" si="25"/>
        <v>60.122999999999998</v>
      </c>
    </row>
    <row r="1111" spans="1:7" x14ac:dyDescent="0.25">
      <c r="A1111" s="1" t="s">
        <v>1379</v>
      </c>
      <c r="B1111" s="1" t="s">
        <v>1380</v>
      </c>
      <c r="C1111" s="24" t="s">
        <v>1543</v>
      </c>
      <c r="D1111" s="24" t="s">
        <v>1544</v>
      </c>
      <c r="E1111" s="37">
        <v>14.89</v>
      </c>
      <c r="F1111" s="16">
        <v>0.02</v>
      </c>
      <c r="G1111" s="10">
        <f t="shared" si="25"/>
        <v>14.5922</v>
      </c>
    </row>
    <row r="1112" spans="1:7" x14ac:dyDescent="0.25">
      <c r="A1112" s="1" t="s">
        <v>1379</v>
      </c>
      <c r="B1112" s="1" t="s">
        <v>1380</v>
      </c>
      <c r="C1112" s="24" t="s">
        <v>1545</v>
      </c>
      <c r="D1112" s="24" t="s">
        <v>1546</v>
      </c>
      <c r="E1112" s="37">
        <v>28.28</v>
      </c>
      <c r="F1112" s="16">
        <v>0.02</v>
      </c>
      <c r="G1112" s="10">
        <f t="shared" si="25"/>
        <v>27.714400000000001</v>
      </c>
    </row>
    <row r="1113" spans="1:7" x14ac:dyDescent="0.25">
      <c r="A1113" s="1" t="s">
        <v>1379</v>
      </c>
      <c r="B1113" s="1" t="s">
        <v>1380</v>
      </c>
      <c r="C1113" s="24" t="s">
        <v>1547</v>
      </c>
      <c r="D1113" s="24" t="s">
        <v>1548</v>
      </c>
      <c r="E1113" s="37">
        <v>37.93</v>
      </c>
      <c r="F1113" s="16">
        <v>0.02</v>
      </c>
      <c r="G1113" s="10">
        <f t="shared" si="25"/>
        <v>37.171399999999998</v>
      </c>
    </row>
    <row r="1114" spans="1:7" x14ac:dyDescent="0.25">
      <c r="A1114" s="1" t="s">
        <v>1379</v>
      </c>
      <c r="B1114" s="1" t="s">
        <v>1380</v>
      </c>
      <c r="C1114" s="24" t="s">
        <v>1549</v>
      </c>
      <c r="D1114" s="24" t="s">
        <v>1550</v>
      </c>
      <c r="E1114" s="37">
        <v>49.1</v>
      </c>
      <c r="F1114" s="16">
        <v>0.02</v>
      </c>
      <c r="G1114" s="10">
        <f t="shared" si="25"/>
        <v>48.118000000000002</v>
      </c>
    </row>
    <row r="1115" spans="1:7" x14ac:dyDescent="0.25">
      <c r="A1115" s="1" t="s">
        <v>1379</v>
      </c>
      <c r="B1115" s="1" t="s">
        <v>1380</v>
      </c>
      <c r="C1115" s="24" t="s">
        <v>1551</v>
      </c>
      <c r="D1115" s="24" t="s">
        <v>1552</v>
      </c>
      <c r="E1115" s="37">
        <v>59.5</v>
      </c>
      <c r="F1115" s="16">
        <v>0.02</v>
      </c>
      <c r="G1115" s="10">
        <f t="shared" si="25"/>
        <v>58.31</v>
      </c>
    </row>
    <row r="1116" spans="1:7" x14ac:dyDescent="0.25">
      <c r="A1116" s="1" t="s">
        <v>1379</v>
      </c>
      <c r="B1116" s="1" t="s">
        <v>1380</v>
      </c>
      <c r="C1116" s="24" t="s">
        <v>1553</v>
      </c>
      <c r="D1116" s="24" t="s">
        <v>1554</v>
      </c>
      <c r="E1116" s="37">
        <v>14.43</v>
      </c>
      <c r="F1116" s="16">
        <v>0.02</v>
      </c>
      <c r="G1116" s="10">
        <f t="shared" si="25"/>
        <v>14.141399999999999</v>
      </c>
    </row>
    <row r="1117" spans="1:7" x14ac:dyDescent="0.25">
      <c r="A1117" s="1" t="s">
        <v>1379</v>
      </c>
      <c r="B1117" s="1" t="s">
        <v>1380</v>
      </c>
      <c r="C1117" s="24" t="s">
        <v>1555</v>
      </c>
      <c r="D1117" s="24" t="s">
        <v>1556</v>
      </c>
      <c r="E1117" s="37">
        <v>27.43</v>
      </c>
      <c r="F1117" s="16">
        <v>0.02</v>
      </c>
      <c r="G1117" s="10">
        <f t="shared" si="25"/>
        <v>26.881399999999999</v>
      </c>
    </row>
    <row r="1118" spans="1:7" x14ac:dyDescent="0.25">
      <c r="A1118" s="1" t="s">
        <v>1379</v>
      </c>
      <c r="B1118" s="1" t="s">
        <v>1380</v>
      </c>
      <c r="C1118" s="24" t="s">
        <v>1557</v>
      </c>
      <c r="D1118" s="24" t="s">
        <v>1558</v>
      </c>
      <c r="E1118" s="37">
        <v>36.79</v>
      </c>
      <c r="F1118" s="16">
        <v>0.02</v>
      </c>
      <c r="G1118" s="10">
        <f t="shared" si="25"/>
        <v>36.054200000000002</v>
      </c>
    </row>
    <row r="1119" spans="1:7" x14ac:dyDescent="0.25">
      <c r="A1119" s="1" t="s">
        <v>1379</v>
      </c>
      <c r="B1119" s="1" t="s">
        <v>1380</v>
      </c>
      <c r="C1119" s="24" t="s">
        <v>1559</v>
      </c>
      <c r="D1119" s="24" t="s">
        <v>1560</v>
      </c>
      <c r="E1119" s="37">
        <v>47.61</v>
      </c>
      <c r="F1119" s="16">
        <v>0.02</v>
      </c>
      <c r="G1119" s="10">
        <f t="shared" si="25"/>
        <v>46.657800000000002</v>
      </c>
    </row>
    <row r="1120" spans="1:7" x14ac:dyDescent="0.25">
      <c r="A1120" s="1" t="s">
        <v>1379</v>
      </c>
      <c r="B1120" s="1" t="s">
        <v>1380</v>
      </c>
      <c r="C1120" s="24" t="s">
        <v>1561</v>
      </c>
      <c r="D1120" s="24" t="s">
        <v>1562</v>
      </c>
      <c r="E1120" s="37">
        <v>57.71</v>
      </c>
      <c r="F1120" s="16">
        <v>0.02</v>
      </c>
      <c r="G1120" s="10">
        <f t="shared" si="25"/>
        <v>56.555799999999998</v>
      </c>
    </row>
    <row r="1121" spans="1:7" x14ac:dyDescent="0.25">
      <c r="A1121" s="1" t="s">
        <v>1379</v>
      </c>
      <c r="B1121" s="1" t="s">
        <v>1380</v>
      </c>
      <c r="C1121" s="24" t="s">
        <v>1563</v>
      </c>
      <c r="D1121" s="24" t="s">
        <v>1564</v>
      </c>
      <c r="E1121" s="37">
        <v>14</v>
      </c>
      <c r="F1121" s="16">
        <v>0.02</v>
      </c>
      <c r="G1121" s="10">
        <f t="shared" si="25"/>
        <v>13.719999999999999</v>
      </c>
    </row>
    <row r="1122" spans="1:7" x14ac:dyDescent="0.25">
      <c r="A1122" s="1" t="s">
        <v>1379</v>
      </c>
      <c r="B1122" s="1" t="s">
        <v>1380</v>
      </c>
      <c r="C1122" s="24" t="s">
        <v>1565</v>
      </c>
      <c r="D1122" s="24" t="s">
        <v>1566</v>
      </c>
      <c r="E1122" s="37">
        <v>26.6</v>
      </c>
      <c r="F1122" s="16">
        <v>0.02</v>
      </c>
      <c r="G1122" s="10">
        <f t="shared" si="25"/>
        <v>26.068000000000001</v>
      </c>
    </row>
    <row r="1123" spans="1:7" x14ac:dyDescent="0.25">
      <c r="A1123" s="1" t="s">
        <v>1379</v>
      </c>
      <c r="B1123" s="1" t="s">
        <v>1380</v>
      </c>
      <c r="C1123" s="24" t="s">
        <v>1567</v>
      </c>
      <c r="D1123" s="24" t="s">
        <v>1568</v>
      </c>
      <c r="E1123" s="37">
        <v>35.69</v>
      </c>
      <c r="F1123" s="16">
        <v>0.02</v>
      </c>
      <c r="G1123" s="10">
        <f t="shared" si="25"/>
        <v>34.976199999999999</v>
      </c>
    </row>
    <row r="1124" spans="1:7" x14ac:dyDescent="0.25">
      <c r="A1124" s="1" t="s">
        <v>1379</v>
      </c>
      <c r="B1124" s="1" t="s">
        <v>1380</v>
      </c>
      <c r="C1124" s="24" t="s">
        <v>1569</v>
      </c>
      <c r="D1124" s="24" t="s">
        <v>1570</v>
      </c>
      <c r="E1124" s="37">
        <v>46.19</v>
      </c>
      <c r="F1124" s="16">
        <v>0.02</v>
      </c>
      <c r="G1124" s="10">
        <f t="shared" si="25"/>
        <v>45.266199999999998</v>
      </c>
    </row>
    <row r="1125" spans="1:7" x14ac:dyDescent="0.25">
      <c r="A1125" s="1" t="s">
        <v>1379</v>
      </c>
      <c r="B1125" s="1" t="s">
        <v>1380</v>
      </c>
      <c r="C1125" s="24" t="s">
        <v>1571</v>
      </c>
      <c r="D1125" s="24" t="s">
        <v>1572</v>
      </c>
      <c r="E1125" s="37">
        <v>55.98</v>
      </c>
      <c r="F1125" s="16">
        <v>0.02</v>
      </c>
      <c r="G1125" s="10">
        <f t="shared" si="25"/>
        <v>54.860399999999998</v>
      </c>
    </row>
    <row r="1126" spans="1:7" x14ac:dyDescent="0.25">
      <c r="A1126" s="1" t="s">
        <v>1379</v>
      </c>
      <c r="B1126" s="1" t="s">
        <v>1380</v>
      </c>
      <c r="C1126" s="24" t="s">
        <v>1573</v>
      </c>
      <c r="D1126" s="24" t="s">
        <v>1574</v>
      </c>
      <c r="E1126" s="37">
        <v>175</v>
      </c>
      <c r="F1126" s="16">
        <v>0.02</v>
      </c>
      <c r="G1126" s="10">
        <f t="shared" si="25"/>
        <v>171.5</v>
      </c>
    </row>
    <row r="1127" spans="1:7" x14ac:dyDescent="0.25">
      <c r="A1127" s="1" t="s">
        <v>1379</v>
      </c>
      <c r="B1127" s="1" t="s">
        <v>1380</v>
      </c>
      <c r="C1127" s="24" t="s">
        <v>1575</v>
      </c>
      <c r="D1127" s="24" t="s">
        <v>1576</v>
      </c>
      <c r="E1127" s="37">
        <v>200</v>
      </c>
      <c r="F1127" s="16">
        <v>0.02</v>
      </c>
      <c r="G1127" s="10">
        <f t="shared" si="25"/>
        <v>196</v>
      </c>
    </row>
    <row r="1128" spans="1:7" x14ac:dyDescent="0.25">
      <c r="A1128" s="1" t="s">
        <v>1379</v>
      </c>
      <c r="B1128" s="1" t="s">
        <v>1380</v>
      </c>
      <c r="C1128" s="24" t="s">
        <v>1577</v>
      </c>
      <c r="D1128" s="24" t="s">
        <v>1578</v>
      </c>
      <c r="E1128" s="37">
        <v>220</v>
      </c>
      <c r="F1128" s="16">
        <v>0.02</v>
      </c>
      <c r="G1128" s="10">
        <f t="shared" si="25"/>
        <v>215.6</v>
      </c>
    </row>
    <row r="1129" spans="1:7" x14ac:dyDescent="0.25">
      <c r="A1129" s="1" t="s">
        <v>1379</v>
      </c>
      <c r="B1129" s="1" t="s">
        <v>1380</v>
      </c>
      <c r="C1129" s="24" t="s">
        <v>1579</v>
      </c>
      <c r="D1129" s="24" t="s">
        <v>1580</v>
      </c>
      <c r="E1129" s="37">
        <v>17</v>
      </c>
      <c r="F1129" s="16">
        <v>0.02</v>
      </c>
      <c r="G1129" s="10">
        <f t="shared" si="25"/>
        <v>16.66</v>
      </c>
    </row>
    <row r="1130" spans="1:7" x14ac:dyDescent="0.25">
      <c r="A1130" s="1" t="s">
        <v>1379</v>
      </c>
      <c r="B1130" s="1" t="s">
        <v>1380</v>
      </c>
      <c r="C1130" s="24" t="s">
        <v>1581</v>
      </c>
      <c r="D1130" s="24" t="s">
        <v>1582</v>
      </c>
      <c r="E1130" s="37">
        <v>56</v>
      </c>
      <c r="F1130" s="16">
        <v>0.02</v>
      </c>
      <c r="G1130" s="10">
        <f t="shared" si="25"/>
        <v>54.879999999999995</v>
      </c>
    </row>
    <row r="1131" spans="1:7" x14ac:dyDescent="0.25">
      <c r="A1131" s="1" t="s">
        <v>1379</v>
      </c>
      <c r="B1131" s="1" t="s">
        <v>1380</v>
      </c>
      <c r="C1131" s="24" t="s">
        <v>1583</v>
      </c>
      <c r="D1131" s="24" t="s">
        <v>1584</v>
      </c>
      <c r="E1131" s="37">
        <v>74</v>
      </c>
      <c r="F1131" s="16">
        <v>0.02</v>
      </c>
      <c r="G1131" s="10">
        <f t="shared" si="25"/>
        <v>72.52</v>
      </c>
    </row>
    <row r="1132" spans="1:7" x14ac:dyDescent="0.25">
      <c r="A1132" s="1" t="s">
        <v>1379</v>
      </c>
      <c r="B1132" s="1" t="s">
        <v>1380</v>
      </c>
      <c r="C1132" s="24" t="s">
        <v>1585</v>
      </c>
      <c r="D1132" s="24" t="s">
        <v>1586</v>
      </c>
      <c r="E1132" s="37">
        <v>89</v>
      </c>
      <c r="F1132" s="16">
        <v>0.02</v>
      </c>
      <c r="G1132" s="10">
        <f t="shared" si="25"/>
        <v>87.22</v>
      </c>
    </row>
    <row r="1133" spans="1:7" x14ac:dyDescent="0.25">
      <c r="A1133" s="1" t="s">
        <v>1379</v>
      </c>
      <c r="B1133" s="1" t="s">
        <v>1380</v>
      </c>
      <c r="C1133" s="24" t="s">
        <v>1587</v>
      </c>
      <c r="D1133" s="24" t="s">
        <v>1588</v>
      </c>
      <c r="E1133" s="37">
        <v>50.55</v>
      </c>
      <c r="F1133" s="16">
        <v>0.02</v>
      </c>
      <c r="G1133" s="10">
        <f t="shared" si="25"/>
        <v>49.538999999999994</v>
      </c>
    </row>
    <row r="1134" spans="1:7" x14ac:dyDescent="0.25">
      <c r="A1134" s="1" t="s">
        <v>1379</v>
      </c>
      <c r="B1134" s="1" t="s">
        <v>1380</v>
      </c>
      <c r="C1134" s="44" t="s">
        <v>1589</v>
      </c>
      <c r="D1134" s="24" t="s">
        <v>1590</v>
      </c>
      <c r="E1134" s="45">
        <v>50.55</v>
      </c>
      <c r="F1134" s="16">
        <v>0.02</v>
      </c>
      <c r="G1134" s="10">
        <f t="shared" si="25"/>
        <v>49.538999999999994</v>
      </c>
    </row>
    <row r="1135" spans="1:7" x14ac:dyDescent="0.25">
      <c r="A1135" s="1" t="s">
        <v>1379</v>
      </c>
      <c r="B1135" s="1" t="s">
        <v>1380</v>
      </c>
      <c r="C1135" s="24" t="s">
        <v>1591</v>
      </c>
      <c r="D1135" s="24" t="s">
        <v>1592</v>
      </c>
      <c r="E1135" s="37">
        <v>95.6</v>
      </c>
      <c r="F1135" s="16">
        <v>0.02</v>
      </c>
      <c r="G1135" s="10">
        <f t="shared" si="25"/>
        <v>93.687999999999988</v>
      </c>
    </row>
    <row r="1136" spans="1:7" x14ac:dyDescent="0.25">
      <c r="A1136" s="1" t="s">
        <v>1379</v>
      </c>
      <c r="B1136" s="1" t="s">
        <v>1380</v>
      </c>
      <c r="C1136" s="24" t="s">
        <v>1593</v>
      </c>
      <c r="D1136" s="24" t="s">
        <v>1594</v>
      </c>
      <c r="E1136" s="37">
        <v>91.8</v>
      </c>
      <c r="F1136" s="16">
        <v>0.02</v>
      </c>
      <c r="G1136" s="10">
        <f t="shared" si="25"/>
        <v>89.963999999999999</v>
      </c>
    </row>
    <row r="1137" spans="1:7" x14ac:dyDescent="0.25">
      <c r="A1137" s="1" t="s">
        <v>1379</v>
      </c>
      <c r="B1137" s="1" t="s">
        <v>1380</v>
      </c>
      <c r="C1137" s="24" t="s">
        <v>1595</v>
      </c>
      <c r="D1137" s="24" t="s">
        <v>1596</v>
      </c>
      <c r="E1137" s="37">
        <v>91.8</v>
      </c>
      <c r="F1137" s="16">
        <v>0.02</v>
      </c>
      <c r="G1137" s="10">
        <f t="shared" si="25"/>
        <v>89.963999999999999</v>
      </c>
    </row>
    <row r="1138" spans="1:7" x14ac:dyDescent="0.25">
      <c r="A1138" s="1" t="s">
        <v>1379</v>
      </c>
      <c r="B1138" s="1" t="s">
        <v>1380</v>
      </c>
      <c r="C1138" s="24" t="s">
        <v>1597</v>
      </c>
      <c r="D1138" s="24" t="s">
        <v>1598</v>
      </c>
      <c r="E1138" s="37">
        <v>172.6</v>
      </c>
      <c r="F1138" s="16">
        <v>0.02</v>
      </c>
      <c r="G1138" s="10">
        <f t="shared" si="25"/>
        <v>169.148</v>
      </c>
    </row>
    <row r="1139" spans="1:7" x14ac:dyDescent="0.25">
      <c r="A1139" s="1" t="s">
        <v>1379</v>
      </c>
      <c r="B1139" s="1" t="s">
        <v>1380</v>
      </c>
      <c r="C1139" s="24" t="s">
        <v>1599</v>
      </c>
      <c r="D1139" s="24" t="s">
        <v>1600</v>
      </c>
      <c r="E1139" s="37">
        <v>285</v>
      </c>
      <c r="F1139" s="16">
        <v>0.02</v>
      </c>
      <c r="G1139" s="10">
        <f t="shared" si="25"/>
        <v>279.3</v>
      </c>
    </row>
    <row r="1140" spans="1:7" x14ac:dyDescent="0.25">
      <c r="A1140" s="1" t="s">
        <v>1379</v>
      </c>
      <c r="B1140" s="1" t="s">
        <v>1380</v>
      </c>
      <c r="C1140" s="24" t="s">
        <v>1606</v>
      </c>
      <c r="D1140" s="24" t="s">
        <v>1607</v>
      </c>
      <c r="E1140" s="37">
        <v>77</v>
      </c>
      <c r="F1140" s="16">
        <v>0.02</v>
      </c>
      <c r="G1140" s="10">
        <f t="shared" si="25"/>
        <v>75.459999999999994</v>
      </c>
    </row>
    <row r="1141" spans="1:7" x14ac:dyDescent="0.25">
      <c r="A1141" s="1" t="s">
        <v>1379</v>
      </c>
      <c r="B1141" s="1" t="s">
        <v>1380</v>
      </c>
      <c r="C1141" s="24" t="s">
        <v>1608</v>
      </c>
      <c r="D1141" s="24" t="s">
        <v>1609</v>
      </c>
      <c r="E1141" s="37">
        <v>54</v>
      </c>
      <c r="F1141" s="16">
        <v>0.02</v>
      </c>
      <c r="G1141" s="10">
        <f t="shared" si="25"/>
        <v>52.92</v>
      </c>
    </row>
    <row r="1142" spans="1:7" x14ac:dyDescent="0.25">
      <c r="A1142" s="1" t="s">
        <v>1379</v>
      </c>
      <c r="B1142" s="1" t="s">
        <v>1380</v>
      </c>
      <c r="C1142" s="24" t="s">
        <v>1610</v>
      </c>
      <c r="D1142" s="24" t="s">
        <v>1611</v>
      </c>
      <c r="E1142" s="37">
        <v>365</v>
      </c>
      <c r="F1142" s="16">
        <v>0.02</v>
      </c>
      <c r="G1142" s="10">
        <f t="shared" si="25"/>
        <v>357.7</v>
      </c>
    </row>
    <row r="1143" spans="1:7" x14ac:dyDescent="0.25">
      <c r="A1143" s="1" t="s">
        <v>1379</v>
      </c>
      <c r="B1143" s="1" t="s">
        <v>1380</v>
      </c>
      <c r="C1143" s="24" t="s">
        <v>1614</v>
      </c>
      <c r="D1143" s="24" t="s">
        <v>1615</v>
      </c>
      <c r="E1143" s="37">
        <v>495</v>
      </c>
      <c r="F1143" s="16">
        <v>0.02</v>
      </c>
      <c r="G1143" s="10">
        <f t="shared" si="25"/>
        <v>485.09999999999997</v>
      </c>
    </row>
    <row r="1144" spans="1:7" x14ac:dyDescent="0.25">
      <c r="A1144" s="1" t="s">
        <v>1379</v>
      </c>
      <c r="B1144" s="1" t="s">
        <v>1380</v>
      </c>
      <c r="C1144" s="24" t="s">
        <v>1616</v>
      </c>
      <c r="D1144" s="24" t="s">
        <v>1617</v>
      </c>
      <c r="E1144" s="37">
        <v>750</v>
      </c>
      <c r="F1144" s="16">
        <v>0.02</v>
      </c>
      <c r="G1144" s="10">
        <f t="shared" ref="G1144:G1155" si="26">E1144*(1-F1144)</f>
        <v>735</v>
      </c>
    </row>
    <row r="1145" spans="1:7" x14ac:dyDescent="0.25">
      <c r="A1145" s="1" t="s">
        <v>1379</v>
      </c>
      <c r="B1145" s="1" t="s">
        <v>1380</v>
      </c>
      <c r="C1145" s="24" t="s">
        <v>1618</v>
      </c>
      <c r="D1145" s="24" t="s">
        <v>1619</v>
      </c>
      <c r="E1145" s="37">
        <v>315</v>
      </c>
      <c r="F1145" s="16">
        <v>0.02</v>
      </c>
      <c r="G1145" s="10">
        <f t="shared" si="26"/>
        <v>308.7</v>
      </c>
    </row>
    <row r="1146" spans="1:7" x14ac:dyDescent="0.25">
      <c r="A1146" s="1" t="s">
        <v>1379</v>
      </c>
      <c r="B1146" s="1" t="s">
        <v>1380</v>
      </c>
      <c r="C1146" s="24" t="s">
        <v>1620</v>
      </c>
      <c r="D1146" s="24" t="s">
        <v>1621</v>
      </c>
      <c r="E1146" s="37">
        <v>295</v>
      </c>
      <c r="F1146" s="16">
        <v>0.02</v>
      </c>
      <c r="G1146" s="10">
        <f t="shared" si="26"/>
        <v>289.10000000000002</v>
      </c>
    </row>
    <row r="1147" spans="1:7" x14ac:dyDescent="0.25">
      <c r="A1147" s="1" t="s">
        <v>1379</v>
      </c>
      <c r="B1147" s="1" t="s">
        <v>1380</v>
      </c>
      <c r="C1147" s="24" t="s">
        <v>1622</v>
      </c>
      <c r="D1147" s="24" t="s">
        <v>1623</v>
      </c>
      <c r="E1147" s="37">
        <v>400</v>
      </c>
      <c r="F1147" s="16">
        <v>0.02</v>
      </c>
      <c r="G1147" s="10">
        <f t="shared" si="26"/>
        <v>392</v>
      </c>
    </row>
    <row r="1148" spans="1:7" x14ac:dyDescent="0.25">
      <c r="A1148" s="1" t="s">
        <v>1379</v>
      </c>
      <c r="B1148" s="1" t="s">
        <v>1380</v>
      </c>
      <c r="C1148" s="24" t="s">
        <v>1624</v>
      </c>
      <c r="D1148" s="24" t="s">
        <v>1625</v>
      </c>
      <c r="E1148" s="37">
        <v>170</v>
      </c>
      <c r="F1148" s="16">
        <v>0.02</v>
      </c>
      <c r="G1148" s="10">
        <f t="shared" si="26"/>
        <v>166.6</v>
      </c>
    </row>
    <row r="1149" spans="1:7" x14ac:dyDescent="0.25">
      <c r="A1149" s="1" t="s">
        <v>1379</v>
      </c>
      <c r="B1149" s="1" t="s">
        <v>1380</v>
      </c>
      <c r="C1149" s="24" t="s">
        <v>1626</v>
      </c>
      <c r="D1149" s="24" t="s">
        <v>1627</v>
      </c>
      <c r="E1149" s="37">
        <v>300</v>
      </c>
      <c r="F1149" s="16">
        <v>0.02</v>
      </c>
      <c r="G1149" s="10">
        <f t="shared" si="26"/>
        <v>294</v>
      </c>
    </row>
    <row r="1150" spans="1:7" x14ac:dyDescent="0.25">
      <c r="A1150" s="1" t="s">
        <v>1379</v>
      </c>
      <c r="B1150" s="1" t="s">
        <v>1380</v>
      </c>
      <c r="C1150" s="24" t="s">
        <v>1628</v>
      </c>
      <c r="D1150" s="24" t="s">
        <v>1629</v>
      </c>
      <c r="E1150" s="37">
        <v>750</v>
      </c>
      <c r="F1150" s="16">
        <v>0.02</v>
      </c>
      <c r="G1150" s="10">
        <f t="shared" si="26"/>
        <v>735</v>
      </c>
    </row>
    <row r="1151" spans="1:7" x14ac:dyDescent="0.25">
      <c r="A1151" s="1" t="s">
        <v>1379</v>
      </c>
      <c r="B1151" s="1" t="s">
        <v>1380</v>
      </c>
      <c r="C1151" s="24" t="s">
        <v>1630</v>
      </c>
      <c r="D1151" s="24" t="s">
        <v>1631</v>
      </c>
      <c r="E1151" s="37">
        <v>475</v>
      </c>
      <c r="F1151" s="16">
        <v>0.02</v>
      </c>
      <c r="G1151" s="10">
        <f t="shared" si="26"/>
        <v>465.5</v>
      </c>
    </row>
    <row r="1152" spans="1:7" x14ac:dyDescent="0.25">
      <c r="A1152" s="1" t="s">
        <v>1379</v>
      </c>
      <c r="B1152" s="1" t="s">
        <v>1380</v>
      </c>
      <c r="C1152" s="24" t="s">
        <v>1632</v>
      </c>
      <c r="D1152" s="24" t="s">
        <v>1633</v>
      </c>
      <c r="E1152" s="37">
        <v>545</v>
      </c>
      <c r="F1152" s="16">
        <v>0.02</v>
      </c>
      <c r="G1152" s="10">
        <f t="shared" si="26"/>
        <v>534.1</v>
      </c>
    </row>
    <row r="1153" spans="1:7" x14ac:dyDescent="0.25">
      <c r="A1153" s="1" t="s">
        <v>1379</v>
      </c>
      <c r="B1153" s="1" t="s">
        <v>1380</v>
      </c>
      <c r="C1153" s="24" t="s">
        <v>1634</v>
      </c>
      <c r="D1153" s="24" t="s">
        <v>1635</v>
      </c>
      <c r="E1153" s="37">
        <v>390</v>
      </c>
      <c r="F1153" s="16">
        <v>0.02</v>
      </c>
      <c r="G1153" s="10">
        <f t="shared" si="26"/>
        <v>382.2</v>
      </c>
    </row>
    <row r="1154" spans="1:7" x14ac:dyDescent="0.25">
      <c r="A1154" s="1" t="s">
        <v>1379</v>
      </c>
      <c r="B1154" s="1" t="s">
        <v>1380</v>
      </c>
      <c r="C1154" s="24" t="s">
        <v>1636</v>
      </c>
      <c r="D1154" s="24" t="s">
        <v>1637</v>
      </c>
      <c r="E1154" s="37">
        <v>575</v>
      </c>
      <c r="F1154" s="16">
        <v>0.02</v>
      </c>
      <c r="G1154" s="10">
        <f t="shared" si="26"/>
        <v>563.5</v>
      </c>
    </row>
    <row r="1155" spans="1:7" x14ac:dyDescent="0.25">
      <c r="A1155" s="1" t="s">
        <v>1379</v>
      </c>
      <c r="B1155" s="1" t="s">
        <v>1380</v>
      </c>
      <c r="C1155" s="24" t="s">
        <v>1638</v>
      </c>
      <c r="D1155" s="24" t="s">
        <v>1639</v>
      </c>
      <c r="E1155" s="37">
        <v>875</v>
      </c>
      <c r="F1155" s="16">
        <v>0.02</v>
      </c>
      <c r="G1155" s="10">
        <f t="shared" si="26"/>
        <v>857.5</v>
      </c>
    </row>
    <row r="1156" spans="1:7" x14ac:dyDescent="0.25">
      <c r="A1156" s="1" t="s">
        <v>1379</v>
      </c>
      <c r="B1156" s="1" t="s">
        <v>1380</v>
      </c>
      <c r="C1156" s="24" t="s">
        <v>1640</v>
      </c>
      <c r="D1156" s="24" t="s">
        <v>1641</v>
      </c>
      <c r="E1156" s="37">
        <v>675</v>
      </c>
      <c r="F1156" s="16">
        <v>0.02</v>
      </c>
      <c r="G1156" s="10">
        <f t="shared" ref="G1156:G1167" si="27">E1156*(1-F1156)</f>
        <v>661.5</v>
      </c>
    </row>
    <row r="1157" spans="1:7" x14ac:dyDescent="0.25">
      <c r="A1157" s="1" t="s">
        <v>1379</v>
      </c>
      <c r="B1157" s="1" t="s">
        <v>1380</v>
      </c>
      <c r="C1157" s="24" t="s">
        <v>1642</v>
      </c>
      <c r="D1157" s="24" t="s">
        <v>1643</v>
      </c>
      <c r="E1157" s="37">
        <v>400</v>
      </c>
      <c r="F1157" s="16">
        <v>0.02</v>
      </c>
      <c r="G1157" s="10">
        <f t="shared" si="27"/>
        <v>392</v>
      </c>
    </row>
    <row r="1158" spans="1:7" x14ac:dyDescent="0.25">
      <c r="A1158" s="1" t="s">
        <v>1379</v>
      </c>
      <c r="B1158" s="1" t="s">
        <v>1380</v>
      </c>
      <c r="C1158" s="24" t="s">
        <v>1644</v>
      </c>
      <c r="D1158" s="24" t="s">
        <v>1645</v>
      </c>
      <c r="E1158" s="37">
        <v>470</v>
      </c>
      <c r="F1158" s="16">
        <v>0.02</v>
      </c>
      <c r="G1158" s="10">
        <f t="shared" si="27"/>
        <v>460.59999999999997</v>
      </c>
    </row>
    <row r="1159" spans="1:7" x14ac:dyDescent="0.25">
      <c r="A1159" s="1" t="s">
        <v>1379</v>
      </c>
      <c r="B1159" s="1" t="s">
        <v>1380</v>
      </c>
      <c r="C1159" s="24" t="s">
        <v>1646</v>
      </c>
      <c r="D1159" s="24" t="s">
        <v>1647</v>
      </c>
      <c r="E1159" s="37">
        <v>150</v>
      </c>
      <c r="F1159" s="16">
        <v>0.02</v>
      </c>
      <c r="G1159" s="10">
        <f t="shared" si="27"/>
        <v>147</v>
      </c>
    </row>
    <row r="1160" spans="1:7" x14ac:dyDescent="0.25">
      <c r="A1160" s="1" t="s">
        <v>1379</v>
      </c>
      <c r="B1160" s="1" t="s">
        <v>1380</v>
      </c>
      <c r="C1160" s="24" t="s">
        <v>1648</v>
      </c>
      <c r="D1160" s="24" t="s">
        <v>1649</v>
      </c>
      <c r="E1160" s="37">
        <v>275</v>
      </c>
      <c r="F1160" s="16">
        <v>0.02</v>
      </c>
      <c r="G1160" s="10">
        <f t="shared" si="27"/>
        <v>269.5</v>
      </c>
    </row>
    <row r="1161" spans="1:7" x14ac:dyDescent="0.25">
      <c r="A1161" s="1" t="s">
        <v>1379</v>
      </c>
      <c r="B1161" s="1" t="s">
        <v>1380</v>
      </c>
      <c r="C1161" s="24" t="s">
        <v>1650</v>
      </c>
      <c r="D1161" s="24" t="s">
        <v>1651</v>
      </c>
      <c r="E1161" s="37">
        <v>550</v>
      </c>
      <c r="F1161" s="16">
        <v>0.02</v>
      </c>
      <c r="G1161" s="10">
        <f t="shared" si="27"/>
        <v>539</v>
      </c>
    </row>
    <row r="1162" spans="1:7" x14ac:dyDescent="0.25">
      <c r="A1162" s="1" t="s">
        <v>1379</v>
      </c>
      <c r="B1162" s="1" t="s">
        <v>1380</v>
      </c>
      <c r="C1162" s="24" t="s">
        <v>1652</v>
      </c>
      <c r="D1162" s="24" t="s">
        <v>1653</v>
      </c>
      <c r="E1162" s="37">
        <v>850</v>
      </c>
      <c r="F1162" s="16">
        <v>0.02</v>
      </c>
      <c r="G1162" s="10">
        <f t="shared" si="27"/>
        <v>833</v>
      </c>
    </row>
    <row r="1163" spans="1:7" x14ac:dyDescent="0.25">
      <c r="A1163" s="1" t="s">
        <v>1379</v>
      </c>
      <c r="B1163" s="1" t="s">
        <v>1380</v>
      </c>
      <c r="C1163" s="24" t="s">
        <v>1654</v>
      </c>
      <c r="D1163" s="24" t="s">
        <v>1655</v>
      </c>
      <c r="E1163" s="37">
        <v>285</v>
      </c>
      <c r="F1163" s="16">
        <v>0.02</v>
      </c>
      <c r="G1163" s="10">
        <f t="shared" si="27"/>
        <v>279.3</v>
      </c>
    </row>
    <row r="1164" spans="1:7" x14ac:dyDescent="0.25">
      <c r="A1164" s="1" t="s">
        <v>1379</v>
      </c>
      <c r="B1164" s="1" t="s">
        <v>1380</v>
      </c>
      <c r="C1164" s="24" t="s">
        <v>1656</v>
      </c>
      <c r="D1164" s="24" t="s">
        <v>1657</v>
      </c>
      <c r="E1164" s="37">
        <v>500</v>
      </c>
      <c r="F1164" s="16">
        <v>0.02</v>
      </c>
      <c r="G1164" s="10">
        <f t="shared" si="27"/>
        <v>490</v>
      </c>
    </row>
    <row r="1165" spans="1:7" x14ac:dyDescent="0.25">
      <c r="A1165" s="1" t="s">
        <v>1379</v>
      </c>
      <c r="B1165" s="1" t="s">
        <v>1380</v>
      </c>
      <c r="C1165" s="24" t="s">
        <v>1658</v>
      </c>
      <c r="D1165" s="24" t="s">
        <v>1659</v>
      </c>
      <c r="E1165" s="37">
        <v>800</v>
      </c>
      <c r="F1165" s="16">
        <v>0.02</v>
      </c>
      <c r="G1165" s="10">
        <f t="shared" si="27"/>
        <v>784</v>
      </c>
    </row>
    <row r="1166" spans="1:7" x14ac:dyDescent="0.25">
      <c r="A1166" s="1" t="s">
        <v>1379</v>
      </c>
      <c r="B1166" s="1" t="s">
        <v>1380</v>
      </c>
      <c r="C1166" s="24" t="s">
        <v>1664</v>
      </c>
      <c r="D1166" s="24" t="s">
        <v>1665</v>
      </c>
      <c r="E1166" s="37">
        <v>400</v>
      </c>
      <c r="F1166" s="16">
        <v>0.02</v>
      </c>
      <c r="G1166" s="10">
        <f t="shared" si="27"/>
        <v>392</v>
      </c>
    </row>
    <row r="1167" spans="1:7" x14ac:dyDescent="0.25">
      <c r="A1167" s="1" t="s">
        <v>1379</v>
      </c>
      <c r="B1167" s="1" t="s">
        <v>1380</v>
      </c>
      <c r="C1167" s="24" t="s">
        <v>1666</v>
      </c>
      <c r="D1167" s="24" t="s">
        <v>1667</v>
      </c>
      <c r="E1167" s="37">
        <v>675</v>
      </c>
      <c r="F1167" s="16">
        <v>0.02</v>
      </c>
      <c r="G1167" s="10">
        <f t="shared" si="27"/>
        <v>661.5</v>
      </c>
    </row>
    <row r="1168" spans="1:7" x14ac:dyDescent="0.25">
      <c r="A1168" s="1" t="s">
        <v>1379</v>
      </c>
      <c r="B1168" s="1" t="s">
        <v>1380</v>
      </c>
      <c r="C1168" s="24" t="s">
        <v>1668</v>
      </c>
      <c r="D1168" s="24" t="s">
        <v>1669</v>
      </c>
      <c r="E1168" s="37">
        <v>260</v>
      </c>
      <c r="F1168" s="16">
        <v>0.02</v>
      </c>
      <c r="G1168" s="10">
        <f t="shared" ref="G1168:G1173" si="28">E1168*(1-F1168)</f>
        <v>254.79999999999998</v>
      </c>
    </row>
    <row r="1169" spans="1:7" x14ac:dyDescent="0.25">
      <c r="A1169" s="1" t="s">
        <v>1379</v>
      </c>
      <c r="B1169" s="1" t="s">
        <v>1380</v>
      </c>
      <c r="C1169" s="24" t="s">
        <v>1670</v>
      </c>
      <c r="D1169" s="24" t="s">
        <v>1671</v>
      </c>
      <c r="E1169" s="37">
        <v>410</v>
      </c>
      <c r="F1169" s="16">
        <v>0.02</v>
      </c>
      <c r="G1169" s="10">
        <f t="shared" si="28"/>
        <v>401.8</v>
      </c>
    </row>
    <row r="1170" spans="1:7" x14ac:dyDescent="0.25">
      <c r="A1170" s="1" t="s">
        <v>1379</v>
      </c>
      <c r="B1170" s="1" t="s">
        <v>1380</v>
      </c>
      <c r="C1170" s="24" t="s">
        <v>1672</v>
      </c>
      <c r="D1170" s="24" t="s">
        <v>1673</v>
      </c>
      <c r="E1170" s="37">
        <v>31.75</v>
      </c>
      <c r="F1170" s="16">
        <v>0.02</v>
      </c>
      <c r="G1170" s="10">
        <f t="shared" si="28"/>
        <v>31.114999999999998</v>
      </c>
    </row>
    <row r="1171" spans="1:7" x14ac:dyDescent="0.25">
      <c r="A1171" s="1" t="s">
        <v>1379</v>
      </c>
      <c r="B1171" s="1" t="s">
        <v>1380</v>
      </c>
      <c r="C1171" s="24" t="s">
        <v>1674</v>
      </c>
      <c r="D1171" s="24" t="s">
        <v>1675</v>
      </c>
      <c r="E1171" s="37">
        <v>25.5</v>
      </c>
      <c r="F1171" s="16">
        <v>0.02</v>
      </c>
      <c r="G1171" s="10">
        <f t="shared" si="28"/>
        <v>24.99</v>
      </c>
    </row>
    <row r="1172" spans="1:7" x14ac:dyDescent="0.25">
      <c r="A1172" s="1" t="s">
        <v>1379</v>
      </c>
      <c r="B1172" s="1" t="s">
        <v>1380</v>
      </c>
      <c r="C1172" s="24" t="s">
        <v>1676</v>
      </c>
      <c r="D1172" s="24" t="s">
        <v>1677</v>
      </c>
      <c r="E1172" s="37">
        <v>28.75</v>
      </c>
      <c r="F1172" s="16">
        <v>0.02</v>
      </c>
      <c r="G1172" s="10">
        <f t="shared" si="28"/>
        <v>28.175000000000001</v>
      </c>
    </row>
    <row r="1173" spans="1:7" x14ac:dyDescent="0.25">
      <c r="A1173" s="1" t="s">
        <v>1379</v>
      </c>
      <c r="B1173" s="1" t="s">
        <v>1380</v>
      </c>
      <c r="C1173" s="24" t="s">
        <v>1678</v>
      </c>
      <c r="D1173" s="24" t="s">
        <v>1679</v>
      </c>
      <c r="E1173" s="37">
        <v>21</v>
      </c>
      <c r="F1173" s="16">
        <v>0.02</v>
      </c>
      <c r="G1173" s="10">
        <f t="shared" si="28"/>
        <v>20.58</v>
      </c>
    </row>
    <row r="1174" spans="1:7" x14ac:dyDescent="0.25">
      <c r="A1174" s="1" t="s">
        <v>1379</v>
      </c>
      <c r="B1174" s="1" t="s">
        <v>1380</v>
      </c>
      <c r="C1174" s="24" t="s">
        <v>1680</v>
      </c>
      <c r="D1174" s="24" t="s">
        <v>1681</v>
      </c>
      <c r="E1174" s="37">
        <v>31.75</v>
      </c>
      <c r="F1174" s="16">
        <v>0.02</v>
      </c>
      <c r="G1174" s="10">
        <f t="shared" ref="G1174:G1179" si="29">E1174*(1-F1174)</f>
        <v>31.114999999999998</v>
      </c>
    </row>
    <row r="1175" spans="1:7" x14ac:dyDescent="0.25">
      <c r="A1175" s="1" t="s">
        <v>1379</v>
      </c>
      <c r="B1175" s="1" t="s">
        <v>1380</v>
      </c>
      <c r="C1175" s="24" t="s">
        <v>1682</v>
      </c>
      <c r="D1175" s="24" t="s">
        <v>1683</v>
      </c>
      <c r="E1175" s="37">
        <v>26.25</v>
      </c>
      <c r="F1175" s="16">
        <v>0.02</v>
      </c>
      <c r="G1175" s="10">
        <f t="shared" si="29"/>
        <v>25.724999999999998</v>
      </c>
    </row>
    <row r="1176" spans="1:7" x14ac:dyDescent="0.25">
      <c r="A1176" s="1" t="s">
        <v>1379</v>
      </c>
      <c r="B1176" s="1" t="s">
        <v>1380</v>
      </c>
      <c r="C1176" s="24" t="s">
        <v>1684</v>
      </c>
      <c r="D1176" s="24" t="s">
        <v>1685</v>
      </c>
      <c r="E1176" s="37">
        <v>90</v>
      </c>
      <c r="F1176" s="16">
        <v>0.02</v>
      </c>
      <c r="G1176" s="10">
        <f t="shared" si="29"/>
        <v>88.2</v>
      </c>
    </row>
    <row r="1177" spans="1:7" x14ac:dyDescent="0.25">
      <c r="A1177" s="1" t="s">
        <v>1379</v>
      </c>
      <c r="B1177" s="1" t="s">
        <v>1380</v>
      </c>
      <c r="C1177" s="24" t="s">
        <v>1686</v>
      </c>
      <c r="D1177" s="24" t="s">
        <v>1687</v>
      </c>
      <c r="E1177" s="37">
        <v>250</v>
      </c>
      <c r="F1177" s="16">
        <v>0.02</v>
      </c>
      <c r="G1177" s="10">
        <f t="shared" si="29"/>
        <v>245</v>
      </c>
    </row>
    <row r="1178" spans="1:7" x14ac:dyDescent="0.25">
      <c r="A1178" s="1" t="s">
        <v>1379</v>
      </c>
      <c r="B1178" s="1" t="s">
        <v>1380</v>
      </c>
      <c r="C1178" s="24" t="s">
        <v>1688</v>
      </c>
      <c r="D1178" s="24" t="s">
        <v>1689</v>
      </c>
      <c r="E1178" s="37">
        <v>470</v>
      </c>
      <c r="F1178" s="16">
        <v>0.02</v>
      </c>
      <c r="G1178" s="10">
        <f t="shared" si="29"/>
        <v>460.59999999999997</v>
      </c>
    </row>
    <row r="1179" spans="1:7" x14ac:dyDescent="0.25">
      <c r="A1179" s="1" t="s">
        <v>1379</v>
      </c>
      <c r="B1179" s="1" t="s">
        <v>1380</v>
      </c>
      <c r="C1179" s="24" t="s">
        <v>1690</v>
      </c>
      <c r="D1179" s="24" t="s">
        <v>1691</v>
      </c>
      <c r="E1179" s="37">
        <v>725</v>
      </c>
      <c r="F1179" s="16">
        <v>0.02</v>
      </c>
      <c r="G1179" s="10">
        <f t="shared" si="29"/>
        <v>710.5</v>
      </c>
    </row>
    <row r="1180" spans="1:7" x14ac:dyDescent="0.25">
      <c r="A1180" s="1" t="s">
        <v>1379</v>
      </c>
      <c r="B1180" s="1" t="s">
        <v>1380</v>
      </c>
      <c r="C1180" s="24" t="s">
        <v>1692</v>
      </c>
      <c r="D1180" s="24" t="s">
        <v>1693</v>
      </c>
      <c r="E1180" s="37">
        <v>450</v>
      </c>
      <c r="F1180" s="16">
        <v>0.02</v>
      </c>
      <c r="G1180" s="10">
        <f t="shared" ref="G1180:G1186" si="30">E1180*(1-F1180)</f>
        <v>441</v>
      </c>
    </row>
    <row r="1181" spans="1:7" x14ac:dyDescent="0.25">
      <c r="A1181" s="1" t="s">
        <v>1379</v>
      </c>
      <c r="B1181" s="1" t="s">
        <v>1380</v>
      </c>
      <c r="C1181" s="24" t="s">
        <v>1694</v>
      </c>
      <c r="D1181" s="24" t="s">
        <v>1695</v>
      </c>
      <c r="E1181" s="37">
        <v>520</v>
      </c>
      <c r="F1181" s="16">
        <v>0.02</v>
      </c>
      <c r="G1181" s="10">
        <f t="shared" si="30"/>
        <v>509.59999999999997</v>
      </c>
    </row>
    <row r="1182" spans="1:7" x14ac:dyDescent="0.25">
      <c r="A1182" s="1" t="s">
        <v>1379</v>
      </c>
      <c r="B1182" s="1" t="s">
        <v>1380</v>
      </c>
      <c r="C1182" s="24" t="s">
        <v>1696</v>
      </c>
      <c r="D1182" s="24" t="s">
        <v>1697</v>
      </c>
      <c r="E1182" s="37">
        <v>200</v>
      </c>
      <c r="F1182" s="16">
        <v>0.02</v>
      </c>
      <c r="G1182" s="10">
        <f t="shared" si="30"/>
        <v>196</v>
      </c>
    </row>
    <row r="1183" spans="1:7" x14ac:dyDescent="0.25">
      <c r="A1183" s="1" t="s">
        <v>1379</v>
      </c>
      <c r="B1183" s="1" t="s">
        <v>1380</v>
      </c>
      <c r="C1183" s="24" t="s">
        <v>1698</v>
      </c>
      <c r="D1183" s="24" t="s">
        <v>1699</v>
      </c>
      <c r="E1183" s="37">
        <v>350</v>
      </c>
      <c r="F1183" s="16">
        <v>0.02</v>
      </c>
      <c r="G1183" s="10">
        <f t="shared" si="30"/>
        <v>343</v>
      </c>
    </row>
    <row r="1184" spans="1:7" x14ac:dyDescent="0.25">
      <c r="A1184" s="1" t="s">
        <v>1379</v>
      </c>
      <c r="B1184" s="1" t="s">
        <v>1380</v>
      </c>
      <c r="C1184" s="24" t="s">
        <v>1700</v>
      </c>
      <c r="D1184" s="24" t="s">
        <v>1701</v>
      </c>
      <c r="E1184" s="37">
        <v>325</v>
      </c>
      <c r="F1184" s="16">
        <v>0.02</v>
      </c>
      <c r="G1184" s="10">
        <f t="shared" si="30"/>
        <v>318.5</v>
      </c>
    </row>
    <row r="1185" spans="1:7" x14ac:dyDescent="0.25">
      <c r="A1185" s="1" t="s">
        <v>1379</v>
      </c>
      <c r="B1185" s="1" t="s">
        <v>1380</v>
      </c>
      <c r="C1185" s="24" t="s">
        <v>1702</v>
      </c>
      <c r="D1185" s="24" t="s">
        <v>1703</v>
      </c>
      <c r="E1185" s="37">
        <v>130</v>
      </c>
      <c r="F1185" s="16">
        <v>0.02</v>
      </c>
      <c r="G1185" s="10">
        <f t="shared" si="30"/>
        <v>127.39999999999999</v>
      </c>
    </row>
    <row r="1186" spans="1:7" x14ac:dyDescent="0.25">
      <c r="A1186" s="1" t="s">
        <v>1379</v>
      </c>
      <c r="B1186" s="1" t="s">
        <v>1380</v>
      </c>
      <c r="C1186" s="24" t="s">
        <v>1704</v>
      </c>
      <c r="D1186" s="24" t="s">
        <v>1705</v>
      </c>
      <c r="E1186" s="37">
        <v>399</v>
      </c>
      <c r="F1186" s="16">
        <v>0.02</v>
      </c>
      <c r="G1186" s="10">
        <f t="shared" si="30"/>
        <v>391.02</v>
      </c>
    </row>
    <row r="1187" spans="1:7" x14ac:dyDescent="0.25">
      <c r="A1187" s="1" t="s">
        <v>1379</v>
      </c>
      <c r="B1187" s="1" t="s">
        <v>1380</v>
      </c>
      <c r="C1187" s="24" t="s">
        <v>1706</v>
      </c>
      <c r="D1187" s="24" t="s">
        <v>1707</v>
      </c>
      <c r="E1187" s="37">
        <v>25.25</v>
      </c>
      <c r="F1187" s="16">
        <v>0.02</v>
      </c>
      <c r="G1187" s="10">
        <f t="shared" ref="G1187:G1193" si="31">E1187*(1-F1187)</f>
        <v>24.745000000000001</v>
      </c>
    </row>
    <row r="1188" spans="1:7" x14ac:dyDescent="0.25">
      <c r="A1188" s="1" t="s">
        <v>1379</v>
      </c>
      <c r="B1188" s="1" t="s">
        <v>1380</v>
      </c>
      <c r="C1188" s="24" t="s">
        <v>1708</v>
      </c>
      <c r="D1188" s="24" t="s">
        <v>1709</v>
      </c>
      <c r="E1188" s="37">
        <v>1909</v>
      </c>
      <c r="F1188" s="16">
        <v>0.02</v>
      </c>
      <c r="G1188" s="10">
        <f t="shared" si="31"/>
        <v>1870.82</v>
      </c>
    </row>
    <row r="1189" spans="1:7" x14ac:dyDescent="0.25">
      <c r="A1189" s="1" t="s">
        <v>1379</v>
      </c>
      <c r="B1189" s="1" t="s">
        <v>1380</v>
      </c>
      <c r="C1189" s="24" t="s">
        <v>1710</v>
      </c>
      <c r="D1189" s="24" t="s">
        <v>1711</v>
      </c>
      <c r="E1189" s="37">
        <v>57.65</v>
      </c>
      <c r="F1189" s="16">
        <v>0.02</v>
      </c>
      <c r="G1189" s="10">
        <f t="shared" si="31"/>
        <v>56.497</v>
      </c>
    </row>
    <row r="1190" spans="1:7" x14ac:dyDescent="0.25">
      <c r="A1190" s="1" t="s">
        <v>1379</v>
      </c>
      <c r="B1190" s="1" t="s">
        <v>1380</v>
      </c>
      <c r="C1190" s="24" t="s">
        <v>1712</v>
      </c>
      <c r="D1190" s="24" t="s">
        <v>1713</v>
      </c>
      <c r="E1190" s="37">
        <v>110</v>
      </c>
      <c r="F1190" s="16">
        <v>0.02</v>
      </c>
      <c r="G1190" s="10">
        <f t="shared" si="31"/>
        <v>107.8</v>
      </c>
    </row>
    <row r="1191" spans="1:7" x14ac:dyDescent="0.25">
      <c r="A1191" s="1" t="s">
        <v>1379</v>
      </c>
      <c r="B1191" s="1" t="s">
        <v>1380</v>
      </c>
      <c r="C1191" s="24" t="s">
        <v>1714</v>
      </c>
      <c r="D1191" s="24" t="s">
        <v>1715</v>
      </c>
      <c r="E1191" s="37">
        <v>148</v>
      </c>
      <c r="F1191" s="16">
        <v>0.02</v>
      </c>
      <c r="G1191" s="10">
        <f t="shared" si="31"/>
        <v>145.04</v>
      </c>
    </row>
    <row r="1192" spans="1:7" x14ac:dyDescent="0.25">
      <c r="A1192" s="1" t="s">
        <v>1379</v>
      </c>
      <c r="B1192" s="1" t="s">
        <v>1380</v>
      </c>
      <c r="C1192" s="24" t="s">
        <v>1716</v>
      </c>
      <c r="D1192" s="24" t="s">
        <v>1717</v>
      </c>
      <c r="E1192" s="37">
        <v>192</v>
      </c>
      <c r="F1192" s="16">
        <v>0.02</v>
      </c>
      <c r="G1192" s="10">
        <f t="shared" si="31"/>
        <v>188.16</v>
      </c>
    </row>
    <row r="1193" spans="1:7" x14ac:dyDescent="0.25">
      <c r="A1193" s="1" t="s">
        <v>1379</v>
      </c>
      <c r="B1193" s="1" t="s">
        <v>1380</v>
      </c>
      <c r="C1193" s="24" t="s">
        <v>1718</v>
      </c>
      <c r="D1193" s="24" t="s">
        <v>1719</v>
      </c>
      <c r="E1193" s="37">
        <v>232</v>
      </c>
      <c r="F1193" s="16">
        <v>0.02</v>
      </c>
      <c r="G1193" s="10">
        <f t="shared" si="31"/>
        <v>227.35999999999999</v>
      </c>
    </row>
    <row r="1194" spans="1:7" x14ac:dyDescent="0.25">
      <c r="A1194" s="1" t="s">
        <v>1379</v>
      </c>
      <c r="B1194" s="1" t="s">
        <v>1380</v>
      </c>
      <c r="C1194" s="24" t="s">
        <v>1720</v>
      </c>
      <c r="D1194" s="24" t="s">
        <v>1721</v>
      </c>
      <c r="E1194" s="37">
        <v>55.93</v>
      </c>
      <c r="F1194" s="16">
        <v>0.02</v>
      </c>
      <c r="G1194" s="10">
        <f t="shared" ref="G1194:G1229" si="32">E1194*(1-F1194)</f>
        <v>54.811399999999999</v>
      </c>
    </row>
    <row r="1195" spans="1:7" x14ac:dyDescent="0.25">
      <c r="A1195" s="1" t="s">
        <v>1379</v>
      </c>
      <c r="B1195" s="1" t="s">
        <v>1380</v>
      </c>
      <c r="C1195" s="24" t="s">
        <v>1722</v>
      </c>
      <c r="D1195" s="24" t="s">
        <v>1723</v>
      </c>
      <c r="E1195" s="37">
        <v>107</v>
      </c>
      <c r="F1195" s="16">
        <v>0.02</v>
      </c>
      <c r="G1195" s="10">
        <f t="shared" si="32"/>
        <v>104.86</v>
      </c>
    </row>
    <row r="1196" spans="1:7" x14ac:dyDescent="0.25">
      <c r="A1196" s="1" t="s">
        <v>1379</v>
      </c>
      <c r="B1196" s="1" t="s">
        <v>1380</v>
      </c>
      <c r="C1196" s="24" t="s">
        <v>1724</v>
      </c>
      <c r="D1196" s="24" t="s">
        <v>1725</v>
      </c>
      <c r="E1196" s="37">
        <v>144</v>
      </c>
      <c r="F1196" s="16">
        <v>0.02</v>
      </c>
      <c r="G1196" s="10">
        <f t="shared" si="32"/>
        <v>141.12</v>
      </c>
    </row>
    <row r="1197" spans="1:7" x14ac:dyDescent="0.25">
      <c r="A1197" s="1" t="s">
        <v>1379</v>
      </c>
      <c r="B1197" s="1" t="s">
        <v>1380</v>
      </c>
      <c r="C1197" s="24" t="s">
        <v>1726</v>
      </c>
      <c r="D1197" s="24" t="s">
        <v>1727</v>
      </c>
      <c r="E1197" s="37">
        <v>185</v>
      </c>
      <c r="F1197" s="16">
        <v>0.02</v>
      </c>
      <c r="G1197" s="10">
        <f t="shared" si="32"/>
        <v>181.29999999999998</v>
      </c>
    </row>
    <row r="1198" spans="1:7" x14ac:dyDescent="0.25">
      <c r="A1198" s="1" t="s">
        <v>1379</v>
      </c>
      <c r="B1198" s="1" t="s">
        <v>1380</v>
      </c>
      <c r="C1198" s="24" t="s">
        <v>1728</v>
      </c>
      <c r="D1198" s="24" t="s">
        <v>1729</v>
      </c>
      <c r="E1198" s="37">
        <v>224</v>
      </c>
      <c r="F1198" s="16">
        <v>0.02</v>
      </c>
      <c r="G1198" s="10">
        <f t="shared" si="32"/>
        <v>219.51999999999998</v>
      </c>
    </row>
    <row r="1199" spans="1:7" x14ac:dyDescent="0.25">
      <c r="A1199" s="1" t="s">
        <v>1379</v>
      </c>
      <c r="B1199" s="1" t="s">
        <v>1380</v>
      </c>
      <c r="C1199" s="24" t="s">
        <v>1730</v>
      </c>
      <c r="D1199" s="24" t="s">
        <v>1731</v>
      </c>
      <c r="E1199" s="37">
        <v>54.23</v>
      </c>
      <c r="F1199" s="16">
        <v>0.02</v>
      </c>
      <c r="G1199" s="10">
        <f t="shared" si="32"/>
        <v>53.145399999999995</v>
      </c>
    </row>
    <row r="1200" spans="1:7" x14ac:dyDescent="0.25">
      <c r="A1200" s="1" t="s">
        <v>1379</v>
      </c>
      <c r="B1200" s="1" t="s">
        <v>1380</v>
      </c>
      <c r="C1200" s="24" t="s">
        <v>1732</v>
      </c>
      <c r="D1200" s="24" t="s">
        <v>1733</v>
      </c>
      <c r="E1200" s="37">
        <v>104</v>
      </c>
      <c r="F1200" s="16">
        <v>0.02</v>
      </c>
      <c r="G1200" s="10">
        <f t="shared" si="32"/>
        <v>101.92</v>
      </c>
    </row>
    <row r="1201" spans="1:7" x14ac:dyDescent="0.25">
      <c r="A1201" s="1" t="s">
        <v>1379</v>
      </c>
      <c r="B1201" s="1" t="s">
        <v>1380</v>
      </c>
      <c r="C1201" s="24" t="s">
        <v>1734</v>
      </c>
      <c r="D1201" s="24" t="s">
        <v>1735</v>
      </c>
      <c r="E1201" s="37">
        <v>139</v>
      </c>
      <c r="F1201" s="16">
        <v>0.02</v>
      </c>
      <c r="G1201" s="10">
        <f t="shared" si="32"/>
        <v>136.22</v>
      </c>
    </row>
    <row r="1202" spans="1:7" x14ac:dyDescent="0.25">
      <c r="A1202" s="1" t="s">
        <v>1379</v>
      </c>
      <c r="B1202" s="1" t="s">
        <v>1380</v>
      </c>
      <c r="C1202" s="24" t="s">
        <v>1736</v>
      </c>
      <c r="D1202" s="24" t="s">
        <v>1737</v>
      </c>
      <c r="E1202" s="37">
        <v>180</v>
      </c>
      <c r="F1202" s="16">
        <v>0.02</v>
      </c>
      <c r="G1202" s="10">
        <f t="shared" si="32"/>
        <v>176.4</v>
      </c>
    </row>
    <row r="1203" spans="1:7" x14ac:dyDescent="0.25">
      <c r="A1203" s="1" t="s">
        <v>1379</v>
      </c>
      <c r="B1203" s="1" t="s">
        <v>1380</v>
      </c>
      <c r="C1203" s="24" t="s">
        <v>1738</v>
      </c>
      <c r="D1203" s="24" t="s">
        <v>1739</v>
      </c>
      <c r="E1203" s="37">
        <v>218</v>
      </c>
      <c r="F1203" s="16">
        <v>0.02</v>
      </c>
      <c r="G1203" s="10">
        <f t="shared" si="32"/>
        <v>213.64</v>
      </c>
    </row>
    <row r="1204" spans="1:7" x14ac:dyDescent="0.25">
      <c r="A1204" s="1" t="s">
        <v>1379</v>
      </c>
      <c r="B1204" s="1" t="s">
        <v>1380</v>
      </c>
      <c r="C1204" s="24" t="s">
        <v>1740</v>
      </c>
      <c r="D1204" s="24" t="s">
        <v>1741</v>
      </c>
      <c r="E1204" s="37">
        <v>52.61</v>
      </c>
      <c r="F1204" s="16">
        <v>0.02</v>
      </c>
      <c r="G1204" s="10">
        <f t="shared" si="32"/>
        <v>51.5578</v>
      </c>
    </row>
    <row r="1205" spans="1:7" x14ac:dyDescent="0.25">
      <c r="A1205" s="1" t="s">
        <v>1379</v>
      </c>
      <c r="B1205" s="1" t="s">
        <v>1380</v>
      </c>
      <c r="C1205" s="24" t="s">
        <v>1742</v>
      </c>
      <c r="D1205" s="24" t="s">
        <v>1743</v>
      </c>
      <c r="E1205" s="37">
        <v>100</v>
      </c>
      <c r="F1205" s="16">
        <v>0.02</v>
      </c>
      <c r="G1205" s="10">
        <f t="shared" si="32"/>
        <v>98</v>
      </c>
    </row>
    <row r="1206" spans="1:7" x14ac:dyDescent="0.25">
      <c r="A1206" s="1" t="s">
        <v>1379</v>
      </c>
      <c r="B1206" s="1" t="s">
        <v>1380</v>
      </c>
      <c r="C1206" s="24" t="s">
        <v>1744</v>
      </c>
      <c r="D1206" s="24" t="s">
        <v>1745</v>
      </c>
      <c r="E1206" s="37">
        <v>135</v>
      </c>
      <c r="F1206" s="16">
        <v>0.02</v>
      </c>
      <c r="G1206" s="10">
        <f t="shared" si="32"/>
        <v>132.30000000000001</v>
      </c>
    </row>
    <row r="1207" spans="1:7" x14ac:dyDescent="0.25">
      <c r="A1207" s="1" t="s">
        <v>1379</v>
      </c>
      <c r="B1207" s="1" t="s">
        <v>1380</v>
      </c>
      <c r="C1207" s="24" t="s">
        <v>1746</v>
      </c>
      <c r="D1207" s="24" t="s">
        <v>1747</v>
      </c>
      <c r="E1207" s="37">
        <v>174</v>
      </c>
      <c r="F1207" s="16">
        <v>0.02</v>
      </c>
      <c r="G1207" s="10">
        <f t="shared" si="32"/>
        <v>170.52</v>
      </c>
    </row>
    <row r="1208" spans="1:7" x14ac:dyDescent="0.25">
      <c r="A1208" s="1" t="s">
        <v>1379</v>
      </c>
      <c r="B1208" s="1" t="s">
        <v>1380</v>
      </c>
      <c r="C1208" s="24" t="s">
        <v>1748</v>
      </c>
      <c r="D1208" s="24" t="s">
        <v>1749</v>
      </c>
      <c r="E1208" s="37">
        <v>212</v>
      </c>
      <c r="F1208" s="16">
        <v>0.02</v>
      </c>
      <c r="G1208" s="10">
        <f t="shared" si="32"/>
        <v>207.76</v>
      </c>
    </row>
    <row r="1209" spans="1:7" x14ac:dyDescent="0.25">
      <c r="A1209" s="1" t="s">
        <v>1379</v>
      </c>
      <c r="B1209" s="1" t="s">
        <v>1380</v>
      </c>
      <c r="C1209" s="24" t="s">
        <v>1750</v>
      </c>
      <c r="D1209" s="24" t="s">
        <v>1751</v>
      </c>
      <c r="E1209" s="37">
        <v>51.04</v>
      </c>
      <c r="F1209" s="16">
        <v>0.02</v>
      </c>
      <c r="G1209" s="10">
        <f t="shared" si="32"/>
        <v>50.019199999999998</v>
      </c>
    </row>
    <row r="1210" spans="1:7" x14ac:dyDescent="0.25">
      <c r="A1210" s="1" t="s">
        <v>1379</v>
      </c>
      <c r="B1210" s="1" t="s">
        <v>1380</v>
      </c>
      <c r="C1210" s="24" t="s">
        <v>1752</v>
      </c>
      <c r="D1210" s="24" t="s">
        <v>1753</v>
      </c>
      <c r="E1210" s="37">
        <v>98</v>
      </c>
      <c r="F1210" s="16">
        <v>0.02</v>
      </c>
      <c r="G1210" s="10">
        <f t="shared" si="32"/>
        <v>96.039999999999992</v>
      </c>
    </row>
    <row r="1211" spans="1:7" x14ac:dyDescent="0.25">
      <c r="A1211" s="1" t="s">
        <v>1379</v>
      </c>
      <c r="B1211" s="1" t="s">
        <v>1380</v>
      </c>
      <c r="C1211" s="24" t="s">
        <v>1754</v>
      </c>
      <c r="D1211" s="24" t="s">
        <v>1755</v>
      </c>
      <c r="E1211" s="37">
        <v>132</v>
      </c>
      <c r="F1211" s="16">
        <v>0.02</v>
      </c>
      <c r="G1211" s="10">
        <f t="shared" si="32"/>
        <v>129.35999999999999</v>
      </c>
    </row>
    <row r="1212" spans="1:7" x14ac:dyDescent="0.25">
      <c r="A1212" s="1" t="s">
        <v>1379</v>
      </c>
      <c r="B1212" s="1" t="s">
        <v>1380</v>
      </c>
      <c r="C1212" s="24" t="s">
        <v>1756</v>
      </c>
      <c r="D1212" s="24" t="s">
        <v>1757</v>
      </c>
      <c r="E1212" s="37">
        <v>169</v>
      </c>
      <c r="F1212" s="16">
        <v>0.02</v>
      </c>
      <c r="G1212" s="10">
        <f t="shared" si="32"/>
        <v>165.62</v>
      </c>
    </row>
    <row r="1213" spans="1:7" x14ac:dyDescent="0.25">
      <c r="A1213" s="1" t="s">
        <v>1379</v>
      </c>
      <c r="B1213" s="1" t="s">
        <v>1380</v>
      </c>
      <c r="C1213" s="24" t="s">
        <v>1758</v>
      </c>
      <c r="D1213" s="24" t="s">
        <v>1759</v>
      </c>
      <c r="E1213" s="37">
        <v>205</v>
      </c>
      <c r="F1213" s="16">
        <v>0.02</v>
      </c>
      <c r="G1213" s="10">
        <f t="shared" si="32"/>
        <v>200.9</v>
      </c>
    </row>
    <row r="1214" spans="1:7" x14ac:dyDescent="0.25">
      <c r="A1214" s="1" t="s">
        <v>1379</v>
      </c>
      <c r="B1214" s="1" t="s">
        <v>1380</v>
      </c>
      <c r="C1214" s="24" t="s">
        <v>1760</v>
      </c>
      <c r="D1214" s="24" t="s">
        <v>1761</v>
      </c>
      <c r="E1214" s="37">
        <v>49.5</v>
      </c>
      <c r="F1214" s="16">
        <v>0.02</v>
      </c>
      <c r="G1214" s="10">
        <f t="shared" si="32"/>
        <v>48.51</v>
      </c>
    </row>
    <row r="1215" spans="1:7" x14ac:dyDescent="0.25">
      <c r="A1215" s="1" t="s">
        <v>1379</v>
      </c>
      <c r="B1215" s="1" t="s">
        <v>1380</v>
      </c>
      <c r="C1215" s="24" t="s">
        <v>1762</v>
      </c>
      <c r="D1215" s="24" t="s">
        <v>1763</v>
      </c>
      <c r="E1215" s="37">
        <v>95</v>
      </c>
      <c r="F1215" s="16">
        <v>0.02</v>
      </c>
      <c r="G1215" s="10">
        <f t="shared" si="32"/>
        <v>93.1</v>
      </c>
    </row>
    <row r="1216" spans="1:7" x14ac:dyDescent="0.25">
      <c r="A1216" s="1" t="s">
        <v>1379</v>
      </c>
      <c r="B1216" s="1" t="s">
        <v>1380</v>
      </c>
      <c r="C1216" s="24" t="s">
        <v>1764</v>
      </c>
      <c r="D1216" s="24" t="s">
        <v>1765</v>
      </c>
      <c r="E1216" s="37">
        <v>127</v>
      </c>
      <c r="F1216" s="16">
        <v>0.02</v>
      </c>
      <c r="G1216" s="10">
        <f t="shared" si="32"/>
        <v>124.46</v>
      </c>
    </row>
    <row r="1217" spans="1:7" x14ac:dyDescent="0.25">
      <c r="A1217" s="1" t="s">
        <v>1379</v>
      </c>
      <c r="B1217" s="1" t="s">
        <v>1380</v>
      </c>
      <c r="C1217" s="24" t="s">
        <v>1766</v>
      </c>
      <c r="D1217" s="24" t="s">
        <v>1767</v>
      </c>
      <c r="E1217" s="37">
        <v>164</v>
      </c>
      <c r="F1217" s="16">
        <v>0.02</v>
      </c>
      <c r="G1217" s="10">
        <f t="shared" si="32"/>
        <v>160.72</v>
      </c>
    </row>
    <row r="1218" spans="1:7" x14ac:dyDescent="0.25">
      <c r="A1218" s="1" t="s">
        <v>1379</v>
      </c>
      <c r="B1218" s="1" t="s">
        <v>1380</v>
      </c>
      <c r="C1218" s="24" t="s">
        <v>1768</v>
      </c>
      <c r="D1218" s="24" t="s">
        <v>1769</v>
      </c>
      <c r="E1218" s="37">
        <v>199</v>
      </c>
      <c r="F1218" s="16">
        <v>0.02</v>
      </c>
      <c r="G1218" s="10">
        <f t="shared" si="32"/>
        <v>195.02</v>
      </c>
    </row>
    <row r="1219" spans="1:7" x14ac:dyDescent="0.25">
      <c r="A1219" s="1" t="s">
        <v>1379</v>
      </c>
      <c r="B1219" s="1" t="s">
        <v>1380</v>
      </c>
      <c r="C1219" s="24" t="s">
        <v>1770</v>
      </c>
      <c r="D1219" s="24" t="s">
        <v>1771</v>
      </c>
      <c r="E1219" s="37">
        <v>38.43</v>
      </c>
      <c r="F1219" s="16">
        <v>0.02</v>
      </c>
      <c r="G1219" s="10">
        <f t="shared" si="32"/>
        <v>37.6614</v>
      </c>
    </row>
    <row r="1220" spans="1:7" x14ac:dyDescent="0.25">
      <c r="A1220" s="1" t="s">
        <v>1379</v>
      </c>
      <c r="B1220" s="1" t="s">
        <v>1380</v>
      </c>
      <c r="C1220" s="24" t="s">
        <v>1772</v>
      </c>
      <c r="D1220" s="24" t="s">
        <v>1773</v>
      </c>
      <c r="E1220" s="37">
        <v>73</v>
      </c>
      <c r="F1220" s="16">
        <v>0.02</v>
      </c>
      <c r="G1220" s="10">
        <f t="shared" si="32"/>
        <v>71.539999999999992</v>
      </c>
    </row>
    <row r="1221" spans="1:7" x14ac:dyDescent="0.25">
      <c r="A1221" s="1" t="s">
        <v>1379</v>
      </c>
      <c r="B1221" s="1" t="s">
        <v>1380</v>
      </c>
      <c r="C1221" s="24" t="s">
        <v>1774</v>
      </c>
      <c r="D1221" s="24" t="s">
        <v>1775</v>
      </c>
      <c r="E1221" s="37">
        <v>99</v>
      </c>
      <c r="F1221" s="16">
        <v>0.02</v>
      </c>
      <c r="G1221" s="10">
        <f t="shared" si="32"/>
        <v>97.02</v>
      </c>
    </row>
    <row r="1222" spans="1:7" x14ac:dyDescent="0.25">
      <c r="A1222" s="1" t="s">
        <v>1379</v>
      </c>
      <c r="B1222" s="1" t="s">
        <v>1380</v>
      </c>
      <c r="C1222" s="24" t="s">
        <v>1776</v>
      </c>
      <c r="D1222" s="24" t="s">
        <v>1777</v>
      </c>
      <c r="E1222" s="37">
        <v>128</v>
      </c>
      <c r="F1222" s="16">
        <v>0.02</v>
      </c>
      <c r="G1222" s="10">
        <f t="shared" si="32"/>
        <v>125.44</v>
      </c>
    </row>
    <row r="1223" spans="1:7" x14ac:dyDescent="0.25">
      <c r="A1223" s="1" t="s">
        <v>1379</v>
      </c>
      <c r="B1223" s="1" t="s">
        <v>1380</v>
      </c>
      <c r="C1223" s="24" t="s">
        <v>1778</v>
      </c>
      <c r="D1223" s="24" t="s">
        <v>1779</v>
      </c>
      <c r="E1223" s="37">
        <v>154</v>
      </c>
      <c r="F1223" s="16">
        <v>0.02</v>
      </c>
      <c r="G1223" s="10">
        <f t="shared" si="32"/>
        <v>150.91999999999999</v>
      </c>
    </row>
    <row r="1224" spans="1:7" x14ac:dyDescent="0.25">
      <c r="A1224" s="1" t="s">
        <v>1379</v>
      </c>
      <c r="B1224" s="1" t="s">
        <v>1380</v>
      </c>
      <c r="C1224" s="24" t="s">
        <v>1780</v>
      </c>
      <c r="D1224" s="24" t="s">
        <v>1781</v>
      </c>
      <c r="E1224" s="37">
        <v>37.28</v>
      </c>
      <c r="F1224" s="16">
        <v>0.02</v>
      </c>
      <c r="G1224" s="10">
        <f t="shared" si="32"/>
        <v>36.534399999999998</v>
      </c>
    </row>
    <row r="1225" spans="1:7" x14ac:dyDescent="0.25">
      <c r="A1225" s="1" t="s">
        <v>1379</v>
      </c>
      <c r="B1225" s="1" t="s">
        <v>1380</v>
      </c>
      <c r="C1225" s="24" t="s">
        <v>1782</v>
      </c>
      <c r="D1225" s="24" t="s">
        <v>1783</v>
      </c>
      <c r="E1225" s="37">
        <v>71</v>
      </c>
      <c r="F1225" s="16">
        <v>0.02</v>
      </c>
      <c r="G1225" s="10">
        <f t="shared" si="32"/>
        <v>69.58</v>
      </c>
    </row>
    <row r="1226" spans="1:7" x14ac:dyDescent="0.25">
      <c r="A1226" s="1" t="s">
        <v>1379</v>
      </c>
      <c r="B1226" s="1" t="s">
        <v>1380</v>
      </c>
      <c r="C1226" s="24" t="s">
        <v>1784</v>
      </c>
      <c r="D1226" s="24" t="s">
        <v>1785</v>
      </c>
      <c r="E1226" s="37">
        <v>96</v>
      </c>
      <c r="F1226" s="16">
        <v>0.02</v>
      </c>
      <c r="G1226" s="10">
        <f t="shared" si="32"/>
        <v>94.08</v>
      </c>
    </row>
    <row r="1227" spans="1:7" x14ac:dyDescent="0.25">
      <c r="A1227" s="1" t="s">
        <v>1379</v>
      </c>
      <c r="B1227" s="1" t="s">
        <v>1380</v>
      </c>
      <c r="C1227" s="24" t="s">
        <v>1786</v>
      </c>
      <c r="D1227" s="24" t="s">
        <v>1787</v>
      </c>
      <c r="E1227" s="37">
        <v>124</v>
      </c>
      <c r="F1227" s="16">
        <v>0.02</v>
      </c>
      <c r="G1227" s="10">
        <f t="shared" si="32"/>
        <v>121.52</v>
      </c>
    </row>
    <row r="1228" spans="1:7" x14ac:dyDescent="0.25">
      <c r="A1228" s="1" t="s">
        <v>1379</v>
      </c>
      <c r="B1228" s="1" t="s">
        <v>1380</v>
      </c>
      <c r="C1228" s="24" t="s">
        <v>1788</v>
      </c>
      <c r="D1228" s="24" t="s">
        <v>1789</v>
      </c>
      <c r="E1228" s="37">
        <v>150</v>
      </c>
      <c r="F1228" s="16">
        <v>0.02</v>
      </c>
      <c r="G1228" s="10">
        <f t="shared" si="32"/>
        <v>147</v>
      </c>
    </row>
    <row r="1229" spans="1:7" x14ac:dyDescent="0.25">
      <c r="A1229" s="1" t="s">
        <v>1379</v>
      </c>
      <c r="B1229" s="1" t="s">
        <v>1380</v>
      </c>
      <c r="C1229" s="24" t="s">
        <v>1790</v>
      </c>
      <c r="D1229" s="24" t="s">
        <v>1791</v>
      </c>
      <c r="E1229" s="37">
        <v>36.14</v>
      </c>
      <c r="F1229" s="16">
        <v>0.02</v>
      </c>
      <c r="G1229" s="10">
        <f t="shared" si="32"/>
        <v>35.417200000000001</v>
      </c>
    </row>
    <row r="1230" spans="1:7" x14ac:dyDescent="0.25">
      <c r="A1230" s="1" t="s">
        <v>1379</v>
      </c>
      <c r="B1230" s="1" t="s">
        <v>1380</v>
      </c>
      <c r="C1230" s="24" t="s">
        <v>1792</v>
      </c>
      <c r="D1230" s="24" t="s">
        <v>1793</v>
      </c>
      <c r="E1230" s="37">
        <v>69</v>
      </c>
      <c r="F1230" s="16">
        <v>0.02</v>
      </c>
      <c r="G1230" s="10">
        <f t="shared" ref="G1230:G1264" si="33">E1230*(1-F1230)</f>
        <v>67.62</v>
      </c>
    </row>
    <row r="1231" spans="1:7" x14ac:dyDescent="0.25">
      <c r="A1231" s="1" t="s">
        <v>1379</v>
      </c>
      <c r="B1231" s="1" t="s">
        <v>1380</v>
      </c>
      <c r="C1231" s="24" t="s">
        <v>1794</v>
      </c>
      <c r="D1231" s="24" t="s">
        <v>1795</v>
      </c>
      <c r="E1231" s="37">
        <v>93</v>
      </c>
      <c r="F1231" s="16">
        <v>0.02</v>
      </c>
      <c r="G1231" s="10">
        <f t="shared" si="33"/>
        <v>91.14</v>
      </c>
    </row>
    <row r="1232" spans="1:7" x14ac:dyDescent="0.25">
      <c r="A1232" s="1" t="s">
        <v>1379</v>
      </c>
      <c r="B1232" s="1" t="s">
        <v>1380</v>
      </c>
      <c r="C1232" s="24" t="s">
        <v>1796</v>
      </c>
      <c r="D1232" s="24" t="s">
        <v>1797</v>
      </c>
      <c r="E1232" s="37">
        <v>120</v>
      </c>
      <c r="F1232" s="16">
        <v>0.02</v>
      </c>
      <c r="G1232" s="10">
        <f t="shared" si="33"/>
        <v>117.6</v>
      </c>
    </row>
    <row r="1233" spans="1:7" x14ac:dyDescent="0.25">
      <c r="A1233" s="1" t="s">
        <v>1379</v>
      </c>
      <c r="B1233" s="1" t="s">
        <v>1380</v>
      </c>
      <c r="C1233" s="24" t="s">
        <v>1798</v>
      </c>
      <c r="D1233" s="24" t="s">
        <v>1799</v>
      </c>
      <c r="E1233" s="37">
        <v>145</v>
      </c>
      <c r="F1233" s="16">
        <v>0.02</v>
      </c>
      <c r="G1233" s="10">
        <f t="shared" si="33"/>
        <v>142.1</v>
      </c>
    </row>
    <row r="1234" spans="1:7" x14ac:dyDescent="0.25">
      <c r="A1234" s="1" t="s">
        <v>1379</v>
      </c>
      <c r="B1234" s="1" t="s">
        <v>1380</v>
      </c>
      <c r="C1234" s="24" t="s">
        <v>1800</v>
      </c>
      <c r="D1234" s="24" t="s">
        <v>1801</v>
      </c>
      <c r="E1234" s="37">
        <v>35.06</v>
      </c>
      <c r="F1234" s="16">
        <v>0.02</v>
      </c>
      <c r="G1234" s="10">
        <f t="shared" si="33"/>
        <v>34.358800000000002</v>
      </c>
    </row>
    <row r="1235" spans="1:7" x14ac:dyDescent="0.25">
      <c r="A1235" s="1" t="s">
        <v>1379</v>
      </c>
      <c r="B1235" s="1" t="s">
        <v>1380</v>
      </c>
      <c r="C1235" s="24" t="s">
        <v>1802</v>
      </c>
      <c r="D1235" s="24" t="s">
        <v>1803</v>
      </c>
      <c r="E1235" s="37">
        <v>67</v>
      </c>
      <c r="F1235" s="16">
        <v>0.02</v>
      </c>
      <c r="G1235" s="10">
        <f t="shared" si="33"/>
        <v>65.66</v>
      </c>
    </row>
    <row r="1236" spans="1:7" x14ac:dyDescent="0.25">
      <c r="A1236" s="1" t="s">
        <v>1379</v>
      </c>
      <c r="B1236" s="1" t="s">
        <v>1380</v>
      </c>
      <c r="C1236" s="24" t="s">
        <v>1804</v>
      </c>
      <c r="D1236" s="24" t="s">
        <v>1805</v>
      </c>
      <c r="E1236" s="37">
        <v>90</v>
      </c>
      <c r="F1236" s="16">
        <v>0.02</v>
      </c>
      <c r="G1236" s="10">
        <f t="shared" si="33"/>
        <v>88.2</v>
      </c>
    </row>
    <row r="1237" spans="1:7" x14ac:dyDescent="0.25">
      <c r="A1237" s="1" t="s">
        <v>1379</v>
      </c>
      <c r="B1237" s="1" t="s">
        <v>1380</v>
      </c>
      <c r="C1237" s="24" t="s">
        <v>1806</v>
      </c>
      <c r="D1237" s="24" t="s">
        <v>1807</v>
      </c>
      <c r="E1237" s="37">
        <v>117</v>
      </c>
      <c r="F1237" s="16">
        <v>0.02</v>
      </c>
      <c r="G1237" s="10">
        <f t="shared" si="33"/>
        <v>114.66</v>
      </c>
    </row>
    <row r="1238" spans="1:7" x14ac:dyDescent="0.25">
      <c r="A1238" s="1" t="s">
        <v>1379</v>
      </c>
      <c r="B1238" s="1" t="s">
        <v>1380</v>
      </c>
      <c r="C1238" s="24" t="s">
        <v>1808</v>
      </c>
      <c r="D1238" s="24" t="s">
        <v>1809</v>
      </c>
      <c r="E1238" s="37">
        <v>142</v>
      </c>
      <c r="F1238" s="16">
        <v>0.02</v>
      </c>
      <c r="G1238" s="10">
        <f t="shared" si="33"/>
        <v>139.16</v>
      </c>
    </row>
    <row r="1239" spans="1:7" x14ac:dyDescent="0.25">
      <c r="A1239" s="1" t="s">
        <v>1379</v>
      </c>
      <c r="B1239" s="1" t="s">
        <v>1380</v>
      </c>
      <c r="C1239" s="24" t="s">
        <v>1810</v>
      </c>
      <c r="D1239" s="24" t="s">
        <v>1811</v>
      </c>
      <c r="E1239" s="37">
        <v>34</v>
      </c>
      <c r="F1239" s="16">
        <v>0.02</v>
      </c>
      <c r="G1239" s="10">
        <f t="shared" si="33"/>
        <v>33.32</v>
      </c>
    </row>
    <row r="1240" spans="1:7" x14ac:dyDescent="0.25">
      <c r="A1240" s="1" t="s">
        <v>1379</v>
      </c>
      <c r="B1240" s="1" t="s">
        <v>1380</v>
      </c>
      <c r="C1240" s="24" t="s">
        <v>1812</v>
      </c>
      <c r="D1240" s="24" t="s">
        <v>1813</v>
      </c>
      <c r="E1240" s="37">
        <v>65</v>
      </c>
      <c r="F1240" s="16">
        <v>0.02</v>
      </c>
      <c r="G1240" s="10">
        <f t="shared" si="33"/>
        <v>63.699999999999996</v>
      </c>
    </row>
    <row r="1241" spans="1:7" x14ac:dyDescent="0.25">
      <c r="A1241" s="1" t="s">
        <v>1379</v>
      </c>
      <c r="B1241" s="1" t="s">
        <v>1380</v>
      </c>
      <c r="C1241" s="24" t="s">
        <v>1814</v>
      </c>
      <c r="D1241" s="24" t="s">
        <v>1815</v>
      </c>
      <c r="E1241" s="37">
        <v>87</v>
      </c>
      <c r="F1241" s="16">
        <v>0.02</v>
      </c>
      <c r="G1241" s="10">
        <f t="shared" si="33"/>
        <v>85.26</v>
      </c>
    </row>
    <row r="1242" spans="1:7" x14ac:dyDescent="0.25">
      <c r="A1242" s="1" t="s">
        <v>1379</v>
      </c>
      <c r="B1242" s="1" t="s">
        <v>1380</v>
      </c>
      <c r="C1242" s="24" t="s">
        <v>1816</v>
      </c>
      <c r="D1242" s="24" t="s">
        <v>1817</v>
      </c>
      <c r="E1242" s="37">
        <v>113</v>
      </c>
      <c r="F1242" s="16">
        <v>0.02</v>
      </c>
      <c r="G1242" s="10">
        <f t="shared" si="33"/>
        <v>110.74</v>
      </c>
    </row>
    <row r="1243" spans="1:7" x14ac:dyDescent="0.25">
      <c r="A1243" s="1" t="s">
        <v>1379</v>
      </c>
      <c r="B1243" s="1" t="s">
        <v>1380</v>
      </c>
      <c r="C1243" s="24" t="s">
        <v>1818</v>
      </c>
      <c r="D1243" s="24" t="s">
        <v>1819</v>
      </c>
      <c r="E1243" s="37">
        <v>137</v>
      </c>
      <c r="F1243" s="16">
        <v>0.02</v>
      </c>
      <c r="G1243" s="10">
        <f t="shared" si="33"/>
        <v>134.26</v>
      </c>
    </row>
    <row r="1244" spans="1:7" x14ac:dyDescent="0.25">
      <c r="A1244" s="1" t="s">
        <v>1379</v>
      </c>
      <c r="B1244" s="1" t="s">
        <v>1380</v>
      </c>
      <c r="C1244" s="24" t="s">
        <v>1820</v>
      </c>
      <c r="D1244" s="24" t="s">
        <v>1821</v>
      </c>
      <c r="E1244" s="37">
        <v>32.979999999999997</v>
      </c>
      <c r="F1244" s="16">
        <v>0.02</v>
      </c>
      <c r="G1244" s="10">
        <f t="shared" si="33"/>
        <v>32.320399999999999</v>
      </c>
    </row>
    <row r="1245" spans="1:7" x14ac:dyDescent="0.25">
      <c r="A1245" s="1" t="s">
        <v>1379</v>
      </c>
      <c r="B1245" s="1" t="s">
        <v>1380</v>
      </c>
      <c r="C1245" s="24" t="s">
        <v>1822</v>
      </c>
      <c r="D1245" s="24" t="s">
        <v>1823</v>
      </c>
      <c r="E1245" s="37">
        <v>63</v>
      </c>
      <c r="F1245" s="16">
        <v>0.02</v>
      </c>
      <c r="G1245" s="10">
        <f t="shared" si="33"/>
        <v>61.74</v>
      </c>
    </row>
    <row r="1246" spans="1:7" x14ac:dyDescent="0.25">
      <c r="A1246" s="1" t="s">
        <v>1379</v>
      </c>
      <c r="B1246" s="1" t="s">
        <v>1380</v>
      </c>
      <c r="C1246" s="24" t="s">
        <v>1824</v>
      </c>
      <c r="D1246" s="24" t="s">
        <v>1825</v>
      </c>
      <c r="E1246" s="37">
        <v>85</v>
      </c>
      <c r="F1246" s="16">
        <v>0.02</v>
      </c>
      <c r="G1246" s="10">
        <f t="shared" si="33"/>
        <v>83.3</v>
      </c>
    </row>
    <row r="1247" spans="1:7" x14ac:dyDescent="0.25">
      <c r="A1247" s="1" t="s">
        <v>1379</v>
      </c>
      <c r="B1247" s="1" t="s">
        <v>1380</v>
      </c>
      <c r="C1247" s="24" t="s">
        <v>1826</v>
      </c>
      <c r="D1247" s="24" t="s">
        <v>1827</v>
      </c>
      <c r="E1247" s="37">
        <v>110</v>
      </c>
      <c r="F1247" s="16">
        <v>0.02</v>
      </c>
      <c r="G1247" s="10">
        <f t="shared" si="33"/>
        <v>107.8</v>
      </c>
    </row>
    <row r="1248" spans="1:7" x14ac:dyDescent="0.25">
      <c r="A1248" s="1" t="s">
        <v>1379</v>
      </c>
      <c r="B1248" s="1" t="s">
        <v>1380</v>
      </c>
      <c r="C1248" s="24" t="s">
        <v>1828</v>
      </c>
      <c r="D1248" s="24" t="s">
        <v>1829</v>
      </c>
      <c r="E1248" s="37">
        <v>133</v>
      </c>
      <c r="F1248" s="16">
        <v>0.02</v>
      </c>
      <c r="G1248" s="10">
        <f t="shared" si="33"/>
        <v>130.34</v>
      </c>
    </row>
    <row r="1249" spans="1:7" x14ac:dyDescent="0.25">
      <c r="A1249" s="1" t="s">
        <v>1379</v>
      </c>
      <c r="B1249" s="1" t="s">
        <v>1380</v>
      </c>
      <c r="C1249" s="24" t="s">
        <v>1830</v>
      </c>
      <c r="D1249" s="24" t="s">
        <v>1831</v>
      </c>
      <c r="E1249" s="37">
        <v>19.190000000000001</v>
      </c>
      <c r="F1249" s="16">
        <v>0.02</v>
      </c>
      <c r="G1249" s="10">
        <f t="shared" si="33"/>
        <v>18.8062</v>
      </c>
    </row>
    <row r="1250" spans="1:7" x14ac:dyDescent="0.25">
      <c r="A1250" s="1" t="s">
        <v>1379</v>
      </c>
      <c r="B1250" s="1" t="s">
        <v>1380</v>
      </c>
      <c r="C1250" s="24" t="s">
        <v>1832</v>
      </c>
      <c r="D1250" s="24" t="s">
        <v>1833</v>
      </c>
      <c r="E1250" s="37">
        <v>36.44</v>
      </c>
      <c r="F1250" s="16">
        <v>0.02</v>
      </c>
      <c r="G1250" s="10">
        <f t="shared" si="33"/>
        <v>35.711199999999998</v>
      </c>
    </row>
    <row r="1251" spans="1:7" x14ac:dyDescent="0.25">
      <c r="A1251" s="1" t="s">
        <v>1379</v>
      </c>
      <c r="B1251" s="1" t="s">
        <v>1380</v>
      </c>
      <c r="C1251" s="24" t="s">
        <v>1834</v>
      </c>
      <c r="D1251" s="24" t="s">
        <v>1835</v>
      </c>
      <c r="E1251" s="37">
        <v>48.93</v>
      </c>
      <c r="F1251" s="16">
        <v>0.02</v>
      </c>
      <c r="G1251" s="10">
        <f t="shared" si="33"/>
        <v>47.9514</v>
      </c>
    </row>
    <row r="1252" spans="1:7" x14ac:dyDescent="0.25">
      <c r="A1252" s="1" t="s">
        <v>1379</v>
      </c>
      <c r="B1252" s="1" t="s">
        <v>1380</v>
      </c>
      <c r="C1252" s="24" t="s">
        <v>1836</v>
      </c>
      <c r="D1252" s="24" t="s">
        <v>1837</v>
      </c>
      <c r="E1252" s="37">
        <v>64</v>
      </c>
      <c r="F1252" s="16">
        <v>0.02</v>
      </c>
      <c r="G1252" s="10">
        <f t="shared" si="33"/>
        <v>62.72</v>
      </c>
    </row>
    <row r="1253" spans="1:7" x14ac:dyDescent="0.25">
      <c r="A1253" s="1" t="s">
        <v>1379</v>
      </c>
      <c r="B1253" s="1" t="s">
        <v>1380</v>
      </c>
      <c r="C1253" s="24" t="s">
        <v>1838</v>
      </c>
      <c r="D1253" s="24" t="s">
        <v>1839</v>
      </c>
      <c r="E1253" s="37">
        <v>77</v>
      </c>
      <c r="F1253" s="16">
        <v>0.02</v>
      </c>
      <c r="G1253" s="10">
        <f t="shared" si="33"/>
        <v>75.459999999999994</v>
      </c>
    </row>
    <row r="1254" spans="1:7" x14ac:dyDescent="0.25">
      <c r="A1254" s="1" t="s">
        <v>1379</v>
      </c>
      <c r="B1254" s="1" t="s">
        <v>1380</v>
      </c>
      <c r="C1254" s="24" t="s">
        <v>1840</v>
      </c>
      <c r="D1254" s="24" t="s">
        <v>1841</v>
      </c>
      <c r="E1254" s="37">
        <v>18.61</v>
      </c>
      <c r="F1254" s="16">
        <v>0.02</v>
      </c>
      <c r="G1254" s="10">
        <f t="shared" si="33"/>
        <v>18.2378</v>
      </c>
    </row>
    <row r="1255" spans="1:7" x14ac:dyDescent="0.25">
      <c r="A1255" s="1" t="s">
        <v>1379</v>
      </c>
      <c r="B1255" s="1" t="s">
        <v>1380</v>
      </c>
      <c r="C1255" s="24" t="s">
        <v>1842</v>
      </c>
      <c r="D1255" s="24" t="s">
        <v>1843</v>
      </c>
      <c r="E1255" s="37">
        <v>35.35</v>
      </c>
      <c r="F1255" s="16">
        <v>0.02</v>
      </c>
      <c r="G1255" s="10">
        <f t="shared" si="33"/>
        <v>34.643000000000001</v>
      </c>
    </row>
    <row r="1256" spans="1:7" x14ac:dyDescent="0.25">
      <c r="A1256" s="1" t="s">
        <v>1379</v>
      </c>
      <c r="B1256" s="1" t="s">
        <v>1380</v>
      </c>
      <c r="C1256" s="24" t="s">
        <v>1844</v>
      </c>
      <c r="D1256" s="24" t="s">
        <v>1845</v>
      </c>
      <c r="E1256" s="37">
        <v>47.44</v>
      </c>
      <c r="F1256" s="16">
        <v>0.02</v>
      </c>
      <c r="G1256" s="10">
        <f t="shared" si="33"/>
        <v>46.491199999999999</v>
      </c>
    </row>
    <row r="1257" spans="1:7" x14ac:dyDescent="0.25">
      <c r="A1257" s="1" t="s">
        <v>1379</v>
      </c>
      <c r="B1257" s="1" t="s">
        <v>1380</v>
      </c>
      <c r="C1257" s="24" t="s">
        <v>1846</v>
      </c>
      <c r="D1257" s="24" t="s">
        <v>1847</v>
      </c>
      <c r="E1257" s="37">
        <v>61.4</v>
      </c>
      <c r="F1257" s="16">
        <v>0.02</v>
      </c>
      <c r="G1257" s="10">
        <f t="shared" si="33"/>
        <v>60.171999999999997</v>
      </c>
    </row>
    <row r="1258" spans="1:7" x14ac:dyDescent="0.25">
      <c r="A1258" s="1" t="s">
        <v>1379</v>
      </c>
      <c r="B1258" s="1" t="s">
        <v>1380</v>
      </c>
      <c r="C1258" s="24" t="s">
        <v>1848</v>
      </c>
      <c r="D1258" s="24" t="s">
        <v>1849</v>
      </c>
      <c r="E1258" s="37">
        <v>75</v>
      </c>
      <c r="F1258" s="16">
        <v>0.02</v>
      </c>
      <c r="G1258" s="10">
        <f t="shared" si="33"/>
        <v>73.5</v>
      </c>
    </row>
    <row r="1259" spans="1:7" x14ac:dyDescent="0.25">
      <c r="A1259" s="1" t="s">
        <v>1379</v>
      </c>
      <c r="B1259" s="1" t="s">
        <v>1380</v>
      </c>
      <c r="C1259" s="24" t="s">
        <v>1850</v>
      </c>
      <c r="D1259" s="24" t="s">
        <v>1851</v>
      </c>
      <c r="E1259" s="37">
        <v>18.059999999999999</v>
      </c>
      <c r="F1259" s="16">
        <v>0.02</v>
      </c>
      <c r="G1259" s="10">
        <f t="shared" si="33"/>
        <v>17.698799999999999</v>
      </c>
    </row>
    <row r="1260" spans="1:7" x14ac:dyDescent="0.25">
      <c r="A1260" s="1" t="s">
        <v>1379</v>
      </c>
      <c r="B1260" s="1" t="s">
        <v>1380</v>
      </c>
      <c r="C1260" s="24" t="s">
        <v>1852</v>
      </c>
      <c r="D1260" s="24" t="s">
        <v>1853</v>
      </c>
      <c r="E1260" s="37">
        <v>34.29</v>
      </c>
      <c r="F1260" s="16">
        <v>0.02</v>
      </c>
      <c r="G1260" s="10">
        <f t="shared" si="33"/>
        <v>33.604199999999999</v>
      </c>
    </row>
    <row r="1261" spans="1:7" x14ac:dyDescent="0.25">
      <c r="A1261" s="1" t="s">
        <v>1379</v>
      </c>
      <c r="B1261" s="1" t="s">
        <v>1380</v>
      </c>
      <c r="C1261" s="24" t="s">
        <v>1854</v>
      </c>
      <c r="D1261" s="24" t="s">
        <v>1855</v>
      </c>
      <c r="E1261" s="37">
        <v>46.03</v>
      </c>
      <c r="F1261" s="16">
        <v>0.02</v>
      </c>
      <c r="G1261" s="10">
        <f t="shared" si="33"/>
        <v>45.109400000000001</v>
      </c>
    </row>
    <row r="1262" spans="1:7" x14ac:dyDescent="0.25">
      <c r="A1262" s="1" t="s">
        <v>1379</v>
      </c>
      <c r="B1262" s="1" t="s">
        <v>1380</v>
      </c>
      <c r="C1262" s="24" t="s">
        <v>1856</v>
      </c>
      <c r="D1262" s="24" t="s">
        <v>1857</v>
      </c>
      <c r="E1262" s="37">
        <v>59.56</v>
      </c>
      <c r="F1262" s="16">
        <v>0.02</v>
      </c>
      <c r="G1262" s="10">
        <f t="shared" si="33"/>
        <v>58.3688</v>
      </c>
    </row>
    <row r="1263" spans="1:7" x14ac:dyDescent="0.25">
      <c r="A1263" s="1" t="s">
        <v>1379</v>
      </c>
      <c r="B1263" s="1" t="s">
        <v>1380</v>
      </c>
      <c r="C1263" s="24" t="s">
        <v>1858</v>
      </c>
      <c r="D1263" s="24" t="s">
        <v>1859</v>
      </c>
      <c r="E1263" s="37">
        <v>73</v>
      </c>
      <c r="F1263" s="16">
        <v>0.02</v>
      </c>
      <c r="G1263" s="10">
        <f t="shared" si="33"/>
        <v>71.539999999999992</v>
      </c>
    </row>
    <row r="1264" spans="1:7" x14ac:dyDescent="0.25">
      <c r="A1264" s="1" t="s">
        <v>1379</v>
      </c>
      <c r="B1264" s="1" t="s">
        <v>1380</v>
      </c>
      <c r="C1264" s="24" t="s">
        <v>1860</v>
      </c>
      <c r="D1264" s="24" t="s">
        <v>1861</v>
      </c>
      <c r="E1264" s="37">
        <v>17.5</v>
      </c>
      <c r="F1264" s="16">
        <v>0.02</v>
      </c>
      <c r="G1264" s="10">
        <f t="shared" si="33"/>
        <v>17.149999999999999</v>
      </c>
    </row>
    <row r="1265" spans="1:7" x14ac:dyDescent="0.25">
      <c r="A1265" s="1" t="s">
        <v>1379</v>
      </c>
      <c r="B1265" s="1" t="s">
        <v>1380</v>
      </c>
      <c r="C1265" s="24" t="s">
        <v>1862</v>
      </c>
      <c r="D1265" s="24" t="s">
        <v>1863</v>
      </c>
      <c r="E1265" s="37">
        <v>33.28</v>
      </c>
      <c r="F1265" s="16">
        <v>0.02</v>
      </c>
      <c r="G1265" s="10">
        <f t="shared" ref="G1265:G1286" si="34">E1265*(1-F1265)</f>
        <v>32.614400000000003</v>
      </c>
    </row>
    <row r="1266" spans="1:7" x14ac:dyDescent="0.25">
      <c r="A1266" s="1" t="s">
        <v>1379</v>
      </c>
      <c r="B1266" s="1" t="s">
        <v>1380</v>
      </c>
      <c r="C1266" s="24" t="s">
        <v>1864</v>
      </c>
      <c r="D1266" s="24" t="s">
        <v>1865</v>
      </c>
      <c r="E1266" s="37">
        <v>44.65</v>
      </c>
      <c r="F1266" s="16">
        <v>0.02</v>
      </c>
      <c r="G1266" s="10">
        <f t="shared" si="34"/>
        <v>43.756999999999998</v>
      </c>
    </row>
    <row r="1267" spans="1:7" x14ac:dyDescent="0.25">
      <c r="A1267" s="1" t="s">
        <v>1379</v>
      </c>
      <c r="B1267" s="1" t="s">
        <v>1380</v>
      </c>
      <c r="C1267" s="24" t="s">
        <v>1866</v>
      </c>
      <c r="D1267" s="24" t="s">
        <v>1867</v>
      </c>
      <c r="E1267" s="37">
        <v>57.78</v>
      </c>
      <c r="F1267" s="16">
        <v>0.02</v>
      </c>
      <c r="G1267" s="10">
        <f t="shared" si="34"/>
        <v>56.624400000000001</v>
      </c>
    </row>
    <row r="1268" spans="1:7" x14ac:dyDescent="0.25">
      <c r="A1268" s="1" t="s">
        <v>1379</v>
      </c>
      <c r="B1268" s="1" t="s">
        <v>1380</v>
      </c>
      <c r="C1268" s="24" t="s">
        <v>1868</v>
      </c>
      <c r="D1268" s="24" t="s">
        <v>1869</v>
      </c>
      <c r="E1268" s="37">
        <v>71</v>
      </c>
      <c r="F1268" s="16">
        <v>0.02</v>
      </c>
      <c r="G1268" s="10">
        <f t="shared" si="34"/>
        <v>69.58</v>
      </c>
    </row>
    <row r="1269" spans="1:7" x14ac:dyDescent="0.25">
      <c r="A1269" s="1" t="s">
        <v>1379</v>
      </c>
      <c r="B1269" s="1" t="s">
        <v>1380</v>
      </c>
      <c r="C1269" s="24" t="s">
        <v>1870</v>
      </c>
      <c r="D1269" s="24" t="s">
        <v>1871</v>
      </c>
      <c r="E1269" s="37">
        <v>16.98</v>
      </c>
      <c r="F1269" s="16">
        <v>0.02</v>
      </c>
      <c r="G1269" s="10">
        <f t="shared" si="34"/>
        <v>16.6404</v>
      </c>
    </row>
    <row r="1270" spans="1:7" x14ac:dyDescent="0.25">
      <c r="A1270" s="1" t="s">
        <v>1379</v>
      </c>
      <c r="B1270" s="1" t="s">
        <v>1380</v>
      </c>
      <c r="C1270" s="24" t="s">
        <v>1872</v>
      </c>
      <c r="D1270" s="24" t="s">
        <v>1873</v>
      </c>
      <c r="E1270" s="37">
        <v>32.28</v>
      </c>
      <c r="F1270" s="16">
        <v>0.02</v>
      </c>
      <c r="G1270" s="10">
        <f t="shared" si="34"/>
        <v>31.634399999999999</v>
      </c>
    </row>
    <row r="1271" spans="1:7" x14ac:dyDescent="0.25">
      <c r="A1271" s="1" t="s">
        <v>1379</v>
      </c>
      <c r="B1271" s="1" t="s">
        <v>1380</v>
      </c>
      <c r="C1271" s="24" t="s">
        <v>1874</v>
      </c>
      <c r="D1271" s="24" t="s">
        <v>1875</v>
      </c>
      <c r="E1271" s="37">
        <v>43.31</v>
      </c>
      <c r="F1271" s="16">
        <v>0.02</v>
      </c>
      <c r="G1271" s="10">
        <f t="shared" si="34"/>
        <v>42.443800000000003</v>
      </c>
    </row>
    <row r="1272" spans="1:7" x14ac:dyDescent="0.25">
      <c r="A1272" s="1" t="s">
        <v>1379</v>
      </c>
      <c r="B1272" s="1" t="s">
        <v>1380</v>
      </c>
      <c r="C1272" s="24" t="s">
        <v>1876</v>
      </c>
      <c r="D1272" s="24" t="s">
        <v>1877</v>
      </c>
      <c r="E1272" s="37">
        <v>56.04</v>
      </c>
      <c r="F1272" s="16">
        <v>0.02</v>
      </c>
      <c r="G1272" s="10">
        <f t="shared" si="34"/>
        <v>54.919199999999996</v>
      </c>
    </row>
    <row r="1273" spans="1:7" x14ac:dyDescent="0.25">
      <c r="A1273" s="1" t="s">
        <v>1379</v>
      </c>
      <c r="B1273" s="1" t="s">
        <v>1380</v>
      </c>
      <c r="C1273" s="24" t="s">
        <v>1878</v>
      </c>
      <c r="D1273" s="24" t="s">
        <v>1879</v>
      </c>
      <c r="E1273" s="37">
        <v>68</v>
      </c>
      <c r="F1273" s="16">
        <v>0.02</v>
      </c>
      <c r="G1273" s="10">
        <f t="shared" si="34"/>
        <v>66.64</v>
      </c>
    </row>
    <row r="1274" spans="1:7" x14ac:dyDescent="0.25">
      <c r="A1274" s="1" t="s">
        <v>1379</v>
      </c>
      <c r="B1274" s="1" t="s">
        <v>1380</v>
      </c>
      <c r="C1274" s="24" t="s">
        <v>1880</v>
      </c>
      <c r="D1274" s="24" t="s">
        <v>1881</v>
      </c>
      <c r="E1274" s="37">
        <v>16.48</v>
      </c>
      <c r="F1274" s="16">
        <v>0.02</v>
      </c>
      <c r="G1274" s="10">
        <f t="shared" si="34"/>
        <v>16.150400000000001</v>
      </c>
    </row>
    <row r="1275" spans="1:7" x14ac:dyDescent="0.25">
      <c r="A1275" s="1" t="s">
        <v>1379</v>
      </c>
      <c r="B1275" s="1" t="s">
        <v>1380</v>
      </c>
      <c r="C1275" s="24" t="s">
        <v>1882</v>
      </c>
      <c r="D1275" s="24" t="s">
        <v>1883</v>
      </c>
      <c r="E1275" s="37">
        <v>31.29</v>
      </c>
      <c r="F1275" s="16">
        <v>0.02</v>
      </c>
      <c r="G1275" s="10">
        <f t="shared" si="34"/>
        <v>30.664199999999997</v>
      </c>
    </row>
    <row r="1276" spans="1:7" x14ac:dyDescent="0.25">
      <c r="A1276" s="1" t="s">
        <v>1379</v>
      </c>
      <c r="B1276" s="1" t="s">
        <v>1380</v>
      </c>
      <c r="C1276" s="24" t="s">
        <v>1884</v>
      </c>
      <c r="D1276" s="24" t="s">
        <v>1885</v>
      </c>
      <c r="E1276" s="37">
        <v>42</v>
      </c>
      <c r="F1276" s="16">
        <v>0.02</v>
      </c>
      <c r="G1276" s="10">
        <f t="shared" si="34"/>
        <v>41.16</v>
      </c>
    </row>
    <row r="1277" spans="1:7" x14ac:dyDescent="0.25">
      <c r="A1277" s="1" t="s">
        <v>1379</v>
      </c>
      <c r="B1277" s="1" t="s">
        <v>1380</v>
      </c>
      <c r="C1277" s="24" t="s">
        <v>1886</v>
      </c>
      <c r="D1277" s="24" t="s">
        <v>1887</v>
      </c>
      <c r="E1277" s="37">
        <v>54.36</v>
      </c>
      <c r="F1277" s="16">
        <v>0.02</v>
      </c>
      <c r="G1277" s="10">
        <f t="shared" si="34"/>
        <v>53.272799999999997</v>
      </c>
    </row>
    <row r="1278" spans="1:7" x14ac:dyDescent="0.25">
      <c r="A1278" s="1" t="s">
        <v>1379</v>
      </c>
      <c r="B1278" s="1" t="s">
        <v>1380</v>
      </c>
      <c r="C1278" s="24" t="s">
        <v>1888</v>
      </c>
      <c r="D1278" s="24" t="s">
        <v>1889</v>
      </c>
      <c r="E1278" s="37">
        <v>66</v>
      </c>
      <c r="F1278" s="16">
        <v>0.02</v>
      </c>
      <c r="G1278" s="10">
        <f t="shared" si="34"/>
        <v>64.679999999999993</v>
      </c>
    </row>
    <row r="1279" spans="1:7" x14ac:dyDescent="0.25">
      <c r="A1279" s="1" t="s">
        <v>1379</v>
      </c>
      <c r="B1279" s="1" t="s">
        <v>1380</v>
      </c>
      <c r="C1279" s="24" t="s">
        <v>1890</v>
      </c>
      <c r="D1279" s="24" t="s">
        <v>1891</v>
      </c>
      <c r="E1279" s="37">
        <v>9.8800000000000008</v>
      </c>
      <c r="F1279" s="16">
        <v>0.02</v>
      </c>
      <c r="G1279" s="10">
        <f t="shared" si="34"/>
        <v>9.6824000000000012</v>
      </c>
    </row>
    <row r="1280" spans="1:7" x14ac:dyDescent="0.25">
      <c r="A1280" s="1" t="s">
        <v>1379</v>
      </c>
      <c r="B1280" s="1" t="s">
        <v>1380</v>
      </c>
      <c r="C1280" s="24" t="s">
        <v>1892</v>
      </c>
      <c r="D1280" s="24" t="s">
        <v>1893</v>
      </c>
      <c r="E1280" s="37">
        <v>11.87</v>
      </c>
      <c r="F1280" s="16">
        <v>0.02</v>
      </c>
      <c r="G1280" s="10">
        <f t="shared" si="34"/>
        <v>11.632599999999998</v>
      </c>
    </row>
    <row r="1281" spans="1:7" x14ac:dyDescent="0.25">
      <c r="A1281" s="1" t="s">
        <v>1379</v>
      </c>
      <c r="B1281" s="1" t="s">
        <v>1380</v>
      </c>
      <c r="C1281" s="24" t="s">
        <v>1894</v>
      </c>
      <c r="D1281" s="24" t="s">
        <v>1895</v>
      </c>
      <c r="E1281" s="37">
        <v>13.86</v>
      </c>
      <c r="F1281" s="16">
        <v>0.02</v>
      </c>
      <c r="G1281" s="10">
        <f t="shared" si="34"/>
        <v>13.582799999999999</v>
      </c>
    </row>
    <row r="1282" spans="1:7" x14ac:dyDescent="0.25">
      <c r="A1282" s="1" t="s">
        <v>1379</v>
      </c>
      <c r="B1282" s="1" t="s">
        <v>1380</v>
      </c>
      <c r="C1282" s="24" t="s">
        <v>1896</v>
      </c>
      <c r="D1282" s="24" t="s">
        <v>1897</v>
      </c>
      <c r="E1282" s="37">
        <v>272</v>
      </c>
      <c r="F1282" s="16">
        <v>0.02</v>
      </c>
      <c r="G1282" s="10">
        <f t="shared" si="34"/>
        <v>266.56</v>
      </c>
    </row>
    <row r="1283" spans="1:7" x14ac:dyDescent="0.25">
      <c r="A1283" s="1" t="s">
        <v>1379</v>
      </c>
      <c r="B1283" s="1" t="s">
        <v>1380</v>
      </c>
      <c r="C1283" s="24" t="s">
        <v>1898</v>
      </c>
      <c r="D1283" s="24" t="s">
        <v>1899</v>
      </c>
      <c r="E1283" s="37">
        <v>272</v>
      </c>
      <c r="F1283" s="16">
        <v>0.02</v>
      </c>
      <c r="G1283" s="10">
        <f t="shared" si="34"/>
        <v>266.56</v>
      </c>
    </row>
    <row r="1284" spans="1:7" x14ac:dyDescent="0.25">
      <c r="A1284" s="1" t="s">
        <v>1379</v>
      </c>
      <c r="B1284" s="1" t="s">
        <v>1380</v>
      </c>
      <c r="C1284" s="24" t="s">
        <v>1900</v>
      </c>
      <c r="D1284" s="24" t="s">
        <v>1901</v>
      </c>
      <c r="E1284" s="37">
        <v>272</v>
      </c>
      <c r="F1284" s="16">
        <v>0.02</v>
      </c>
      <c r="G1284" s="10">
        <f t="shared" si="34"/>
        <v>266.56</v>
      </c>
    </row>
    <row r="1285" spans="1:7" x14ac:dyDescent="0.25">
      <c r="A1285" s="1" t="s">
        <v>1379</v>
      </c>
      <c r="B1285" s="1" t="s">
        <v>1380</v>
      </c>
      <c r="C1285" s="24" t="s">
        <v>1902</v>
      </c>
      <c r="D1285" s="24" t="s">
        <v>1903</v>
      </c>
      <c r="E1285" s="37">
        <v>272</v>
      </c>
      <c r="F1285" s="16">
        <v>0.02</v>
      </c>
      <c r="G1285" s="10">
        <f t="shared" si="34"/>
        <v>266.56</v>
      </c>
    </row>
    <row r="1286" spans="1:7" x14ac:dyDescent="0.25">
      <c r="A1286" s="1" t="s">
        <v>1379</v>
      </c>
      <c r="B1286" s="1" t="s">
        <v>1380</v>
      </c>
      <c r="C1286" s="24" t="s">
        <v>1904</v>
      </c>
      <c r="D1286" s="24" t="s">
        <v>1905</v>
      </c>
      <c r="E1286" s="37">
        <v>272</v>
      </c>
      <c r="F1286" s="16">
        <v>0.02</v>
      </c>
      <c r="G1286" s="10">
        <f t="shared" si="34"/>
        <v>266.56</v>
      </c>
    </row>
    <row r="1287" spans="1:7" x14ac:dyDescent="0.25">
      <c r="A1287" s="1" t="s">
        <v>1379</v>
      </c>
      <c r="B1287" s="1" t="s">
        <v>1380</v>
      </c>
      <c r="C1287" s="24" t="s">
        <v>1906</v>
      </c>
      <c r="D1287" s="24" t="s">
        <v>1907</v>
      </c>
      <c r="E1287" s="37">
        <v>272</v>
      </c>
      <c r="F1287" s="16">
        <v>0.02</v>
      </c>
      <c r="G1287" s="10">
        <f t="shared" ref="G1287:G1294" si="35">E1287*(1-F1287)</f>
        <v>266.56</v>
      </c>
    </row>
    <row r="1288" spans="1:7" x14ac:dyDescent="0.25">
      <c r="A1288" s="1" t="s">
        <v>1379</v>
      </c>
      <c r="B1288" s="1" t="s">
        <v>1380</v>
      </c>
      <c r="C1288" s="24" t="s">
        <v>1908</v>
      </c>
      <c r="D1288" s="24" t="s">
        <v>1909</v>
      </c>
      <c r="E1288" s="37">
        <v>272</v>
      </c>
      <c r="F1288" s="16">
        <v>0.02</v>
      </c>
      <c r="G1288" s="10">
        <f t="shared" si="35"/>
        <v>266.56</v>
      </c>
    </row>
    <row r="1289" spans="1:7" x14ac:dyDescent="0.25">
      <c r="A1289" s="1" t="s">
        <v>1379</v>
      </c>
      <c r="B1289" s="1" t="s">
        <v>1380</v>
      </c>
      <c r="C1289" s="24" t="s">
        <v>1910</v>
      </c>
      <c r="D1289" s="24" t="s">
        <v>1911</v>
      </c>
      <c r="E1289" s="37">
        <v>272</v>
      </c>
      <c r="F1289" s="16">
        <v>0.02</v>
      </c>
      <c r="G1289" s="10">
        <f t="shared" si="35"/>
        <v>266.56</v>
      </c>
    </row>
    <row r="1290" spans="1:7" x14ac:dyDescent="0.25">
      <c r="A1290" s="1" t="s">
        <v>1379</v>
      </c>
      <c r="B1290" s="1" t="s">
        <v>1380</v>
      </c>
      <c r="C1290" s="24" t="s">
        <v>1912</v>
      </c>
      <c r="D1290" s="24" t="s">
        <v>1913</v>
      </c>
      <c r="E1290" s="37">
        <v>272</v>
      </c>
      <c r="F1290" s="16">
        <v>0.02</v>
      </c>
      <c r="G1290" s="10">
        <f t="shared" si="35"/>
        <v>266.56</v>
      </c>
    </row>
    <row r="1291" spans="1:7" x14ac:dyDescent="0.25">
      <c r="A1291" s="1" t="s">
        <v>1379</v>
      </c>
      <c r="B1291" s="1" t="s">
        <v>1380</v>
      </c>
      <c r="C1291" s="24" t="s">
        <v>1914</v>
      </c>
      <c r="D1291" s="24" t="s">
        <v>1915</v>
      </c>
      <c r="E1291" s="37">
        <v>272</v>
      </c>
      <c r="F1291" s="16">
        <v>0.02</v>
      </c>
      <c r="G1291" s="10">
        <f t="shared" si="35"/>
        <v>266.56</v>
      </c>
    </row>
    <row r="1292" spans="1:7" x14ac:dyDescent="0.25">
      <c r="A1292" s="1" t="s">
        <v>1379</v>
      </c>
      <c r="B1292" s="1" t="s">
        <v>1380</v>
      </c>
      <c r="C1292" s="24" t="s">
        <v>1916</v>
      </c>
      <c r="D1292" s="24" t="s">
        <v>1917</v>
      </c>
      <c r="E1292" s="37">
        <v>5335</v>
      </c>
      <c r="F1292" s="16">
        <v>0.02</v>
      </c>
      <c r="G1292" s="10">
        <f t="shared" si="35"/>
        <v>5228.3</v>
      </c>
    </row>
    <row r="1293" spans="1:7" x14ac:dyDescent="0.25">
      <c r="A1293" s="1" t="s">
        <v>1379</v>
      </c>
      <c r="B1293" s="1" t="s">
        <v>1380</v>
      </c>
      <c r="C1293" s="24" t="s">
        <v>1918</v>
      </c>
      <c r="D1293" s="24" t="s">
        <v>1919</v>
      </c>
      <c r="E1293" s="37">
        <v>18030</v>
      </c>
      <c r="F1293" s="16">
        <v>0.02</v>
      </c>
      <c r="G1293" s="10">
        <f t="shared" si="35"/>
        <v>17669.400000000001</v>
      </c>
    </row>
    <row r="1294" spans="1:7" x14ac:dyDescent="0.25">
      <c r="A1294" s="1" t="s">
        <v>1379</v>
      </c>
      <c r="B1294" s="1" t="s">
        <v>1380</v>
      </c>
      <c r="C1294" s="24" t="s">
        <v>1926</v>
      </c>
      <c r="D1294" s="24" t="s">
        <v>1927</v>
      </c>
      <c r="E1294" s="37">
        <v>149</v>
      </c>
      <c r="F1294" s="16">
        <v>0.02</v>
      </c>
      <c r="G1294" s="10">
        <f t="shared" si="35"/>
        <v>146.02000000000001</v>
      </c>
    </row>
    <row r="1295" spans="1:7" x14ac:dyDescent="0.25">
      <c r="A1295" s="1" t="s">
        <v>1379</v>
      </c>
      <c r="B1295" s="1" t="s">
        <v>1380</v>
      </c>
      <c r="C1295" s="24" t="s">
        <v>1928</v>
      </c>
      <c r="D1295" s="24" t="s">
        <v>1929</v>
      </c>
      <c r="E1295" s="37">
        <v>315</v>
      </c>
      <c r="F1295" s="16">
        <v>0.02</v>
      </c>
      <c r="G1295" s="10">
        <f t="shared" ref="G1295" si="36">E1295*(1-F1295)</f>
        <v>308.7</v>
      </c>
    </row>
    <row r="1296" spans="1:7" x14ac:dyDescent="0.25">
      <c r="A1296" s="1" t="s">
        <v>1379</v>
      </c>
      <c r="B1296" s="1" t="s">
        <v>1380</v>
      </c>
      <c r="C1296" s="24" t="s">
        <v>1930</v>
      </c>
      <c r="D1296" s="24" t="s">
        <v>1931</v>
      </c>
      <c r="E1296" s="37">
        <v>80</v>
      </c>
      <c r="F1296" s="16">
        <v>0.02</v>
      </c>
      <c r="G1296" s="10">
        <f t="shared" ref="G1296:G1328" si="37">E1296*(1-F1296)</f>
        <v>78.400000000000006</v>
      </c>
    </row>
    <row r="1297" spans="1:7" x14ac:dyDescent="0.25">
      <c r="A1297" s="1" t="s">
        <v>1379</v>
      </c>
      <c r="B1297" s="1" t="s">
        <v>1380</v>
      </c>
      <c r="C1297" s="24" t="s">
        <v>1932</v>
      </c>
      <c r="D1297" s="24" t="s">
        <v>1933</v>
      </c>
      <c r="E1297" s="37">
        <v>1545</v>
      </c>
      <c r="F1297" s="16">
        <v>0.02</v>
      </c>
      <c r="G1297" s="10">
        <f t="shared" si="37"/>
        <v>1514.1</v>
      </c>
    </row>
    <row r="1298" spans="1:7" x14ac:dyDescent="0.25">
      <c r="A1298" s="1" t="s">
        <v>1379</v>
      </c>
      <c r="B1298" s="1" t="s">
        <v>1380</v>
      </c>
      <c r="C1298" s="24" t="s">
        <v>1934</v>
      </c>
      <c r="D1298" s="24" t="s">
        <v>1935</v>
      </c>
      <c r="E1298" s="37">
        <v>10180</v>
      </c>
      <c r="F1298" s="16">
        <v>0.02</v>
      </c>
      <c r="G1298" s="10">
        <f t="shared" si="37"/>
        <v>9976.4</v>
      </c>
    </row>
    <row r="1299" spans="1:7" x14ac:dyDescent="0.25">
      <c r="A1299" s="1" t="s">
        <v>1379</v>
      </c>
      <c r="B1299" s="1" t="s">
        <v>1380</v>
      </c>
      <c r="C1299" s="24" t="s">
        <v>1936</v>
      </c>
      <c r="D1299" s="24" t="s">
        <v>1937</v>
      </c>
      <c r="E1299" s="37">
        <v>92</v>
      </c>
      <c r="F1299" s="16">
        <v>0.02</v>
      </c>
      <c r="G1299" s="10">
        <f t="shared" si="37"/>
        <v>90.16</v>
      </c>
    </row>
    <row r="1300" spans="1:7" x14ac:dyDescent="0.25">
      <c r="A1300" s="1" t="s">
        <v>1379</v>
      </c>
      <c r="B1300" s="1" t="s">
        <v>1380</v>
      </c>
      <c r="C1300" s="24" t="s">
        <v>1938</v>
      </c>
      <c r="D1300" s="24" t="s">
        <v>1939</v>
      </c>
      <c r="E1300" s="37">
        <v>80</v>
      </c>
      <c r="F1300" s="16">
        <v>0.02</v>
      </c>
      <c r="G1300" s="10">
        <f t="shared" si="37"/>
        <v>78.400000000000006</v>
      </c>
    </row>
    <row r="1301" spans="1:7" x14ac:dyDescent="0.25">
      <c r="A1301" s="1" t="s">
        <v>1379</v>
      </c>
      <c r="B1301" s="1" t="s">
        <v>1380</v>
      </c>
      <c r="C1301" s="24" t="s">
        <v>1940</v>
      </c>
      <c r="D1301" s="24" t="s">
        <v>1941</v>
      </c>
      <c r="E1301" s="37">
        <v>76</v>
      </c>
      <c r="F1301" s="16">
        <v>0.02</v>
      </c>
      <c r="G1301" s="10">
        <f t="shared" si="37"/>
        <v>74.48</v>
      </c>
    </row>
    <row r="1302" spans="1:7" x14ac:dyDescent="0.25">
      <c r="A1302" s="1" t="s">
        <v>1379</v>
      </c>
      <c r="B1302" s="1" t="s">
        <v>1380</v>
      </c>
      <c r="C1302" s="24" t="s">
        <v>1942</v>
      </c>
      <c r="D1302" s="24" t="s">
        <v>1943</v>
      </c>
      <c r="E1302" s="37">
        <v>119</v>
      </c>
      <c r="F1302" s="16">
        <v>0.02</v>
      </c>
      <c r="G1302" s="10">
        <f t="shared" si="37"/>
        <v>116.62</v>
      </c>
    </row>
    <row r="1303" spans="1:7" x14ac:dyDescent="0.25">
      <c r="A1303" s="1" t="s">
        <v>1379</v>
      </c>
      <c r="B1303" s="1" t="s">
        <v>1380</v>
      </c>
      <c r="C1303" s="24" t="s">
        <v>1944</v>
      </c>
      <c r="D1303" s="24" t="s">
        <v>1945</v>
      </c>
      <c r="E1303" s="37">
        <v>104</v>
      </c>
      <c r="F1303" s="16">
        <v>0.02</v>
      </c>
      <c r="G1303" s="10">
        <f t="shared" si="37"/>
        <v>101.92</v>
      </c>
    </row>
    <row r="1304" spans="1:7" x14ac:dyDescent="0.25">
      <c r="A1304" s="1" t="s">
        <v>1379</v>
      </c>
      <c r="B1304" s="1" t="s">
        <v>1380</v>
      </c>
      <c r="C1304" s="24" t="s">
        <v>1946</v>
      </c>
      <c r="D1304" s="24" t="s">
        <v>1947</v>
      </c>
      <c r="E1304" s="37">
        <v>99</v>
      </c>
      <c r="F1304" s="16">
        <v>0.02</v>
      </c>
      <c r="G1304" s="10">
        <f t="shared" si="37"/>
        <v>97.02</v>
      </c>
    </row>
    <row r="1305" spans="1:7" x14ac:dyDescent="0.25">
      <c r="A1305" s="1" t="s">
        <v>1379</v>
      </c>
      <c r="B1305" s="1" t="s">
        <v>1380</v>
      </c>
      <c r="C1305" s="24" t="s">
        <v>1948</v>
      </c>
      <c r="D1305" s="24" t="s">
        <v>1949</v>
      </c>
      <c r="E1305" s="37">
        <v>479</v>
      </c>
      <c r="F1305" s="16">
        <v>0.02</v>
      </c>
      <c r="G1305" s="10">
        <f t="shared" si="37"/>
        <v>469.42</v>
      </c>
    </row>
    <row r="1306" spans="1:7" x14ac:dyDescent="0.25">
      <c r="A1306" s="1" t="s">
        <v>1379</v>
      </c>
      <c r="B1306" s="1" t="s">
        <v>1380</v>
      </c>
      <c r="C1306" s="24" t="s">
        <v>1950</v>
      </c>
      <c r="D1306" s="24" t="s">
        <v>1951</v>
      </c>
      <c r="E1306" s="37">
        <v>375</v>
      </c>
      <c r="F1306" s="16">
        <v>0.02</v>
      </c>
      <c r="G1306" s="10">
        <f t="shared" si="37"/>
        <v>367.5</v>
      </c>
    </row>
    <row r="1307" spans="1:7" x14ac:dyDescent="0.25">
      <c r="A1307" s="1" t="s">
        <v>1379</v>
      </c>
      <c r="B1307" s="1" t="s">
        <v>1380</v>
      </c>
      <c r="C1307" s="24" t="s">
        <v>1952</v>
      </c>
      <c r="D1307" s="24" t="s">
        <v>1953</v>
      </c>
      <c r="E1307" s="37">
        <v>325</v>
      </c>
      <c r="F1307" s="16">
        <v>0.02</v>
      </c>
      <c r="G1307" s="10">
        <f t="shared" si="37"/>
        <v>318.5</v>
      </c>
    </row>
    <row r="1308" spans="1:7" x14ac:dyDescent="0.25">
      <c r="A1308" s="1" t="s">
        <v>1379</v>
      </c>
      <c r="B1308" s="1" t="s">
        <v>1380</v>
      </c>
      <c r="C1308" s="24" t="s">
        <v>1954</v>
      </c>
      <c r="D1308" s="24" t="s">
        <v>1955</v>
      </c>
      <c r="E1308" s="37">
        <v>622</v>
      </c>
      <c r="F1308" s="16">
        <v>0.02</v>
      </c>
      <c r="G1308" s="10">
        <f t="shared" si="37"/>
        <v>609.55999999999995</v>
      </c>
    </row>
    <row r="1309" spans="1:7" x14ac:dyDescent="0.25">
      <c r="A1309" s="1" t="s">
        <v>1379</v>
      </c>
      <c r="B1309" s="1" t="s">
        <v>1380</v>
      </c>
      <c r="C1309" s="24" t="s">
        <v>1956</v>
      </c>
      <c r="D1309" s="24" t="s">
        <v>1957</v>
      </c>
      <c r="E1309" s="37">
        <v>488</v>
      </c>
      <c r="F1309" s="16">
        <v>0.02</v>
      </c>
      <c r="G1309" s="10">
        <f t="shared" si="37"/>
        <v>478.24</v>
      </c>
    </row>
    <row r="1310" spans="1:7" x14ac:dyDescent="0.25">
      <c r="A1310" s="1" t="s">
        <v>1379</v>
      </c>
      <c r="B1310" s="1" t="s">
        <v>1380</v>
      </c>
      <c r="C1310" s="24" t="s">
        <v>1958</v>
      </c>
      <c r="D1310" s="24" t="s">
        <v>1959</v>
      </c>
      <c r="E1310" s="37">
        <v>423</v>
      </c>
      <c r="F1310" s="16">
        <v>0.02</v>
      </c>
      <c r="G1310" s="10">
        <f t="shared" si="37"/>
        <v>414.54</v>
      </c>
    </row>
    <row r="1311" spans="1:7" x14ac:dyDescent="0.25">
      <c r="A1311" s="1" t="s">
        <v>1379</v>
      </c>
      <c r="B1311" s="1" t="s">
        <v>1380</v>
      </c>
      <c r="C1311" s="24" t="s">
        <v>1990</v>
      </c>
      <c r="D1311" s="24" t="s">
        <v>1991</v>
      </c>
      <c r="E1311" s="37">
        <v>13720</v>
      </c>
      <c r="F1311" s="16">
        <v>0.02</v>
      </c>
      <c r="G1311" s="10">
        <f t="shared" si="37"/>
        <v>13445.6</v>
      </c>
    </row>
    <row r="1312" spans="1:7" x14ac:dyDescent="0.25">
      <c r="A1312" s="1" t="s">
        <v>1379</v>
      </c>
      <c r="B1312" s="1" t="s">
        <v>1380</v>
      </c>
      <c r="C1312" s="24" t="s">
        <v>1992</v>
      </c>
      <c r="D1312" s="24" t="s">
        <v>1993</v>
      </c>
      <c r="E1312" s="37">
        <v>50</v>
      </c>
      <c r="F1312" s="16">
        <v>0.02</v>
      </c>
      <c r="G1312" s="10">
        <f t="shared" si="37"/>
        <v>49</v>
      </c>
    </row>
    <row r="1313" spans="1:7" x14ac:dyDescent="0.25">
      <c r="A1313" s="1" t="s">
        <v>1379</v>
      </c>
      <c r="B1313" s="1" t="s">
        <v>1380</v>
      </c>
      <c r="C1313" s="24" t="s">
        <v>1994</v>
      </c>
      <c r="D1313" s="24" t="s">
        <v>1993</v>
      </c>
      <c r="E1313" s="37">
        <v>50</v>
      </c>
      <c r="F1313" s="16">
        <v>0.02</v>
      </c>
      <c r="G1313" s="10">
        <f t="shared" si="37"/>
        <v>49</v>
      </c>
    </row>
    <row r="1314" spans="1:7" x14ac:dyDescent="0.25">
      <c r="A1314" s="1" t="s">
        <v>1379</v>
      </c>
      <c r="B1314" s="1" t="s">
        <v>1380</v>
      </c>
      <c r="C1314" s="24" t="s">
        <v>1995</v>
      </c>
      <c r="D1314" s="24" t="s">
        <v>1993</v>
      </c>
      <c r="E1314" s="37">
        <v>50</v>
      </c>
      <c r="F1314" s="16">
        <v>0.02</v>
      </c>
      <c r="G1314" s="10">
        <f t="shared" si="37"/>
        <v>49</v>
      </c>
    </row>
    <row r="1315" spans="1:7" x14ac:dyDescent="0.25">
      <c r="A1315" s="1" t="s">
        <v>1379</v>
      </c>
      <c r="B1315" s="1" t="s">
        <v>1380</v>
      </c>
      <c r="C1315" s="24" t="s">
        <v>1996</v>
      </c>
      <c r="D1315" s="24" t="s">
        <v>1997</v>
      </c>
      <c r="E1315" s="37">
        <v>6250</v>
      </c>
      <c r="F1315" s="16">
        <v>0.02</v>
      </c>
      <c r="G1315" s="10">
        <f t="shared" si="37"/>
        <v>6125</v>
      </c>
    </row>
    <row r="1316" spans="1:7" x14ac:dyDescent="0.25">
      <c r="A1316" s="1" t="s">
        <v>1379</v>
      </c>
      <c r="B1316" s="1" t="s">
        <v>1380</v>
      </c>
      <c r="C1316" s="24" t="s">
        <v>1998</v>
      </c>
      <c r="D1316" s="24" t="s">
        <v>1999</v>
      </c>
      <c r="E1316" s="37">
        <v>526</v>
      </c>
      <c r="F1316" s="16">
        <v>0.02</v>
      </c>
      <c r="G1316" s="10">
        <f t="shared" si="37"/>
        <v>515.48</v>
      </c>
    </row>
    <row r="1317" spans="1:7" x14ac:dyDescent="0.25">
      <c r="A1317" s="1" t="s">
        <v>1379</v>
      </c>
      <c r="B1317" s="1" t="s">
        <v>1380</v>
      </c>
      <c r="C1317" s="24" t="s">
        <v>2000</v>
      </c>
      <c r="D1317" s="24" t="s">
        <v>2001</v>
      </c>
      <c r="E1317" s="37">
        <v>2420</v>
      </c>
      <c r="F1317" s="16">
        <v>0.02</v>
      </c>
      <c r="G1317" s="10">
        <f t="shared" si="37"/>
        <v>2371.6</v>
      </c>
    </row>
    <row r="1318" spans="1:7" x14ac:dyDescent="0.25">
      <c r="A1318" s="1" t="s">
        <v>1379</v>
      </c>
      <c r="B1318" s="1" t="s">
        <v>1380</v>
      </c>
      <c r="C1318" s="24" t="s">
        <v>2002</v>
      </c>
      <c r="D1318" s="24" t="s">
        <v>2003</v>
      </c>
      <c r="E1318" s="37">
        <v>609</v>
      </c>
      <c r="F1318" s="16">
        <v>0.02</v>
      </c>
      <c r="G1318" s="10">
        <f t="shared" si="37"/>
        <v>596.81999999999994</v>
      </c>
    </row>
    <row r="1319" spans="1:7" x14ac:dyDescent="0.25">
      <c r="A1319" s="1" t="s">
        <v>1379</v>
      </c>
      <c r="B1319" s="1" t="s">
        <v>1380</v>
      </c>
      <c r="C1319" s="24" t="s">
        <v>2004</v>
      </c>
      <c r="D1319" s="24" t="s">
        <v>2005</v>
      </c>
      <c r="E1319" s="37">
        <v>3045</v>
      </c>
      <c r="F1319" s="16">
        <v>0.02</v>
      </c>
      <c r="G1319" s="10">
        <f t="shared" si="37"/>
        <v>2984.1</v>
      </c>
    </row>
    <row r="1320" spans="1:7" x14ac:dyDescent="0.25">
      <c r="A1320" s="1" t="s">
        <v>1379</v>
      </c>
      <c r="B1320" s="1" t="s">
        <v>1380</v>
      </c>
      <c r="C1320" s="24" t="s">
        <v>2006</v>
      </c>
      <c r="D1320" s="24" t="s">
        <v>2007</v>
      </c>
      <c r="E1320" s="37">
        <v>2780</v>
      </c>
      <c r="F1320" s="16">
        <v>0.02</v>
      </c>
      <c r="G1320" s="10">
        <f t="shared" si="37"/>
        <v>2724.4</v>
      </c>
    </row>
    <row r="1321" spans="1:7" x14ac:dyDescent="0.25">
      <c r="A1321" s="1" t="s">
        <v>1379</v>
      </c>
      <c r="B1321" s="1" t="s">
        <v>1380</v>
      </c>
      <c r="C1321" s="24" t="s">
        <v>2008</v>
      </c>
      <c r="D1321" s="24" t="s">
        <v>2009</v>
      </c>
      <c r="E1321" s="37">
        <v>484</v>
      </c>
      <c r="F1321" s="16">
        <v>0.02</v>
      </c>
      <c r="G1321" s="10">
        <f t="shared" si="37"/>
        <v>474.32</v>
      </c>
    </row>
    <row r="1322" spans="1:7" x14ac:dyDescent="0.25">
      <c r="A1322" s="1" t="s">
        <v>1379</v>
      </c>
      <c r="B1322" s="1" t="s">
        <v>1380</v>
      </c>
      <c r="C1322" s="24" t="s">
        <v>2010</v>
      </c>
      <c r="D1322" s="24" t="s">
        <v>2011</v>
      </c>
      <c r="E1322" s="37">
        <v>2120</v>
      </c>
      <c r="F1322" s="16">
        <v>0.02</v>
      </c>
      <c r="G1322" s="10">
        <f t="shared" si="37"/>
        <v>2077.6</v>
      </c>
    </row>
    <row r="1323" spans="1:7" x14ac:dyDescent="0.25">
      <c r="A1323" s="1" t="s">
        <v>1379</v>
      </c>
      <c r="B1323" s="1" t="s">
        <v>1380</v>
      </c>
      <c r="C1323" s="24" t="s">
        <v>2012</v>
      </c>
      <c r="D1323" s="24" t="s">
        <v>2013</v>
      </c>
      <c r="E1323" s="37">
        <v>634</v>
      </c>
      <c r="F1323" s="16">
        <v>0.02</v>
      </c>
      <c r="G1323" s="10">
        <f t="shared" si="37"/>
        <v>621.31999999999994</v>
      </c>
    </row>
    <row r="1324" spans="1:7" x14ac:dyDescent="0.25">
      <c r="A1324" s="1" t="s">
        <v>1379</v>
      </c>
      <c r="B1324" s="1" t="s">
        <v>1380</v>
      </c>
      <c r="C1324" s="24" t="s">
        <v>2014</v>
      </c>
      <c r="D1324" s="24" t="s">
        <v>2015</v>
      </c>
      <c r="E1324" s="37">
        <v>3100</v>
      </c>
      <c r="F1324" s="16">
        <v>0.02</v>
      </c>
      <c r="G1324" s="10">
        <f t="shared" si="37"/>
        <v>3038</v>
      </c>
    </row>
    <row r="1325" spans="1:7" x14ac:dyDescent="0.25">
      <c r="A1325" s="1" t="s">
        <v>1379</v>
      </c>
      <c r="B1325" s="1" t="s">
        <v>1380</v>
      </c>
      <c r="C1325" s="24" t="s">
        <v>2016</v>
      </c>
      <c r="D1325" s="24" t="s">
        <v>2017</v>
      </c>
      <c r="E1325" s="37">
        <v>517</v>
      </c>
      <c r="F1325" s="16">
        <v>0.02</v>
      </c>
      <c r="G1325" s="10">
        <f t="shared" si="37"/>
        <v>506.65999999999997</v>
      </c>
    </row>
    <row r="1326" spans="1:7" x14ac:dyDescent="0.25">
      <c r="A1326" s="1" t="s">
        <v>1379</v>
      </c>
      <c r="B1326" s="1" t="s">
        <v>1380</v>
      </c>
      <c r="C1326" s="24" t="s">
        <v>2018</v>
      </c>
      <c r="D1326" s="24" t="s">
        <v>2019</v>
      </c>
      <c r="E1326" s="37">
        <v>408</v>
      </c>
      <c r="F1326" s="16">
        <v>0.02</v>
      </c>
      <c r="G1326" s="10">
        <f t="shared" si="37"/>
        <v>399.84</v>
      </c>
    </row>
    <row r="1327" spans="1:7" x14ac:dyDescent="0.25">
      <c r="A1327" s="1" t="s">
        <v>1379</v>
      </c>
      <c r="B1327" s="1" t="s">
        <v>1380</v>
      </c>
      <c r="C1327" s="24" t="s">
        <v>2020</v>
      </c>
      <c r="D1327" s="24" t="s">
        <v>2021</v>
      </c>
      <c r="E1327" s="37">
        <v>634</v>
      </c>
      <c r="F1327" s="16">
        <v>0.02</v>
      </c>
      <c r="G1327" s="10">
        <f t="shared" si="37"/>
        <v>621.31999999999994</v>
      </c>
    </row>
    <row r="1328" spans="1:7" x14ac:dyDescent="0.25">
      <c r="A1328" s="1" t="s">
        <v>1379</v>
      </c>
      <c r="B1328" s="1" t="s">
        <v>1380</v>
      </c>
      <c r="C1328" s="24" t="s">
        <v>2022</v>
      </c>
      <c r="D1328" s="24" t="s">
        <v>2023</v>
      </c>
      <c r="E1328" s="37">
        <v>2870</v>
      </c>
      <c r="F1328" s="16">
        <v>0.02</v>
      </c>
      <c r="G1328" s="10">
        <f t="shared" si="37"/>
        <v>2812.6</v>
      </c>
    </row>
    <row r="1329" spans="1:7" x14ac:dyDescent="0.25">
      <c r="A1329" s="1" t="s">
        <v>1379</v>
      </c>
      <c r="B1329" s="1" t="s">
        <v>1380</v>
      </c>
      <c r="C1329" s="24" t="s">
        <v>2024</v>
      </c>
      <c r="D1329" s="24" t="s">
        <v>2025</v>
      </c>
      <c r="E1329" s="37">
        <v>234</v>
      </c>
      <c r="F1329" s="16">
        <v>0.02</v>
      </c>
      <c r="G1329" s="10">
        <f t="shared" ref="G1329:G1335" si="38">E1329*(1-F1329)</f>
        <v>229.32</v>
      </c>
    </row>
    <row r="1330" spans="1:7" x14ac:dyDescent="0.25">
      <c r="A1330" s="1" t="s">
        <v>1379</v>
      </c>
      <c r="B1330" s="1" t="s">
        <v>1380</v>
      </c>
      <c r="C1330" s="24" t="s">
        <v>2026</v>
      </c>
      <c r="D1330" s="24" t="s">
        <v>2027</v>
      </c>
      <c r="E1330" s="37">
        <v>457</v>
      </c>
      <c r="F1330" s="16">
        <v>0.02</v>
      </c>
      <c r="G1330" s="10">
        <f t="shared" si="38"/>
        <v>447.86</v>
      </c>
    </row>
    <row r="1331" spans="1:7" x14ac:dyDescent="0.25">
      <c r="A1331" s="1" t="s">
        <v>1379</v>
      </c>
      <c r="B1331" s="1" t="s">
        <v>1380</v>
      </c>
      <c r="C1331" s="24" t="s">
        <v>2030</v>
      </c>
      <c r="D1331" s="24" t="s">
        <v>2031</v>
      </c>
      <c r="E1331" s="37">
        <v>280.60000000000002</v>
      </c>
      <c r="F1331" s="16">
        <v>0.02</v>
      </c>
      <c r="G1331" s="10">
        <f t="shared" si="38"/>
        <v>274.988</v>
      </c>
    </row>
    <row r="1332" spans="1:7" x14ac:dyDescent="0.25">
      <c r="A1332" s="1" t="s">
        <v>1379</v>
      </c>
      <c r="B1332" s="1" t="s">
        <v>1380</v>
      </c>
      <c r="C1332" s="24" t="s">
        <v>2032</v>
      </c>
      <c r="D1332" s="24" t="s">
        <v>2033</v>
      </c>
      <c r="E1332" s="37">
        <v>342.47</v>
      </c>
      <c r="F1332" s="16">
        <v>0.02</v>
      </c>
      <c r="G1332" s="10">
        <f t="shared" si="38"/>
        <v>335.62060000000002</v>
      </c>
    </row>
    <row r="1333" spans="1:7" x14ac:dyDescent="0.25">
      <c r="A1333" s="1" t="s">
        <v>1379</v>
      </c>
      <c r="B1333" s="1" t="s">
        <v>1380</v>
      </c>
      <c r="C1333" s="24" t="s">
        <v>2034</v>
      </c>
      <c r="D1333" s="24" t="s">
        <v>2035</v>
      </c>
      <c r="E1333" s="37">
        <v>337.3</v>
      </c>
      <c r="F1333" s="16">
        <v>0.02</v>
      </c>
      <c r="G1333" s="10">
        <f t="shared" si="38"/>
        <v>330.55400000000003</v>
      </c>
    </row>
    <row r="1334" spans="1:7" x14ac:dyDescent="0.25">
      <c r="A1334" s="1" t="s">
        <v>1379</v>
      </c>
      <c r="B1334" s="1" t="s">
        <v>1380</v>
      </c>
      <c r="C1334" s="24" t="s">
        <v>2036</v>
      </c>
      <c r="D1334" s="24" t="s">
        <v>2037</v>
      </c>
      <c r="E1334" s="37">
        <v>399.17</v>
      </c>
      <c r="F1334" s="16">
        <v>0.02</v>
      </c>
      <c r="G1334" s="10">
        <f t="shared" si="38"/>
        <v>391.1866</v>
      </c>
    </row>
    <row r="1335" spans="1:7" x14ac:dyDescent="0.25">
      <c r="A1335" s="1" t="s">
        <v>1379</v>
      </c>
      <c r="B1335" s="1" t="s">
        <v>1380</v>
      </c>
      <c r="C1335" s="24" t="s">
        <v>2038</v>
      </c>
      <c r="D1335" s="24" t="s">
        <v>2039</v>
      </c>
      <c r="E1335" s="37">
        <v>341.53</v>
      </c>
      <c r="F1335" s="16">
        <v>0.02</v>
      </c>
      <c r="G1335" s="10">
        <f t="shared" si="38"/>
        <v>334.69939999999997</v>
      </c>
    </row>
    <row r="1336" spans="1:7" x14ac:dyDescent="0.25">
      <c r="A1336" s="1" t="s">
        <v>1379</v>
      </c>
      <c r="B1336" s="1" t="s">
        <v>1380</v>
      </c>
      <c r="C1336" s="24" t="s">
        <v>2040</v>
      </c>
      <c r="D1336" s="24" t="s">
        <v>2041</v>
      </c>
      <c r="E1336" s="37">
        <v>403.41</v>
      </c>
      <c r="F1336" s="16">
        <v>0.02</v>
      </c>
      <c r="G1336" s="10">
        <f t="shared" ref="G1336:G1341" si="39">E1336*(1-F1336)</f>
        <v>395.34180000000003</v>
      </c>
    </row>
    <row r="1337" spans="1:7" x14ac:dyDescent="0.25">
      <c r="A1337" s="1" t="s">
        <v>1379</v>
      </c>
      <c r="B1337" s="1" t="s">
        <v>1380</v>
      </c>
      <c r="C1337" s="24" t="s">
        <v>2042</v>
      </c>
      <c r="D1337" s="24" t="s">
        <v>2043</v>
      </c>
      <c r="E1337" s="37">
        <v>398.23</v>
      </c>
      <c r="F1337" s="16">
        <v>0.02</v>
      </c>
      <c r="G1337" s="10">
        <f t="shared" si="39"/>
        <v>390.2654</v>
      </c>
    </row>
    <row r="1338" spans="1:7" x14ac:dyDescent="0.25">
      <c r="A1338" s="1" t="s">
        <v>1379</v>
      </c>
      <c r="B1338" s="1" t="s">
        <v>1380</v>
      </c>
      <c r="C1338" s="24" t="s">
        <v>2044</v>
      </c>
      <c r="D1338" s="24" t="s">
        <v>2045</v>
      </c>
      <c r="E1338" s="37">
        <v>460.11</v>
      </c>
      <c r="F1338" s="16">
        <v>0.02</v>
      </c>
      <c r="G1338" s="10">
        <f t="shared" si="39"/>
        <v>450.90780000000001</v>
      </c>
    </row>
    <row r="1339" spans="1:7" x14ac:dyDescent="0.25">
      <c r="A1339" s="1" t="s">
        <v>1379</v>
      </c>
      <c r="B1339" s="1" t="s">
        <v>1380</v>
      </c>
      <c r="C1339" s="24" t="s">
        <v>2046</v>
      </c>
      <c r="D1339" s="24" t="s">
        <v>2047</v>
      </c>
      <c r="E1339" s="37">
        <v>185</v>
      </c>
      <c r="F1339" s="16">
        <v>0.02</v>
      </c>
      <c r="G1339" s="10">
        <f t="shared" si="39"/>
        <v>181.29999999999998</v>
      </c>
    </row>
    <row r="1340" spans="1:7" x14ac:dyDescent="0.25">
      <c r="A1340" s="1" t="s">
        <v>1379</v>
      </c>
      <c r="B1340" s="1" t="s">
        <v>1380</v>
      </c>
      <c r="C1340" s="24" t="s">
        <v>2048</v>
      </c>
      <c r="D1340" s="24" t="s">
        <v>2049</v>
      </c>
      <c r="E1340" s="37">
        <v>120</v>
      </c>
      <c r="F1340" s="16">
        <v>0.02</v>
      </c>
      <c r="G1340" s="10">
        <f t="shared" si="39"/>
        <v>117.6</v>
      </c>
    </row>
    <row r="1341" spans="1:7" x14ac:dyDescent="0.25">
      <c r="A1341" s="1" t="s">
        <v>1379</v>
      </c>
      <c r="B1341" s="1" t="s">
        <v>1380</v>
      </c>
      <c r="C1341" s="24" t="s">
        <v>2052</v>
      </c>
      <c r="D1341" s="24" t="s">
        <v>2053</v>
      </c>
      <c r="E1341" s="37">
        <v>155</v>
      </c>
      <c r="F1341" s="16">
        <v>0.02</v>
      </c>
      <c r="G1341" s="10">
        <f t="shared" si="39"/>
        <v>151.9</v>
      </c>
    </row>
    <row r="1342" spans="1:7" x14ac:dyDescent="0.25">
      <c r="A1342" s="1" t="s">
        <v>1379</v>
      </c>
      <c r="B1342" s="1" t="s">
        <v>1380</v>
      </c>
      <c r="C1342" s="24" t="s">
        <v>2054</v>
      </c>
      <c r="D1342" s="24" t="s">
        <v>2055</v>
      </c>
      <c r="E1342" s="37">
        <v>634</v>
      </c>
      <c r="F1342" s="16">
        <v>0.02</v>
      </c>
      <c r="G1342" s="10">
        <f t="shared" ref="G1342:G1359" si="40">E1342*(1-F1342)</f>
        <v>621.31999999999994</v>
      </c>
    </row>
    <row r="1343" spans="1:7" x14ac:dyDescent="0.25">
      <c r="A1343" s="1" t="s">
        <v>1379</v>
      </c>
      <c r="B1343" s="1" t="s">
        <v>1380</v>
      </c>
      <c r="C1343" s="24" t="s">
        <v>2056</v>
      </c>
      <c r="D1343" s="24" t="s">
        <v>2057</v>
      </c>
      <c r="E1343" s="37">
        <v>3905</v>
      </c>
      <c r="F1343" s="16">
        <v>0.02</v>
      </c>
      <c r="G1343" s="10">
        <f t="shared" si="40"/>
        <v>3826.9</v>
      </c>
    </row>
    <row r="1344" spans="1:7" x14ac:dyDescent="0.25">
      <c r="A1344" s="1" t="s">
        <v>1379</v>
      </c>
      <c r="B1344" s="1" t="s">
        <v>1380</v>
      </c>
      <c r="C1344" s="24" t="s">
        <v>2058</v>
      </c>
      <c r="D1344" s="24" t="s">
        <v>2059</v>
      </c>
      <c r="E1344" s="37">
        <v>634</v>
      </c>
      <c r="F1344" s="16">
        <v>0.02</v>
      </c>
      <c r="G1344" s="10">
        <f t="shared" si="40"/>
        <v>621.31999999999994</v>
      </c>
    </row>
    <row r="1345" spans="1:7" x14ac:dyDescent="0.25">
      <c r="A1345" s="1" t="s">
        <v>1379</v>
      </c>
      <c r="B1345" s="1" t="s">
        <v>1380</v>
      </c>
      <c r="C1345" s="24" t="s">
        <v>2060</v>
      </c>
      <c r="D1345" s="24" t="s">
        <v>2061</v>
      </c>
      <c r="E1345" s="37">
        <v>4415</v>
      </c>
      <c r="F1345" s="16">
        <v>0.02</v>
      </c>
      <c r="G1345" s="10">
        <f t="shared" si="40"/>
        <v>4326.7</v>
      </c>
    </row>
    <row r="1346" spans="1:7" x14ac:dyDescent="0.25">
      <c r="A1346" s="1" t="s">
        <v>1379</v>
      </c>
      <c r="B1346" s="1" t="s">
        <v>1380</v>
      </c>
      <c r="C1346" s="24" t="s">
        <v>2062</v>
      </c>
      <c r="D1346" s="24" t="s">
        <v>2063</v>
      </c>
      <c r="E1346" s="37">
        <v>1515</v>
      </c>
      <c r="F1346" s="16">
        <v>0.02</v>
      </c>
      <c r="G1346" s="10">
        <f t="shared" si="40"/>
        <v>1484.7</v>
      </c>
    </row>
    <row r="1347" spans="1:7" x14ac:dyDescent="0.25">
      <c r="A1347" s="1" t="s">
        <v>1379</v>
      </c>
      <c r="B1347" s="1" t="s">
        <v>1380</v>
      </c>
      <c r="C1347" s="24" t="s">
        <v>2064</v>
      </c>
      <c r="D1347" s="24" t="s">
        <v>2065</v>
      </c>
      <c r="E1347" s="37">
        <v>3905</v>
      </c>
      <c r="F1347" s="16">
        <v>0.02</v>
      </c>
      <c r="G1347" s="10">
        <f t="shared" si="40"/>
        <v>3826.9</v>
      </c>
    </row>
    <row r="1348" spans="1:7" x14ac:dyDescent="0.25">
      <c r="A1348" s="1" t="s">
        <v>1379</v>
      </c>
      <c r="B1348" s="1" t="s">
        <v>1380</v>
      </c>
      <c r="C1348" s="24" t="s">
        <v>2066</v>
      </c>
      <c r="D1348" s="24" t="s">
        <v>2067</v>
      </c>
      <c r="E1348" s="37">
        <v>1130</v>
      </c>
      <c r="F1348" s="16">
        <v>0.02</v>
      </c>
      <c r="G1348" s="10">
        <f t="shared" si="40"/>
        <v>1107.4000000000001</v>
      </c>
    </row>
    <row r="1349" spans="1:7" x14ac:dyDescent="0.25">
      <c r="A1349" s="1" t="s">
        <v>1379</v>
      </c>
      <c r="B1349" s="1" t="s">
        <v>1380</v>
      </c>
      <c r="C1349" s="24" t="s">
        <v>2068</v>
      </c>
      <c r="D1349" s="24" t="s">
        <v>2069</v>
      </c>
      <c r="E1349" s="37">
        <v>311.31</v>
      </c>
      <c r="F1349" s="16">
        <v>0.02</v>
      </c>
      <c r="G1349" s="10">
        <f t="shared" si="40"/>
        <v>305.0838</v>
      </c>
    </row>
    <row r="1350" spans="1:7" x14ac:dyDescent="0.25">
      <c r="A1350" s="1" t="s">
        <v>1379</v>
      </c>
      <c r="B1350" s="1" t="s">
        <v>1380</v>
      </c>
      <c r="C1350" s="24" t="s">
        <v>2070</v>
      </c>
      <c r="D1350" s="24" t="s">
        <v>2071</v>
      </c>
      <c r="E1350" s="37">
        <v>337.71</v>
      </c>
      <c r="F1350" s="16">
        <v>0.02</v>
      </c>
      <c r="G1350" s="10">
        <f t="shared" si="40"/>
        <v>330.95579999999995</v>
      </c>
    </row>
    <row r="1351" spans="1:7" x14ac:dyDescent="0.25">
      <c r="A1351" s="1" t="s">
        <v>1379</v>
      </c>
      <c r="B1351" s="1" t="s">
        <v>1380</v>
      </c>
      <c r="C1351" s="44" t="s">
        <v>2072</v>
      </c>
      <c r="D1351" s="24" t="s">
        <v>2073</v>
      </c>
      <c r="E1351" s="37">
        <v>360.19</v>
      </c>
      <c r="F1351" s="16">
        <v>0.02</v>
      </c>
      <c r="G1351" s="10">
        <f t="shared" si="40"/>
        <v>352.9862</v>
      </c>
    </row>
    <row r="1352" spans="1:7" x14ac:dyDescent="0.25">
      <c r="A1352" s="1" t="s">
        <v>1379</v>
      </c>
      <c r="B1352" s="1" t="s">
        <v>1380</v>
      </c>
      <c r="C1352" s="24" t="s">
        <v>2074</v>
      </c>
      <c r="D1352" s="24" t="s">
        <v>2075</v>
      </c>
      <c r="E1352" s="37">
        <v>386.58</v>
      </c>
      <c r="F1352" s="16">
        <v>0.02</v>
      </c>
      <c r="G1352" s="10">
        <f t="shared" si="40"/>
        <v>378.84839999999997</v>
      </c>
    </row>
    <row r="1353" spans="1:7" x14ac:dyDescent="0.25">
      <c r="A1353" s="1" t="s">
        <v>1379</v>
      </c>
      <c r="B1353" s="1" t="s">
        <v>1380</v>
      </c>
      <c r="C1353" s="24" t="s">
        <v>2076</v>
      </c>
      <c r="D1353" s="24" t="s">
        <v>2077</v>
      </c>
      <c r="E1353" s="37">
        <v>157.13</v>
      </c>
      <c r="F1353" s="16">
        <v>0.02</v>
      </c>
      <c r="G1353" s="10">
        <f t="shared" si="40"/>
        <v>153.98739999999998</v>
      </c>
    </row>
    <row r="1354" spans="1:7" x14ac:dyDescent="0.25">
      <c r="A1354" s="1" t="s">
        <v>1379</v>
      </c>
      <c r="B1354" s="1" t="s">
        <v>1380</v>
      </c>
      <c r="C1354" s="24" t="s">
        <v>2078</v>
      </c>
      <c r="D1354" s="24" t="s">
        <v>2079</v>
      </c>
      <c r="E1354" s="37">
        <v>321.57</v>
      </c>
      <c r="F1354" s="16">
        <v>0.02</v>
      </c>
      <c r="G1354" s="10">
        <f t="shared" si="40"/>
        <v>315.1386</v>
      </c>
    </row>
    <row r="1355" spans="1:7" x14ac:dyDescent="0.25">
      <c r="A1355" s="1" t="s">
        <v>1379</v>
      </c>
      <c r="B1355" s="1" t="s">
        <v>1380</v>
      </c>
      <c r="C1355" s="24" t="s">
        <v>2080</v>
      </c>
      <c r="D1355" s="24" t="s">
        <v>2081</v>
      </c>
      <c r="E1355" s="37">
        <v>345.32</v>
      </c>
      <c r="F1355" s="16">
        <v>0.02</v>
      </c>
      <c r="G1355" s="10">
        <f t="shared" si="40"/>
        <v>338.41359999999997</v>
      </c>
    </row>
    <row r="1356" spans="1:7" x14ac:dyDescent="0.25">
      <c r="A1356" s="1" t="s">
        <v>1379</v>
      </c>
      <c r="B1356" s="1" t="s">
        <v>1380</v>
      </c>
      <c r="C1356" s="24" t="s">
        <v>2082</v>
      </c>
      <c r="D1356" s="24" t="s">
        <v>2083</v>
      </c>
      <c r="E1356" s="37">
        <v>378.27</v>
      </c>
      <c r="F1356" s="16">
        <v>0.02</v>
      </c>
      <c r="G1356" s="10">
        <f t="shared" si="40"/>
        <v>370.70459999999997</v>
      </c>
    </row>
    <row r="1357" spans="1:7" x14ac:dyDescent="0.25">
      <c r="A1357" s="1" t="s">
        <v>1379</v>
      </c>
      <c r="B1357" s="1" t="s">
        <v>1380</v>
      </c>
      <c r="C1357" s="24" t="s">
        <v>2084</v>
      </c>
      <c r="D1357" s="24" t="s">
        <v>2085</v>
      </c>
      <c r="E1357" s="37">
        <v>402.02</v>
      </c>
      <c r="F1357" s="16">
        <v>0.02</v>
      </c>
      <c r="G1357" s="10">
        <f t="shared" si="40"/>
        <v>393.97959999999995</v>
      </c>
    </row>
    <row r="1358" spans="1:7" x14ac:dyDescent="0.25">
      <c r="A1358" s="1" t="s">
        <v>1379</v>
      </c>
      <c r="B1358" s="1" t="s">
        <v>1380</v>
      </c>
      <c r="C1358" s="24" t="s">
        <v>2086</v>
      </c>
      <c r="D1358" s="24" t="s">
        <v>2087</v>
      </c>
      <c r="E1358" s="37">
        <v>293.36</v>
      </c>
      <c r="F1358" s="16">
        <v>0.02</v>
      </c>
      <c r="G1358" s="10">
        <f t="shared" si="40"/>
        <v>287.49279999999999</v>
      </c>
    </row>
    <row r="1359" spans="1:7" x14ac:dyDescent="0.25">
      <c r="A1359" s="1" t="s">
        <v>1379</v>
      </c>
      <c r="B1359" s="1" t="s">
        <v>1380</v>
      </c>
      <c r="C1359" s="24" t="s">
        <v>2088</v>
      </c>
      <c r="D1359" s="24" t="s">
        <v>2089</v>
      </c>
      <c r="E1359" s="37">
        <v>317.12</v>
      </c>
      <c r="F1359" s="16">
        <v>0.02</v>
      </c>
      <c r="G1359" s="10">
        <f t="shared" si="40"/>
        <v>310.77760000000001</v>
      </c>
    </row>
    <row r="1360" spans="1:7" x14ac:dyDescent="0.25">
      <c r="A1360" s="1" t="s">
        <v>1379</v>
      </c>
      <c r="B1360" s="1" t="s">
        <v>1380</v>
      </c>
      <c r="C1360" s="24" t="s">
        <v>2090</v>
      </c>
      <c r="D1360" s="24" t="s">
        <v>2091</v>
      </c>
      <c r="E1360" s="37">
        <v>350.06</v>
      </c>
      <c r="F1360" s="16">
        <v>0.02</v>
      </c>
      <c r="G1360" s="10">
        <f t="shared" ref="G1360:G1403" si="41">E1360*(1-F1360)</f>
        <v>343.05880000000002</v>
      </c>
    </row>
    <row r="1361" spans="1:7" x14ac:dyDescent="0.25">
      <c r="A1361" s="1" t="s">
        <v>1379</v>
      </c>
      <c r="B1361" s="1" t="s">
        <v>1380</v>
      </c>
      <c r="C1361" s="24" t="s">
        <v>2092</v>
      </c>
      <c r="D1361" s="24" t="s">
        <v>2093</v>
      </c>
      <c r="E1361" s="37">
        <v>373.82</v>
      </c>
      <c r="F1361" s="16">
        <v>0.02</v>
      </c>
      <c r="G1361" s="10">
        <f t="shared" si="41"/>
        <v>366.34359999999998</v>
      </c>
    </row>
    <row r="1362" spans="1:7" x14ac:dyDescent="0.25">
      <c r="A1362" s="1" t="s">
        <v>1379</v>
      </c>
      <c r="B1362" s="1" t="s">
        <v>1380</v>
      </c>
      <c r="C1362" s="24" t="s">
        <v>2094</v>
      </c>
      <c r="D1362" s="24" t="s">
        <v>2095</v>
      </c>
      <c r="E1362" s="37">
        <v>258.66000000000003</v>
      </c>
      <c r="F1362" s="16">
        <v>0.02</v>
      </c>
      <c r="G1362" s="10">
        <f t="shared" si="41"/>
        <v>253.48680000000002</v>
      </c>
    </row>
    <row r="1363" spans="1:7" x14ac:dyDescent="0.25">
      <c r="A1363" s="1" t="s">
        <v>1379</v>
      </c>
      <c r="B1363" s="1" t="s">
        <v>1380</v>
      </c>
      <c r="C1363" s="24" t="s">
        <v>2096</v>
      </c>
      <c r="D1363" s="24" t="s">
        <v>2097</v>
      </c>
      <c r="E1363" s="37">
        <v>282.42</v>
      </c>
      <c r="F1363" s="16">
        <v>0.02</v>
      </c>
      <c r="G1363" s="10">
        <f t="shared" si="41"/>
        <v>276.77160000000003</v>
      </c>
    </row>
    <row r="1364" spans="1:7" x14ac:dyDescent="0.25">
      <c r="A1364" s="1" t="s">
        <v>1379</v>
      </c>
      <c r="B1364" s="1" t="s">
        <v>1380</v>
      </c>
      <c r="C1364" s="24" t="s">
        <v>2098</v>
      </c>
      <c r="D1364" s="24" t="s">
        <v>2099</v>
      </c>
      <c r="E1364" s="37">
        <v>315.37</v>
      </c>
      <c r="F1364" s="16">
        <v>0.02</v>
      </c>
      <c r="G1364" s="10">
        <f t="shared" si="41"/>
        <v>309.06259999999997</v>
      </c>
    </row>
    <row r="1365" spans="1:7" x14ac:dyDescent="0.25">
      <c r="A1365" s="1" t="s">
        <v>1379</v>
      </c>
      <c r="B1365" s="1" t="s">
        <v>1380</v>
      </c>
      <c r="C1365" s="24" t="s">
        <v>2100</v>
      </c>
      <c r="D1365" s="24" t="s">
        <v>2101</v>
      </c>
      <c r="E1365" s="37">
        <v>339.13</v>
      </c>
      <c r="F1365" s="16">
        <v>0.02</v>
      </c>
      <c r="G1365" s="10">
        <f t="shared" si="41"/>
        <v>332.34739999999999</v>
      </c>
    </row>
    <row r="1366" spans="1:7" x14ac:dyDescent="0.25">
      <c r="A1366" s="1" t="s">
        <v>1379</v>
      </c>
      <c r="B1366" s="1" t="s">
        <v>1380</v>
      </c>
      <c r="C1366" s="24" t="s">
        <v>2102</v>
      </c>
      <c r="D1366" s="24" t="s">
        <v>2103</v>
      </c>
      <c r="E1366" s="37">
        <v>283.52</v>
      </c>
      <c r="F1366" s="16">
        <v>0.02</v>
      </c>
      <c r="G1366" s="10">
        <f t="shared" si="41"/>
        <v>277.84959999999995</v>
      </c>
    </row>
    <row r="1367" spans="1:7" x14ac:dyDescent="0.25">
      <c r="A1367" s="1" t="s">
        <v>1379</v>
      </c>
      <c r="B1367" s="1" t="s">
        <v>1380</v>
      </c>
      <c r="C1367" s="24" t="s">
        <v>2104</v>
      </c>
      <c r="D1367" s="24" t="s">
        <v>2105</v>
      </c>
      <c r="E1367" s="37">
        <v>307.27</v>
      </c>
      <c r="F1367" s="16">
        <v>0.02</v>
      </c>
      <c r="G1367" s="10">
        <f t="shared" si="41"/>
        <v>301.12459999999999</v>
      </c>
    </row>
    <row r="1368" spans="1:7" x14ac:dyDescent="0.25">
      <c r="A1368" s="1" t="s">
        <v>1379</v>
      </c>
      <c r="B1368" s="1" t="s">
        <v>1380</v>
      </c>
      <c r="C1368" s="24" t="s">
        <v>2106</v>
      </c>
      <c r="D1368" s="24" t="s">
        <v>2107</v>
      </c>
      <c r="E1368" s="37">
        <v>340.22</v>
      </c>
      <c r="F1368" s="16">
        <v>0.02</v>
      </c>
      <c r="G1368" s="10">
        <f t="shared" si="41"/>
        <v>333.41560000000004</v>
      </c>
    </row>
    <row r="1369" spans="1:7" x14ac:dyDescent="0.25">
      <c r="A1369" s="1" t="s">
        <v>1379</v>
      </c>
      <c r="B1369" s="1" t="s">
        <v>1380</v>
      </c>
      <c r="C1369" s="24" t="s">
        <v>2108</v>
      </c>
      <c r="D1369" s="24" t="s">
        <v>2109</v>
      </c>
      <c r="E1369" s="37">
        <v>363.97</v>
      </c>
      <c r="F1369" s="16">
        <v>0.02</v>
      </c>
      <c r="G1369" s="10">
        <f t="shared" si="41"/>
        <v>356.69060000000002</v>
      </c>
    </row>
    <row r="1370" spans="1:7" x14ac:dyDescent="0.25">
      <c r="A1370" s="1" t="s">
        <v>1379</v>
      </c>
      <c r="B1370" s="1" t="s">
        <v>1380</v>
      </c>
      <c r="C1370" s="24" t="s">
        <v>2110</v>
      </c>
      <c r="D1370" s="24" t="s">
        <v>2111</v>
      </c>
      <c r="E1370" s="37">
        <v>241.51</v>
      </c>
      <c r="F1370" s="16">
        <v>0.02</v>
      </c>
      <c r="G1370" s="10">
        <f t="shared" si="41"/>
        <v>236.6798</v>
      </c>
    </row>
    <row r="1371" spans="1:7" x14ac:dyDescent="0.25">
      <c r="A1371" s="1" t="s">
        <v>1379</v>
      </c>
      <c r="B1371" s="1" t="s">
        <v>1380</v>
      </c>
      <c r="C1371" s="24" t="s">
        <v>2112</v>
      </c>
      <c r="D1371" s="24" t="s">
        <v>2113</v>
      </c>
      <c r="E1371" s="37">
        <v>285.72000000000003</v>
      </c>
      <c r="F1371" s="16">
        <v>0.02</v>
      </c>
      <c r="G1371" s="10">
        <f t="shared" si="41"/>
        <v>280.00560000000002</v>
      </c>
    </row>
    <row r="1372" spans="1:7" x14ac:dyDescent="0.25">
      <c r="A1372" s="1" t="s">
        <v>1379</v>
      </c>
      <c r="B1372" s="1" t="s">
        <v>1380</v>
      </c>
      <c r="C1372" s="24" t="s">
        <v>2114</v>
      </c>
      <c r="D1372" s="24" t="s">
        <v>2115</v>
      </c>
      <c r="E1372" s="37">
        <v>299.12</v>
      </c>
      <c r="F1372" s="16">
        <v>0.02</v>
      </c>
      <c r="G1372" s="10">
        <f t="shared" si="41"/>
        <v>293.13760000000002</v>
      </c>
    </row>
    <row r="1373" spans="1:7" x14ac:dyDescent="0.25">
      <c r="A1373" s="1" t="s">
        <v>1379</v>
      </c>
      <c r="B1373" s="1" t="s">
        <v>1380</v>
      </c>
      <c r="C1373" s="24" t="s">
        <v>2116</v>
      </c>
      <c r="D1373" s="24" t="s">
        <v>2117</v>
      </c>
      <c r="E1373" s="37">
        <v>343.34</v>
      </c>
      <c r="F1373" s="16">
        <v>0.02</v>
      </c>
      <c r="G1373" s="10">
        <f t="shared" si="41"/>
        <v>336.47319999999996</v>
      </c>
    </row>
    <row r="1374" spans="1:7" x14ac:dyDescent="0.25">
      <c r="A1374" s="1" t="s">
        <v>1379</v>
      </c>
      <c r="B1374" s="1" t="s">
        <v>1380</v>
      </c>
      <c r="C1374" s="24" t="s">
        <v>2118</v>
      </c>
      <c r="D1374" s="24" t="s">
        <v>2119</v>
      </c>
      <c r="E1374" s="37">
        <v>220.33</v>
      </c>
      <c r="F1374" s="16">
        <v>0.02</v>
      </c>
      <c r="G1374" s="10">
        <f t="shared" si="41"/>
        <v>215.92340000000002</v>
      </c>
    </row>
    <row r="1375" spans="1:7" x14ac:dyDescent="0.25">
      <c r="A1375" s="1" t="s">
        <v>1379</v>
      </c>
      <c r="B1375" s="1" t="s">
        <v>1380</v>
      </c>
      <c r="C1375" s="24" t="s">
        <v>2120</v>
      </c>
      <c r="D1375" s="24" t="s">
        <v>2121</v>
      </c>
      <c r="E1375" s="37">
        <v>264.54000000000002</v>
      </c>
      <c r="F1375" s="16">
        <v>0.02</v>
      </c>
      <c r="G1375" s="10">
        <f t="shared" si="41"/>
        <v>259.24920000000003</v>
      </c>
    </row>
    <row r="1376" spans="1:7" x14ac:dyDescent="0.25">
      <c r="A1376" s="1" t="s">
        <v>1379</v>
      </c>
      <c r="B1376" s="1" t="s">
        <v>1380</v>
      </c>
      <c r="C1376" s="24" t="s">
        <v>2122</v>
      </c>
      <c r="D1376" s="24" t="s">
        <v>2123</v>
      </c>
      <c r="E1376" s="37">
        <v>277.94</v>
      </c>
      <c r="F1376" s="16">
        <v>0.02</v>
      </c>
      <c r="G1376" s="10">
        <f t="shared" si="41"/>
        <v>272.38119999999998</v>
      </c>
    </row>
    <row r="1377" spans="1:7" x14ac:dyDescent="0.25">
      <c r="A1377" s="1" t="s">
        <v>1379</v>
      </c>
      <c r="B1377" s="1" t="s">
        <v>1380</v>
      </c>
      <c r="C1377" s="24" t="s">
        <v>2124</v>
      </c>
      <c r="D1377" s="24" t="s">
        <v>2125</v>
      </c>
      <c r="E1377" s="37">
        <v>322.14999999999998</v>
      </c>
      <c r="F1377" s="16">
        <v>0.02</v>
      </c>
      <c r="G1377" s="10">
        <f t="shared" si="41"/>
        <v>315.70699999999999</v>
      </c>
    </row>
    <row r="1378" spans="1:7" x14ac:dyDescent="0.25">
      <c r="A1378" s="1" t="s">
        <v>1379</v>
      </c>
      <c r="B1378" s="1" t="s">
        <v>1380</v>
      </c>
      <c r="C1378" s="24" t="s">
        <v>2126</v>
      </c>
      <c r="D1378" s="24" t="s">
        <v>2127</v>
      </c>
      <c r="E1378" s="37">
        <v>144.91</v>
      </c>
      <c r="F1378" s="16">
        <v>0.02</v>
      </c>
      <c r="G1378" s="10">
        <f t="shared" si="41"/>
        <v>142.01179999999999</v>
      </c>
    </row>
    <row r="1379" spans="1:7" x14ac:dyDescent="0.25">
      <c r="A1379" s="1" t="s">
        <v>1379</v>
      </c>
      <c r="B1379" s="1" t="s">
        <v>1380</v>
      </c>
      <c r="C1379" s="24" t="s">
        <v>2128</v>
      </c>
      <c r="D1379" s="24" t="s">
        <v>2129</v>
      </c>
      <c r="E1379" s="37">
        <v>196.23</v>
      </c>
      <c r="F1379" s="16">
        <v>0.02</v>
      </c>
      <c r="G1379" s="10">
        <f t="shared" si="41"/>
        <v>192.30539999999999</v>
      </c>
    </row>
    <row r="1380" spans="1:7" x14ac:dyDescent="0.25">
      <c r="A1380" s="1" t="s">
        <v>1379</v>
      </c>
      <c r="B1380" s="1" t="s">
        <v>1380</v>
      </c>
      <c r="C1380" s="24" t="s">
        <v>2130</v>
      </c>
      <c r="D1380" s="24" t="s">
        <v>2131</v>
      </c>
      <c r="E1380" s="37">
        <v>193.79</v>
      </c>
      <c r="F1380" s="16">
        <v>0.02</v>
      </c>
      <c r="G1380" s="10">
        <f t="shared" si="41"/>
        <v>189.91419999999999</v>
      </c>
    </row>
    <row r="1381" spans="1:7" x14ac:dyDescent="0.25">
      <c r="A1381" s="1" t="s">
        <v>1379</v>
      </c>
      <c r="B1381" s="1" t="s">
        <v>1380</v>
      </c>
      <c r="C1381" s="24" t="s">
        <v>2132</v>
      </c>
      <c r="D1381" s="24" t="s">
        <v>2133</v>
      </c>
      <c r="E1381" s="37">
        <v>245.1</v>
      </c>
      <c r="F1381" s="16">
        <v>0.02</v>
      </c>
      <c r="G1381" s="10">
        <f t="shared" si="41"/>
        <v>240.19799999999998</v>
      </c>
    </row>
    <row r="1382" spans="1:7" x14ac:dyDescent="0.25">
      <c r="A1382" s="1" t="s">
        <v>1379</v>
      </c>
      <c r="B1382" s="1" t="s">
        <v>1380</v>
      </c>
      <c r="C1382" s="24" t="s">
        <v>2134</v>
      </c>
      <c r="D1382" s="24" t="s">
        <v>2135</v>
      </c>
      <c r="E1382" s="37">
        <v>76</v>
      </c>
      <c r="F1382" s="16">
        <v>0.02</v>
      </c>
      <c r="G1382" s="10">
        <f t="shared" si="41"/>
        <v>74.48</v>
      </c>
    </row>
    <row r="1383" spans="1:7" x14ac:dyDescent="0.25">
      <c r="A1383" s="1" t="s">
        <v>1379</v>
      </c>
      <c r="B1383" s="1" t="s">
        <v>1380</v>
      </c>
      <c r="C1383" s="24" t="s">
        <v>2136</v>
      </c>
      <c r="D1383" s="24" t="s">
        <v>2137</v>
      </c>
      <c r="E1383" s="37">
        <v>98</v>
      </c>
      <c r="F1383" s="16">
        <v>0.02</v>
      </c>
      <c r="G1383" s="10">
        <f t="shared" si="41"/>
        <v>96.039999999999992</v>
      </c>
    </row>
    <row r="1384" spans="1:7" x14ac:dyDescent="0.25">
      <c r="A1384" s="1" t="s">
        <v>1379</v>
      </c>
      <c r="B1384" s="1" t="s">
        <v>1380</v>
      </c>
      <c r="C1384" s="24" t="s">
        <v>2138</v>
      </c>
      <c r="D1384" s="24" t="s">
        <v>2139</v>
      </c>
      <c r="E1384" s="37">
        <v>115</v>
      </c>
      <c r="F1384" s="16">
        <v>0.02</v>
      </c>
      <c r="G1384" s="10">
        <f t="shared" si="41"/>
        <v>112.7</v>
      </c>
    </row>
    <row r="1385" spans="1:7" x14ac:dyDescent="0.25">
      <c r="A1385" s="1" t="s">
        <v>1379</v>
      </c>
      <c r="B1385" s="1" t="s">
        <v>1380</v>
      </c>
      <c r="C1385" s="24" t="s">
        <v>2140</v>
      </c>
      <c r="D1385" s="24" t="s">
        <v>2141</v>
      </c>
      <c r="E1385" s="37">
        <v>98</v>
      </c>
      <c r="F1385" s="16">
        <v>0.02</v>
      </c>
      <c r="G1385" s="10">
        <f t="shared" si="41"/>
        <v>96.039999999999992</v>
      </c>
    </row>
    <row r="1386" spans="1:7" x14ac:dyDescent="0.25">
      <c r="A1386" s="1" t="s">
        <v>1379</v>
      </c>
      <c r="B1386" s="1" t="s">
        <v>1380</v>
      </c>
      <c r="C1386" s="24" t="s">
        <v>2142</v>
      </c>
      <c r="D1386" s="24" t="s">
        <v>2143</v>
      </c>
      <c r="E1386" s="37">
        <v>115</v>
      </c>
      <c r="F1386" s="16">
        <v>0.02</v>
      </c>
      <c r="G1386" s="10">
        <f t="shared" si="41"/>
        <v>112.7</v>
      </c>
    </row>
    <row r="1387" spans="1:7" x14ac:dyDescent="0.25">
      <c r="A1387" s="1" t="s">
        <v>1379</v>
      </c>
      <c r="B1387" s="1" t="s">
        <v>1380</v>
      </c>
      <c r="C1387" s="24" t="s">
        <v>2144</v>
      </c>
      <c r="D1387" s="24" t="s">
        <v>2145</v>
      </c>
      <c r="E1387" s="37">
        <v>55</v>
      </c>
      <c r="F1387" s="16">
        <v>0.02</v>
      </c>
      <c r="G1387" s="10">
        <f t="shared" si="41"/>
        <v>53.9</v>
      </c>
    </row>
    <row r="1388" spans="1:7" x14ac:dyDescent="0.25">
      <c r="A1388" s="1" t="s">
        <v>1379</v>
      </c>
      <c r="B1388" s="1" t="s">
        <v>1380</v>
      </c>
      <c r="C1388" s="24" t="s">
        <v>2146</v>
      </c>
      <c r="D1388" s="24" t="s">
        <v>2147</v>
      </c>
      <c r="E1388" s="37">
        <v>35</v>
      </c>
      <c r="F1388" s="16">
        <v>0.02</v>
      </c>
      <c r="G1388" s="10">
        <f t="shared" si="41"/>
        <v>34.299999999999997</v>
      </c>
    </row>
    <row r="1389" spans="1:7" x14ac:dyDescent="0.25">
      <c r="A1389" s="1" t="s">
        <v>1379</v>
      </c>
      <c r="B1389" s="1" t="s">
        <v>1380</v>
      </c>
      <c r="C1389" s="24" t="s">
        <v>2148</v>
      </c>
      <c r="D1389" s="24" t="s">
        <v>2149</v>
      </c>
      <c r="E1389" s="37">
        <v>45</v>
      </c>
      <c r="F1389" s="16">
        <v>0.02</v>
      </c>
      <c r="G1389" s="10">
        <f t="shared" si="41"/>
        <v>44.1</v>
      </c>
    </row>
    <row r="1390" spans="1:7" x14ac:dyDescent="0.25">
      <c r="A1390" s="1" t="s">
        <v>1379</v>
      </c>
      <c r="B1390" s="1" t="s">
        <v>1380</v>
      </c>
      <c r="C1390" s="24" t="s">
        <v>2150</v>
      </c>
      <c r="D1390" s="24" t="s">
        <v>2151</v>
      </c>
      <c r="E1390" s="37">
        <v>35.75</v>
      </c>
      <c r="F1390" s="16">
        <v>0.02</v>
      </c>
      <c r="G1390" s="10">
        <f t="shared" si="41"/>
        <v>35.034999999999997</v>
      </c>
    </row>
    <row r="1391" spans="1:7" x14ac:dyDescent="0.25">
      <c r="A1391" s="1" t="s">
        <v>1379</v>
      </c>
      <c r="B1391" s="1" t="s">
        <v>1380</v>
      </c>
      <c r="C1391" s="24" t="s">
        <v>2152</v>
      </c>
      <c r="D1391" s="24" t="s">
        <v>2153</v>
      </c>
      <c r="E1391" s="37">
        <v>46.75</v>
      </c>
      <c r="F1391" s="16">
        <v>0.02</v>
      </c>
      <c r="G1391" s="10">
        <f t="shared" si="41"/>
        <v>45.814999999999998</v>
      </c>
    </row>
    <row r="1392" spans="1:7" x14ac:dyDescent="0.25">
      <c r="A1392" s="1" t="s">
        <v>1379</v>
      </c>
      <c r="B1392" s="1" t="s">
        <v>1380</v>
      </c>
      <c r="C1392" s="24" t="s">
        <v>2154</v>
      </c>
      <c r="D1392" s="24" t="s">
        <v>2155</v>
      </c>
      <c r="E1392" s="37">
        <v>56.5</v>
      </c>
      <c r="F1392" s="16">
        <v>0.02</v>
      </c>
      <c r="G1392" s="10">
        <f t="shared" si="41"/>
        <v>55.37</v>
      </c>
    </row>
    <row r="1393" spans="1:7" x14ac:dyDescent="0.25">
      <c r="A1393" s="1" t="s">
        <v>1379</v>
      </c>
      <c r="B1393" s="1" t="s">
        <v>1380</v>
      </c>
      <c r="C1393" s="24" t="s">
        <v>2156</v>
      </c>
      <c r="D1393" s="24" t="s">
        <v>2157</v>
      </c>
      <c r="E1393" s="37">
        <v>91.25</v>
      </c>
      <c r="F1393" s="16">
        <v>0.02</v>
      </c>
      <c r="G1393" s="10">
        <f t="shared" si="41"/>
        <v>89.424999999999997</v>
      </c>
    </row>
    <row r="1394" spans="1:7" x14ac:dyDescent="0.25">
      <c r="A1394" s="1" t="s">
        <v>1379</v>
      </c>
      <c r="B1394" s="1" t="s">
        <v>1380</v>
      </c>
      <c r="C1394" s="24" t="s">
        <v>2158</v>
      </c>
      <c r="D1394" s="24" t="s">
        <v>2159</v>
      </c>
      <c r="E1394" s="37">
        <v>275</v>
      </c>
      <c r="F1394" s="16">
        <v>0.02</v>
      </c>
      <c r="G1394" s="10">
        <f t="shared" si="41"/>
        <v>269.5</v>
      </c>
    </row>
    <row r="1395" spans="1:7" x14ac:dyDescent="0.25">
      <c r="A1395" s="1" t="s">
        <v>1379</v>
      </c>
      <c r="B1395" s="1" t="s">
        <v>1380</v>
      </c>
      <c r="C1395" s="24" t="s">
        <v>2160</v>
      </c>
      <c r="D1395" s="24" t="s">
        <v>2161</v>
      </c>
      <c r="E1395" s="37">
        <v>465</v>
      </c>
      <c r="F1395" s="16">
        <v>0.02</v>
      </c>
      <c r="G1395" s="10">
        <f t="shared" si="41"/>
        <v>455.7</v>
      </c>
    </row>
    <row r="1396" spans="1:7" x14ac:dyDescent="0.25">
      <c r="A1396" s="1" t="s">
        <v>1379</v>
      </c>
      <c r="B1396" s="1" t="s">
        <v>1380</v>
      </c>
      <c r="C1396" s="24" t="s">
        <v>2162</v>
      </c>
      <c r="D1396" s="24" t="s">
        <v>2163</v>
      </c>
      <c r="E1396" s="37">
        <v>1895</v>
      </c>
      <c r="F1396" s="16">
        <v>0.02</v>
      </c>
      <c r="G1396" s="10">
        <f t="shared" si="41"/>
        <v>1857.1</v>
      </c>
    </row>
    <row r="1397" spans="1:7" x14ac:dyDescent="0.25">
      <c r="A1397" s="1" t="s">
        <v>1379</v>
      </c>
      <c r="B1397" s="1" t="s">
        <v>1380</v>
      </c>
      <c r="C1397" s="24" t="s">
        <v>2164</v>
      </c>
      <c r="D1397" s="24" t="s">
        <v>2165</v>
      </c>
      <c r="E1397" s="37">
        <v>4565</v>
      </c>
      <c r="F1397" s="16">
        <v>0.02</v>
      </c>
      <c r="G1397" s="10">
        <f t="shared" si="41"/>
        <v>4473.7</v>
      </c>
    </row>
    <row r="1398" spans="1:7" x14ac:dyDescent="0.25">
      <c r="A1398" s="1" t="s">
        <v>1379</v>
      </c>
      <c r="B1398" s="1" t="s">
        <v>1380</v>
      </c>
      <c r="C1398" s="24" t="s">
        <v>2166</v>
      </c>
      <c r="D1398" s="24" t="s">
        <v>2167</v>
      </c>
      <c r="E1398" s="37">
        <v>8585</v>
      </c>
      <c r="F1398" s="16">
        <v>0.02</v>
      </c>
      <c r="G1398" s="10">
        <f t="shared" si="41"/>
        <v>8413.2999999999993</v>
      </c>
    </row>
    <row r="1399" spans="1:7" x14ac:dyDescent="0.25">
      <c r="A1399" s="1" t="s">
        <v>1379</v>
      </c>
      <c r="B1399" s="1" t="s">
        <v>1380</v>
      </c>
      <c r="C1399" s="24" t="s">
        <v>2168</v>
      </c>
      <c r="D1399" s="24" t="s">
        <v>2169</v>
      </c>
      <c r="E1399" s="37">
        <v>1260</v>
      </c>
      <c r="F1399" s="16">
        <v>0.02</v>
      </c>
      <c r="G1399" s="10">
        <f t="shared" si="41"/>
        <v>1234.8</v>
      </c>
    </row>
    <row r="1400" spans="1:7" x14ac:dyDescent="0.25">
      <c r="A1400" s="1" t="s">
        <v>1379</v>
      </c>
      <c r="B1400" s="1" t="s">
        <v>1380</v>
      </c>
      <c r="C1400" s="24" t="s">
        <v>2170</v>
      </c>
      <c r="D1400" s="24" t="s">
        <v>2171</v>
      </c>
      <c r="E1400" s="37">
        <v>12245</v>
      </c>
      <c r="F1400" s="16">
        <v>0.02</v>
      </c>
      <c r="G1400" s="10">
        <f t="shared" si="41"/>
        <v>12000.1</v>
      </c>
    </row>
    <row r="1401" spans="1:7" x14ac:dyDescent="0.25">
      <c r="A1401" s="1" t="s">
        <v>1379</v>
      </c>
      <c r="B1401" s="1" t="s">
        <v>1380</v>
      </c>
      <c r="C1401" s="24" t="s">
        <v>2172</v>
      </c>
      <c r="D1401" s="24" t="s">
        <v>2173</v>
      </c>
      <c r="E1401" s="37">
        <v>15485</v>
      </c>
      <c r="F1401" s="16">
        <v>0.02</v>
      </c>
      <c r="G1401" s="10">
        <f t="shared" si="41"/>
        <v>15175.3</v>
      </c>
    </row>
    <row r="1402" spans="1:7" x14ac:dyDescent="0.25">
      <c r="A1402" s="1" t="s">
        <v>1379</v>
      </c>
      <c r="B1402" s="1" t="s">
        <v>1380</v>
      </c>
      <c r="C1402" s="24" t="s">
        <v>2174</v>
      </c>
      <c r="D1402" s="24" t="s">
        <v>2175</v>
      </c>
      <c r="E1402" s="37">
        <v>18425</v>
      </c>
      <c r="F1402" s="16">
        <v>0.02</v>
      </c>
      <c r="G1402" s="10">
        <f t="shared" si="41"/>
        <v>18056.5</v>
      </c>
    </row>
    <row r="1403" spans="1:7" x14ac:dyDescent="0.25">
      <c r="A1403" s="1" t="s">
        <v>1379</v>
      </c>
      <c r="B1403" s="1" t="s">
        <v>1380</v>
      </c>
      <c r="C1403" s="24" t="s">
        <v>2176</v>
      </c>
      <c r="D1403" s="24" t="s">
        <v>2177</v>
      </c>
      <c r="E1403" s="37">
        <v>2400</v>
      </c>
      <c r="F1403" s="16">
        <v>0.02</v>
      </c>
      <c r="G1403" s="10">
        <f t="shared" si="41"/>
        <v>2352</v>
      </c>
    </row>
    <row r="1404" spans="1:7" x14ac:dyDescent="0.25">
      <c r="A1404" s="1" t="s">
        <v>1379</v>
      </c>
      <c r="B1404" s="1" t="s">
        <v>1380</v>
      </c>
      <c r="C1404" s="24" t="s">
        <v>2178</v>
      </c>
      <c r="D1404" s="24" t="s">
        <v>2179</v>
      </c>
      <c r="E1404" s="37">
        <v>129</v>
      </c>
      <c r="F1404" s="16">
        <v>0.02</v>
      </c>
      <c r="G1404" s="10">
        <f t="shared" ref="G1404:G1408" si="42">E1404*(1-F1404)</f>
        <v>126.42</v>
      </c>
    </row>
    <row r="1405" spans="1:7" x14ac:dyDescent="0.25">
      <c r="A1405" s="1" t="s">
        <v>1379</v>
      </c>
      <c r="B1405" s="1" t="s">
        <v>1380</v>
      </c>
      <c r="C1405" s="24" t="s">
        <v>2180</v>
      </c>
      <c r="D1405" s="24" t="s">
        <v>2181</v>
      </c>
      <c r="E1405" s="37">
        <v>2665</v>
      </c>
      <c r="F1405" s="16">
        <v>0.02</v>
      </c>
      <c r="G1405" s="10">
        <f t="shared" si="42"/>
        <v>2611.6999999999998</v>
      </c>
    </row>
    <row r="1406" spans="1:7" x14ac:dyDescent="0.25">
      <c r="A1406" s="1" t="s">
        <v>1379</v>
      </c>
      <c r="B1406" s="1" t="s">
        <v>1380</v>
      </c>
      <c r="C1406" s="24" t="s">
        <v>2182</v>
      </c>
      <c r="D1406" s="24" t="s">
        <v>2183</v>
      </c>
      <c r="E1406" s="37">
        <v>1545</v>
      </c>
      <c r="F1406" s="16">
        <v>0.02</v>
      </c>
      <c r="G1406" s="10">
        <f t="shared" si="42"/>
        <v>1514.1</v>
      </c>
    </row>
    <row r="1407" spans="1:7" x14ac:dyDescent="0.25">
      <c r="A1407" s="1" t="s">
        <v>1379</v>
      </c>
      <c r="B1407" s="1" t="s">
        <v>1380</v>
      </c>
      <c r="C1407" s="24" t="s">
        <v>2185</v>
      </c>
      <c r="D1407" s="24" t="s">
        <v>2186</v>
      </c>
      <c r="E1407" s="37">
        <v>175</v>
      </c>
      <c r="F1407" s="16">
        <v>0.02</v>
      </c>
      <c r="G1407" s="10">
        <f t="shared" si="42"/>
        <v>171.5</v>
      </c>
    </row>
    <row r="1408" spans="1:7" x14ac:dyDescent="0.25">
      <c r="A1408" s="1" t="s">
        <v>1379</v>
      </c>
      <c r="B1408" s="1" t="s">
        <v>1380</v>
      </c>
      <c r="C1408" s="24" t="s">
        <v>4564</v>
      </c>
      <c r="D1408" s="24" t="s">
        <v>4565</v>
      </c>
      <c r="E1408" s="37">
        <v>64.94</v>
      </c>
      <c r="F1408" s="16">
        <v>0.02</v>
      </c>
      <c r="G1408" s="10">
        <f t="shared" si="42"/>
        <v>63.641199999999998</v>
      </c>
    </row>
    <row r="1409" spans="1:7" x14ac:dyDescent="0.25">
      <c r="A1409" s="1" t="s">
        <v>1379</v>
      </c>
      <c r="B1409" s="1" t="s">
        <v>1380</v>
      </c>
      <c r="C1409" s="24" t="s">
        <v>2187</v>
      </c>
      <c r="D1409" s="24" t="s">
        <v>2188</v>
      </c>
      <c r="E1409" s="37">
        <v>40</v>
      </c>
      <c r="F1409" s="16">
        <v>0.02</v>
      </c>
      <c r="G1409" s="10">
        <f t="shared" ref="G1409:G1425" si="43">E1409*(1-F1409)</f>
        <v>39.200000000000003</v>
      </c>
    </row>
    <row r="1410" spans="1:7" x14ac:dyDescent="0.25">
      <c r="A1410" s="1" t="s">
        <v>1379</v>
      </c>
      <c r="B1410" s="1" t="s">
        <v>1380</v>
      </c>
      <c r="C1410" s="24" t="s">
        <v>2189</v>
      </c>
      <c r="D1410" s="24" t="s">
        <v>2190</v>
      </c>
      <c r="E1410" s="37">
        <v>33</v>
      </c>
      <c r="F1410" s="16">
        <v>0.02</v>
      </c>
      <c r="G1410" s="10">
        <f t="shared" si="43"/>
        <v>32.339999999999996</v>
      </c>
    </row>
    <row r="1411" spans="1:7" x14ac:dyDescent="0.25">
      <c r="A1411" s="1" t="s">
        <v>1379</v>
      </c>
      <c r="B1411" s="1" t="s">
        <v>1380</v>
      </c>
      <c r="C1411" s="24" t="s">
        <v>2191</v>
      </c>
      <c r="D1411" s="24" t="s">
        <v>2192</v>
      </c>
      <c r="E1411" s="37">
        <v>40</v>
      </c>
      <c r="F1411" s="16">
        <v>0.02</v>
      </c>
      <c r="G1411" s="10">
        <f t="shared" si="43"/>
        <v>39.200000000000003</v>
      </c>
    </row>
    <row r="1412" spans="1:7" x14ac:dyDescent="0.25">
      <c r="A1412" s="1" t="s">
        <v>1379</v>
      </c>
      <c r="B1412" s="1" t="s">
        <v>1380</v>
      </c>
      <c r="C1412" s="24" t="s">
        <v>2193</v>
      </c>
      <c r="D1412" s="24" t="s">
        <v>2194</v>
      </c>
      <c r="E1412" s="37">
        <v>23</v>
      </c>
      <c r="F1412" s="16">
        <v>0.02</v>
      </c>
      <c r="G1412" s="10">
        <f t="shared" si="43"/>
        <v>22.54</v>
      </c>
    </row>
    <row r="1413" spans="1:7" x14ac:dyDescent="0.25">
      <c r="A1413" s="1" t="s">
        <v>1379</v>
      </c>
      <c r="B1413" s="1" t="s">
        <v>1380</v>
      </c>
      <c r="C1413" s="24" t="s">
        <v>2195</v>
      </c>
      <c r="D1413" s="24" t="s">
        <v>2196</v>
      </c>
      <c r="E1413" s="37">
        <v>29</v>
      </c>
      <c r="F1413" s="16">
        <v>0.02</v>
      </c>
      <c r="G1413" s="10">
        <f t="shared" si="43"/>
        <v>28.419999999999998</v>
      </c>
    </row>
    <row r="1414" spans="1:7" x14ac:dyDescent="0.25">
      <c r="A1414" s="1" t="s">
        <v>1379</v>
      </c>
      <c r="B1414" s="1" t="s">
        <v>1380</v>
      </c>
      <c r="C1414" s="24" t="s">
        <v>2197</v>
      </c>
      <c r="D1414" s="24" t="s">
        <v>2198</v>
      </c>
      <c r="E1414" s="37">
        <v>25</v>
      </c>
      <c r="F1414" s="16">
        <v>0.02</v>
      </c>
      <c r="G1414" s="10">
        <f t="shared" si="43"/>
        <v>24.5</v>
      </c>
    </row>
    <row r="1415" spans="1:7" x14ac:dyDescent="0.25">
      <c r="A1415" s="1" t="s">
        <v>1379</v>
      </c>
      <c r="B1415" s="1" t="s">
        <v>1380</v>
      </c>
      <c r="C1415" s="24" t="s">
        <v>2199</v>
      </c>
      <c r="D1415" s="24" t="s">
        <v>2200</v>
      </c>
      <c r="E1415" s="37">
        <v>33</v>
      </c>
      <c r="F1415" s="16">
        <v>0.02</v>
      </c>
      <c r="G1415" s="10">
        <f t="shared" si="43"/>
        <v>32.339999999999996</v>
      </c>
    </row>
    <row r="1416" spans="1:7" x14ac:dyDescent="0.25">
      <c r="A1416" s="1" t="s">
        <v>1379</v>
      </c>
      <c r="B1416" s="1" t="s">
        <v>1380</v>
      </c>
      <c r="C1416" s="24" t="s">
        <v>2201</v>
      </c>
      <c r="D1416" s="24" t="s">
        <v>2202</v>
      </c>
      <c r="E1416" s="37">
        <v>45</v>
      </c>
      <c r="F1416" s="16">
        <v>0.02</v>
      </c>
      <c r="G1416" s="10">
        <f t="shared" si="43"/>
        <v>44.1</v>
      </c>
    </row>
    <row r="1417" spans="1:7" x14ac:dyDescent="0.25">
      <c r="A1417" s="1" t="s">
        <v>1379</v>
      </c>
      <c r="B1417" s="1" t="s">
        <v>1380</v>
      </c>
      <c r="C1417" s="24" t="s">
        <v>2203</v>
      </c>
      <c r="D1417" s="24" t="s">
        <v>2204</v>
      </c>
      <c r="E1417" s="37">
        <v>50</v>
      </c>
      <c r="F1417" s="16">
        <v>0.02</v>
      </c>
      <c r="G1417" s="10">
        <f t="shared" si="43"/>
        <v>49</v>
      </c>
    </row>
    <row r="1418" spans="1:7" x14ac:dyDescent="0.25">
      <c r="A1418" s="1" t="s">
        <v>1379</v>
      </c>
      <c r="B1418" s="1" t="s">
        <v>1380</v>
      </c>
      <c r="C1418" s="24" t="s">
        <v>2205</v>
      </c>
      <c r="D1418" s="24" t="s">
        <v>2206</v>
      </c>
      <c r="E1418" s="37">
        <v>25</v>
      </c>
      <c r="F1418" s="16">
        <v>0.02</v>
      </c>
      <c r="G1418" s="10">
        <f t="shared" si="43"/>
        <v>24.5</v>
      </c>
    </row>
    <row r="1419" spans="1:7" x14ac:dyDescent="0.25">
      <c r="A1419" s="1" t="s">
        <v>1379</v>
      </c>
      <c r="B1419" s="1" t="s">
        <v>1380</v>
      </c>
      <c r="C1419" s="24" t="s">
        <v>2207</v>
      </c>
      <c r="D1419" s="24" t="s">
        <v>2208</v>
      </c>
      <c r="E1419" s="37">
        <v>215</v>
      </c>
      <c r="F1419" s="16">
        <v>0.02</v>
      </c>
      <c r="G1419" s="10">
        <f t="shared" si="43"/>
        <v>210.7</v>
      </c>
    </row>
    <row r="1420" spans="1:7" x14ac:dyDescent="0.25">
      <c r="A1420" s="1" t="s">
        <v>1379</v>
      </c>
      <c r="B1420" s="1" t="s">
        <v>1380</v>
      </c>
      <c r="C1420" s="24" t="s">
        <v>2209</v>
      </c>
      <c r="D1420" s="24" t="s">
        <v>2210</v>
      </c>
      <c r="E1420" s="37">
        <v>515</v>
      </c>
      <c r="F1420" s="16">
        <v>0.02</v>
      </c>
      <c r="G1420" s="10">
        <f t="shared" si="43"/>
        <v>504.7</v>
      </c>
    </row>
    <row r="1421" spans="1:7" x14ac:dyDescent="0.25">
      <c r="A1421" s="1" t="s">
        <v>1379</v>
      </c>
      <c r="B1421" s="1" t="s">
        <v>1380</v>
      </c>
      <c r="C1421" s="24" t="s">
        <v>2211</v>
      </c>
      <c r="D1421" s="24" t="s">
        <v>2212</v>
      </c>
      <c r="E1421" s="37">
        <v>235</v>
      </c>
      <c r="F1421" s="16">
        <v>0.02</v>
      </c>
      <c r="G1421" s="10">
        <f t="shared" si="43"/>
        <v>230.29999999999998</v>
      </c>
    </row>
    <row r="1422" spans="1:7" x14ac:dyDescent="0.25">
      <c r="A1422" s="1" t="s">
        <v>1379</v>
      </c>
      <c r="B1422" s="1" t="s">
        <v>1380</v>
      </c>
      <c r="C1422" s="24" t="s">
        <v>2213</v>
      </c>
      <c r="D1422" s="24" t="s">
        <v>2214</v>
      </c>
      <c r="E1422" s="37">
        <v>435</v>
      </c>
      <c r="F1422" s="16">
        <v>0.02</v>
      </c>
      <c r="G1422" s="10">
        <f t="shared" si="43"/>
        <v>426.3</v>
      </c>
    </row>
    <row r="1423" spans="1:7" x14ac:dyDescent="0.25">
      <c r="A1423" s="1" t="s">
        <v>1379</v>
      </c>
      <c r="B1423" s="1" t="s">
        <v>1380</v>
      </c>
      <c r="C1423" s="24" t="s">
        <v>2215</v>
      </c>
      <c r="D1423" s="24" t="s">
        <v>2216</v>
      </c>
      <c r="E1423" s="37">
        <v>3710</v>
      </c>
      <c r="F1423" s="16">
        <v>0.02</v>
      </c>
      <c r="G1423" s="10">
        <f t="shared" si="43"/>
        <v>3635.7999999999997</v>
      </c>
    </row>
    <row r="1424" spans="1:7" x14ac:dyDescent="0.25">
      <c r="A1424" s="1" t="s">
        <v>1379</v>
      </c>
      <c r="B1424" s="1" t="s">
        <v>1380</v>
      </c>
      <c r="C1424" s="24" t="s">
        <v>2219</v>
      </c>
      <c r="D1424" s="24" t="s">
        <v>2220</v>
      </c>
      <c r="E1424" s="37">
        <v>120</v>
      </c>
      <c r="F1424" s="16">
        <v>0.02</v>
      </c>
      <c r="G1424" s="10">
        <f t="shared" si="43"/>
        <v>117.6</v>
      </c>
    </row>
    <row r="1425" spans="1:7" x14ac:dyDescent="0.25">
      <c r="A1425" s="1" t="s">
        <v>1379</v>
      </c>
      <c r="B1425" s="1" t="s">
        <v>1380</v>
      </c>
      <c r="C1425" s="24" t="s">
        <v>2221</v>
      </c>
      <c r="D1425" s="24" t="s">
        <v>2222</v>
      </c>
      <c r="E1425" s="37">
        <v>111</v>
      </c>
      <c r="F1425" s="16">
        <v>0.02</v>
      </c>
      <c r="G1425" s="10">
        <f t="shared" si="43"/>
        <v>108.78</v>
      </c>
    </row>
    <row r="1426" spans="1:7" x14ac:dyDescent="0.25">
      <c r="A1426" s="1" t="s">
        <v>1379</v>
      </c>
      <c r="B1426" s="1" t="s">
        <v>1380</v>
      </c>
      <c r="C1426" s="24" t="s">
        <v>2225</v>
      </c>
      <c r="D1426" s="24" t="s">
        <v>2226</v>
      </c>
      <c r="E1426" s="37">
        <v>65</v>
      </c>
      <c r="F1426" s="16">
        <v>0.02</v>
      </c>
      <c r="G1426" s="10">
        <f t="shared" ref="G1426:G1427" si="44">E1426*(1-F1426)</f>
        <v>63.699999999999996</v>
      </c>
    </row>
    <row r="1427" spans="1:7" x14ac:dyDescent="0.25">
      <c r="A1427" s="1" t="s">
        <v>1379</v>
      </c>
      <c r="B1427" s="1" t="s">
        <v>1380</v>
      </c>
      <c r="C1427" s="24" t="s">
        <v>2229</v>
      </c>
      <c r="D1427" s="24" t="s">
        <v>2230</v>
      </c>
      <c r="E1427" s="37">
        <v>399</v>
      </c>
      <c r="F1427" s="16">
        <v>0.02</v>
      </c>
      <c r="G1427" s="10">
        <f t="shared" si="44"/>
        <v>391.02</v>
      </c>
    </row>
    <row r="1428" spans="1:7" x14ac:dyDescent="0.25">
      <c r="A1428" s="1" t="s">
        <v>1379</v>
      </c>
      <c r="B1428" s="1" t="s">
        <v>1380</v>
      </c>
      <c r="C1428" s="24" t="s">
        <v>2231</v>
      </c>
      <c r="D1428" s="24" t="s">
        <v>2232</v>
      </c>
      <c r="E1428" s="37">
        <v>261</v>
      </c>
      <c r="F1428" s="16">
        <v>0.02</v>
      </c>
      <c r="G1428" s="10">
        <f t="shared" ref="G1428:G1447" si="45">E1428*(1-F1428)</f>
        <v>255.78</v>
      </c>
    </row>
    <row r="1429" spans="1:7" x14ac:dyDescent="0.25">
      <c r="A1429" s="1" t="s">
        <v>1379</v>
      </c>
      <c r="B1429" s="1" t="s">
        <v>1380</v>
      </c>
      <c r="C1429" s="24" t="s">
        <v>2233</v>
      </c>
      <c r="D1429" s="24" t="s">
        <v>2234</v>
      </c>
      <c r="E1429" s="37">
        <v>298</v>
      </c>
      <c r="F1429" s="16">
        <v>0.02</v>
      </c>
      <c r="G1429" s="10">
        <f t="shared" si="45"/>
        <v>292.04000000000002</v>
      </c>
    </row>
    <row r="1430" spans="1:7" x14ac:dyDescent="0.25">
      <c r="A1430" s="1" t="s">
        <v>1379</v>
      </c>
      <c r="B1430" s="1" t="s">
        <v>1380</v>
      </c>
      <c r="C1430" s="24" t="s">
        <v>2235</v>
      </c>
      <c r="D1430" s="24" t="s">
        <v>2236</v>
      </c>
      <c r="E1430" s="37">
        <v>2325</v>
      </c>
      <c r="F1430" s="16">
        <v>0.02</v>
      </c>
      <c r="G1430" s="10">
        <f t="shared" si="45"/>
        <v>2278.5</v>
      </c>
    </row>
    <row r="1431" spans="1:7" x14ac:dyDescent="0.25">
      <c r="A1431" s="1" t="s">
        <v>1379</v>
      </c>
      <c r="B1431" s="1" t="s">
        <v>1380</v>
      </c>
      <c r="C1431" s="24" t="s">
        <v>2237</v>
      </c>
      <c r="D1431" s="24" t="s">
        <v>2238</v>
      </c>
      <c r="E1431" s="37">
        <v>567</v>
      </c>
      <c r="F1431" s="16">
        <v>0.02</v>
      </c>
      <c r="G1431" s="10">
        <f t="shared" si="45"/>
        <v>555.66</v>
      </c>
    </row>
    <row r="1432" spans="1:7" x14ac:dyDescent="0.25">
      <c r="A1432" s="1" t="s">
        <v>1379</v>
      </c>
      <c r="B1432" s="1" t="s">
        <v>1380</v>
      </c>
      <c r="C1432" s="24" t="s">
        <v>2239</v>
      </c>
      <c r="D1432" s="24" t="s">
        <v>2240</v>
      </c>
      <c r="E1432" s="37">
        <v>2110</v>
      </c>
      <c r="F1432" s="16">
        <v>0.02</v>
      </c>
      <c r="G1432" s="10">
        <f t="shared" si="45"/>
        <v>2067.8000000000002</v>
      </c>
    </row>
    <row r="1433" spans="1:7" x14ac:dyDescent="0.25">
      <c r="A1433" s="1" t="s">
        <v>1379</v>
      </c>
      <c r="B1433" s="1" t="s">
        <v>1380</v>
      </c>
      <c r="C1433" s="24" t="s">
        <v>2241</v>
      </c>
      <c r="D1433" s="24" t="s">
        <v>2242</v>
      </c>
      <c r="E1433" s="37">
        <v>1950</v>
      </c>
      <c r="F1433" s="16">
        <v>0.02</v>
      </c>
      <c r="G1433" s="10">
        <f t="shared" si="45"/>
        <v>1911</v>
      </c>
    </row>
    <row r="1434" spans="1:7" x14ac:dyDescent="0.25">
      <c r="A1434" s="1" t="s">
        <v>1379</v>
      </c>
      <c r="B1434" s="1" t="s">
        <v>1380</v>
      </c>
      <c r="C1434" s="24" t="s">
        <v>2243</v>
      </c>
      <c r="D1434" s="24" t="s">
        <v>2244</v>
      </c>
      <c r="E1434" s="37">
        <v>1765</v>
      </c>
      <c r="F1434" s="16">
        <v>0.02</v>
      </c>
      <c r="G1434" s="10">
        <f t="shared" si="45"/>
        <v>1729.7</v>
      </c>
    </row>
    <row r="1435" spans="1:7" x14ac:dyDescent="0.25">
      <c r="A1435" s="1" t="s">
        <v>1379</v>
      </c>
      <c r="B1435" s="1" t="s">
        <v>1380</v>
      </c>
      <c r="C1435" s="24" t="s">
        <v>2245</v>
      </c>
      <c r="D1435" s="24" t="s">
        <v>2246</v>
      </c>
      <c r="E1435" s="37">
        <v>1320</v>
      </c>
      <c r="F1435" s="16">
        <v>0.02</v>
      </c>
      <c r="G1435" s="10">
        <f t="shared" si="45"/>
        <v>1293.5999999999999</v>
      </c>
    </row>
    <row r="1436" spans="1:7" x14ac:dyDescent="0.25">
      <c r="A1436" s="1" t="s">
        <v>1379</v>
      </c>
      <c r="B1436" s="1" t="s">
        <v>1380</v>
      </c>
      <c r="C1436" s="24" t="s">
        <v>2247</v>
      </c>
      <c r="D1436" s="24" t="s">
        <v>2248</v>
      </c>
      <c r="E1436" s="37">
        <v>825</v>
      </c>
      <c r="F1436" s="16">
        <v>0.02</v>
      </c>
      <c r="G1436" s="10">
        <f t="shared" si="45"/>
        <v>808.5</v>
      </c>
    </row>
    <row r="1437" spans="1:7" x14ac:dyDescent="0.25">
      <c r="A1437" s="1" t="s">
        <v>1379</v>
      </c>
      <c r="B1437" s="1" t="s">
        <v>1380</v>
      </c>
      <c r="C1437" s="24" t="s">
        <v>2249</v>
      </c>
      <c r="D1437" s="24" t="s">
        <v>2250</v>
      </c>
      <c r="E1437" s="37">
        <v>583</v>
      </c>
      <c r="F1437" s="16">
        <v>0.02</v>
      </c>
      <c r="G1437" s="10">
        <f t="shared" si="45"/>
        <v>571.34</v>
      </c>
    </row>
    <row r="1438" spans="1:7" x14ac:dyDescent="0.25">
      <c r="A1438" s="1" t="s">
        <v>1379</v>
      </c>
      <c r="B1438" s="1" t="s">
        <v>1380</v>
      </c>
      <c r="C1438" s="24" t="s">
        <v>2251</v>
      </c>
      <c r="D1438" s="24" t="s">
        <v>2252</v>
      </c>
      <c r="E1438" s="37">
        <v>1265</v>
      </c>
      <c r="F1438" s="16">
        <v>0.02</v>
      </c>
      <c r="G1438" s="10">
        <f t="shared" si="45"/>
        <v>1239.7</v>
      </c>
    </row>
    <row r="1439" spans="1:7" x14ac:dyDescent="0.25">
      <c r="A1439" s="1" t="s">
        <v>1379</v>
      </c>
      <c r="B1439" s="1" t="s">
        <v>1380</v>
      </c>
      <c r="C1439" s="24" t="s">
        <v>2255</v>
      </c>
      <c r="D1439" s="24" t="s">
        <v>2256</v>
      </c>
      <c r="E1439" s="37">
        <v>293045</v>
      </c>
      <c r="F1439" s="16">
        <v>0.02</v>
      </c>
      <c r="G1439" s="10">
        <f t="shared" si="45"/>
        <v>287184.09999999998</v>
      </c>
    </row>
    <row r="1440" spans="1:7" x14ac:dyDescent="0.25">
      <c r="A1440" s="1" t="s">
        <v>1379</v>
      </c>
      <c r="B1440" s="1" t="s">
        <v>1380</v>
      </c>
      <c r="C1440" s="44" t="s">
        <v>2257</v>
      </c>
      <c r="D1440" s="24" t="s">
        <v>2258</v>
      </c>
      <c r="E1440" s="37">
        <v>135</v>
      </c>
      <c r="F1440" s="16">
        <v>0.02</v>
      </c>
      <c r="G1440" s="10">
        <f t="shared" si="45"/>
        <v>132.30000000000001</v>
      </c>
    </row>
    <row r="1441" spans="1:7" x14ac:dyDescent="0.25">
      <c r="A1441" s="1" t="s">
        <v>1379</v>
      </c>
      <c r="B1441" s="1" t="s">
        <v>1380</v>
      </c>
      <c r="C1441" s="24" t="s">
        <v>2259</v>
      </c>
      <c r="D1441" s="24" t="s">
        <v>2260</v>
      </c>
      <c r="E1441" s="37">
        <v>195</v>
      </c>
      <c r="F1441" s="16">
        <v>0.02</v>
      </c>
      <c r="G1441" s="10">
        <f t="shared" si="45"/>
        <v>191.1</v>
      </c>
    </row>
    <row r="1442" spans="1:7" x14ac:dyDescent="0.25">
      <c r="A1442" s="1" t="s">
        <v>1379</v>
      </c>
      <c r="B1442" s="1" t="s">
        <v>1380</v>
      </c>
      <c r="C1442" s="24" t="s">
        <v>2261</v>
      </c>
      <c r="D1442" s="24" t="s">
        <v>2262</v>
      </c>
      <c r="E1442" s="37">
        <v>45</v>
      </c>
      <c r="F1442" s="16">
        <v>0.02</v>
      </c>
      <c r="G1442" s="10">
        <f t="shared" si="45"/>
        <v>44.1</v>
      </c>
    </row>
    <row r="1443" spans="1:7" x14ac:dyDescent="0.25">
      <c r="A1443" s="1" t="s">
        <v>1379</v>
      </c>
      <c r="B1443" s="1" t="s">
        <v>1380</v>
      </c>
      <c r="C1443" s="24" t="s">
        <v>2263</v>
      </c>
      <c r="D1443" s="24" t="s">
        <v>2264</v>
      </c>
      <c r="E1443" s="37">
        <v>95</v>
      </c>
      <c r="F1443" s="16">
        <v>0.02</v>
      </c>
      <c r="G1443" s="10">
        <f t="shared" si="45"/>
        <v>93.1</v>
      </c>
    </row>
    <row r="1444" spans="1:7" x14ac:dyDescent="0.25">
      <c r="A1444" s="1" t="s">
        <v>1379</v>
      </c>
      <c r="B1444" s="1" t="s">
        <v>1380</v>
      </c>
      <c r="C1444" s="24" t="s">
        <v>2265</v>
      </c>
      <c r="D1444" s="24" t="s">
        <v>2266</v>
      </c>
      <c r="E1444" s="37">
        <v>69</v>
      </c>
      <c r="F1444" s="16">
        <v>0.02</v>
      </c>
      <c r="G1444" s="10">
        <f t="shared" si="45"/>
        <v>67.62</v>
      </c>
    </row>
    <row r="1445" spans="1:7" x14ac:dyDescent="0.25">
      <c r="A1445" s="1" t="s">
        <v>1379</v>
      </c>
      <c r="B1445" s="1" t="s">
        <v>1380</v>
      </c>
      <c r="C1445" s="24" t="s">
        <v>2267</v>
      </c>
      <c r="D1445" s="24" t="s">
        <v>2268</v>
      </c>
      <c r="E1445" s="37">
        <v>1635</v>
      </c>
      <c r="F1445" s="16">
        <v>0.02</v>
      </c>
      <c r="G1445" s="10">
        <f t="shared" si="45"/>
        <v>1602.3</v>
      </c>
    </row>
    <row r="1446" spans="1:7" x14ac:dyDescent="0.25">
      <c r="A1446" s="1" t="s">
        <v>1379</v>
      </c>
      <c r="B1446" s="1" t="s">
        <v>1380</v>
      </c>
      <c r="C1446" s="24" t="s">
        <v>2269</v>
      </c>
      <c r="D1446" s="24" t="s">
        <v>2270</v>
      </c>
      <c r="E1446" s="37">
        <v>1825</v>
      </c>
      <c r="F1446" s="16">
        <v>0.02</v>
      </c>
      <c r="G1446" s="10">
        <f t="shared" si="45"/>
        <v>1788.5</v>
      </c>
    </row>
    <row r="1447" spans="1:7" x14ac:dyDescent="0.25">
      <c r="A1447" s="1" t="s">
        <v>1379</v>
      </c>
      <c r="B1447" s="1" t="s">
        <v>1380</v>
      </c>
      <c r="C1447" s="24" t="s">
        <v>2271</v>
      </c>
      <c r="D1447" s="24" t="s">
        <v>2272</v>
      </c>
      <c r="E1447" s="37">
        <v>1825</v>
      </c>
      <c r="F1447" s="16">
        <v>0.02</v>
      </c>
      <c r="G1447" s="10">
        <f t="shared" si="45"/>
        <v>1788.5</v>
      </c>
    </row>
    <row r="1448" spans="1:7" x14ac:dyDescent="0.25">
      <c r="A1448" s="1" t="s">
        <v>1379</v>
      </c>
      <c r="B1448" s="1" t="s">
        <v>1380</v>
      </c>
      <c r="C1448" s="24" t="s">
        <v>2273</v>
      </c>
      <c r="D1448" s="24" t="s">
        <v>2274</v>
      </c>
      <c r="E1448" s="37">
        <v>1635</v>
      </c>
      <c r="F1448" s="16">
        <v>0.02</v>
      </c>
      <c r="G1448" s="10">
        <f t="shared" ref="G1448:G1458" si="46">E1448*(1-F1448)</f>
        <v>1602.3</v>
      </c>
    </row>
    <row r="1449" spans="1:7" x14ac:dyDescent="0.25">
      <c r="A1449" s="1" t="s">
        <v>1379</v>
      </c>
      <c r="B1449" s="1" t="s">
        <v>1380</v>
      </c>
      <c r="C1449" s="24" t="s">
        <v>2275</v>
      </c>
      <c r="D1449" s="24" t="s">
        <v>2276</v>
      </c>
      <c r="E1449" s="37">
        <v>2880</v>
      </c>
      <c r="F1449" s="16">
        <v>0.02</v>
      </c>
      <c r="G1449" s="10">
        <f t="shared" si="46"/>
        <v>2822.4</v>
      </c>
    </row>
    <row r="1450" spans="1:7" x14ac:dyDescent="0.25">
      <c r="A1450" s="1" t="s">
        <v>1379</v>
      </c>
      <c r="B1450" s="1" t="s">
        <v>1380</v>
      </c>
      <c r="C1450" s="24" t="s">
        <v>2277</v>
      </c>
      <c r="D1450" s="24" t="s">
        <v>2278</v>
      </c>
      <c r="E1450" s="37">
        <v>2915</v>
      </c>
      <c r="F1450" s="16">
        <v>0.02</v>
      </c>
      <c r="G1450" s="10">
        <f t="shared" si="46"/>
        <v>2856.7</v>
      </c>
    </row>
    <row r="1451" spans="1:7" x14ac:dyDescent="0.25">
      <c r="A1451" s="1" t="s">
        <v>1379</v>
      </c>
      <c r="B1451" s="1" t="s">
        <v>1380</v>
      </c>
      <c r="C1451" s="24" t="s">
        <v>2279</v>
      </c>
      <c r="D1451" s="24" t="s">
        <v>2280</v>
      </c>
      <c r="E1451" s="37">
        <v>477.37</v>
      </c>
      <c r="F1451" s="16">
        <v>0.02</v>
      </c>
      <c r="G1451" s="10">
        <f t="shared" si="46"/>
        <v>467.82260000000002</v>
      </c>
    </row>
    <row r="1452" spans="1:7" x14ac:dyDescent="0.25">
      <c r="A1452" s="1" t="s">
        <v>1379</v>
      </c>
      <c r="B1452" s="1" t="s">
        <v>1380</v>
      </c>
      <c r="C1452" s="24" t="s">
        <v>2281</v>
      </c>
      <c r="D1452" s="24" t="s">
        <v>2282</v>
      </c>
      <c r="E1452" s="37">
        <v>637.37</v>
      </c>
      <c r="F1452" s="16">
        <v>0.02</v>
      </c>
      <c r="G1452" s="10">
        <f t="shared" si="46"/>
        <v>624.62260000000003</v>
      </c>
    </row>
    <row r="1453" spans="1:7" x14ac:dyDescent="0.25">
      <c r="A1453" s="1" t="s">
        <v>1379</v>
      </c>
      <c r="B1453" s="1" t="s">
        <v>1380</v>
      </c>
      <c r="C1453" s="24" t="s">
        <v>2283</v>
      </c>
      <c r="D1453" s="24" t="s">
        <v>2284</v>
      </c>
      <c r="E1453" s="37">
        <v>409</v>
      </c>
      <c r="F1453" s="16">
        <v>0.02</v>
      </c>
      <c r="G1453" s="10">
        <f t="shared" si="46"/>
        <v>400.82</v>
      </c>
    </row>
    <row r="1454" spans="1:7" x14ac:dyDescent="0.25">
      <c r="A1454" s="1" t="s">
        <v>1379</v>
      </c>
      <c r="B1454" s="1" t="s">
        <v>1380</v>
      </c>
      <c r="C1454" s="24" t="s">
        <v>2285</v>
      </c>
      <c r="D1454" s="24" t="s">
        <v>2286</v>
      </c>
      <c r="E1454" s="37">
        <v>126</v>
      </c>
      <c r="F1454" s="16">
        <v>0.02</v>
      </c>
      <c r="G1454" s="10">
        <f t="shared" si="46"/>
        <v>123.48</v>
      </c>
    </row>
    <row r="1455" spans="1:7" x14ac:dyDescent="0.25">
      <c r="A1455" s="1" t="s">
        <v>1379</v>
      </c>
      <c r="B1455" s="1" t="s">
        <v>1380</v>
      </c>
      <c r="C1455" s="24" t="s">
        <v>2287</v>
      </c>
      <c r="D1455" s="24" t="s">
        <v>2288</v>
      </c>
      <c r="E1455" s="37">
        <v>1650</v>
      </c>
      <c r="F1455" s="16">
        <v>0.02</v>
      </c>
      <c r="G1455" s="10">
        <f t="shared" si="46"/>
        <v>1617</v>
      </c>
    </row>
    <row r="1456" spans="1:7" x14ac:dyDescent="0.25">
      <c r="A1456" s="1" t="s">
        <v>1379</v>
      </c>
      <c r="B1456" s="1" t="s">
        <v>1380</v>
      </c>
      <c r="C1456" s="24" t="s">
        <v>2289</v>
      </c>
      <c r="D1456" s="24" t="s">
        <v>2290</v>
      </c>
      <c r="E1456" s="37">
        <v>15999</v>
      </c>
      <c r="F1456" s="16">
        <v>0.02</v>
      </c>
      <c r="G1456" s="10">
        <f t="shared" si="46"/>
        <v>15679.02</v>
      </c>
    </row>
    <row r="1457" spans="1:7" x14ac:dyDescent="0.25">
      <c r="A1457" s="1" t="s">
        <v>1379</v>
      </c>
      <c r="B1457" s="1" t="s">
        <v>1380</v>
      </c>
      <c r="C1457" s="24" t="s">
        <v>2291</v>
      </c>
      <c r="D1457" s="24" t="s">
        <v>2292</v>
      </c>
      <c r="E1457" s="37">
        <v>144</v>
      </c>
      <c r="F1457" s="16">
        <v>0.02</v>
      </c>
      <c r="G1457" s="10">
        <f t="shared" si="46"/>
        <v>141.12</v>
      </c>
    </row>
    <row r="1458" spans="1:7" x14ac:dyDescent="0.25">
      <c r="A1458" s="1" t="s">
        <v>1379</v>
      </c>
      <c r="B1458" s="1" t="s">
        <v>1380</v>
      </c>
      <c r="C1458" s="24" t="s">
        <v>2293</v>
      </c>
      <c r="D1458" s="24" t="s">
        <v>2294</v>
      </c>
      <c r="E1458" s="37">
        <v>257</v>
      </c>
      <c r="F1458" s="16">
        <v>0.02</v>
      </c>
      <c r="G1458" s="10">
        <f t="shared" si="46"/>
        <v>251.85999999999999</v>
      </c>
    </row>
    <row r="1459" spans="1:7" x14ac:dyDescent="0.25">
      <c r="A1459" s="1" t="s">
        <v>1379</v>
      </c>
      <c r="B1459" s="1" t="s">
        <v>1380</v>
      </c>
      <c r="C1459" s="24" t="s">
        <v>2299</v>
      </c>
      <c r="D1459" s="24" t="s">
        <v>2300</v>
      </c>
      <c r="E1459" s="37">
        <v>610</v>
      </c>
      <c r="F1459" s="16">
        <v>0.02</v>
      </c>
      <c r="G1459" s="10">
        <f t="shared" ref="G1459:G1485" si="47">E1459*(1-F1459)</f>
        <v>597.79999999999995</v>
      </c>
    </row>
    <row r="1460" spans="1:7" x14ac:dyDescent="0.25">
      <c r="A1460" s="1" t="s">
        <v>1379</v>
      </c>
      <c r="B1460" s="1" t="s">
        <v>1380</v>
      </c>
      <c r="C1460" s="24" t="s">
        <v>2301</v>
      </c>
      <c r="D1460" s="24" t="s">
        <v>2302</v>
      </c>
      <c r="E1460" s="37">
        <v>745</v>
      </c>
      <c r="F1460" s="16">
        <v>0.02</v>
      </c>
      <c r="G1460" s="10">
        <f t="shared" si="47"/>
        <v>730.1</v>
      </c>
    </row>
    <row r="1461" spans="1:7" x14ac:dyDescent="0.25">
      <c r="A1461" s="1" t="s">
        <v>1379</v>
      </c>
      <c r="B1461" s="1" t="s">
        <v>1380</v>
      </c>
      <c r="C1461" s="24" t="s">
        <v>2303</v>
      </c>
      <c r="D1461" s="24" t="s">
        <v>2304</v>
      </c>
      <c r="E1461" s="37">
        <v>1090</v>
      </c>
      <c r="F1461" s="16">
        <v>0.02</v>
      </c>
      <c r="G1461" s="10">
        <f t="shared" si="47"/>
        <v>1068.2</v>
      </c>
    </row>
    <row r="1462" spans="1:7" x14ac:dyDescent="0.25">
      <c r="A1462" s="1" t="s">
        <v>1379</v>
      </c>
      <c r="B1462" s="1" t="s">
        <v>1380</v>
      </c>
      <c r="C1462" s="24" t="s">
        <v>4566</v>
      </c>
      <c r="D1462" s="24" t="s">
        <v>4567</v>
      </c>
      <c r="E1462" s="37">
        <v>425</v>
      </c>
      <c r="F1462" s="16">
        <v>0.02</v>
      </c>
      <c r="G1462" s="10">
        <f t="shared" si="47"/>
        <v>416.5</v>
      </c>
    </row>
    <row r="1463" spans="1:7" x14ac:dyDescent="0.25">
      <c r="A1463" s="1" t="s">
        <v>1379</v>
      </c>
      <c r="B1463" s="1" t="s">
        <v>1380</v>
      </c>
      <c r="C1463" s="24" t="s">
        <v>2305</v>
      </c>
      <c r="D1463" s="24" t="s">
        <v>2306</v>
      </c>
      <c r="E1463" s="37">
        <v>29.9</v>
      </c>
      <c r="F1463" s="16">
        <v>0.02</v>
      </c>
      <c r="G1463" s="10">
        <f t="shared" si="47"/>
        <v>29.302</v>
      </c>
    </row>
    <row r="1464" spans="1:7" x14ac:dyDescent="0.25">
      <c r="A1464" s="1" t="s">
        <v>1379</v>
      </c>
      <c r="B1464" s="1" t="s">
        <v>1380</v>
      </c>
      <c r="C1464" s="24" t="s">
        <v>2307</v>
      </c>
      <c r="D1464" s="24" t="s">
        <v>2308</v>
      </c>
      <c r="E1464" s="37">
        <v>230</v>
      </c>
      <c r="F1464" s="16">
        <v>0.02</v>
      </c>
      <c r="G1464" s="10">
        <f t="shared" si="47"/>
        <v>225.4</v>
      </c>
    </row>
    <row r="1465" spans="1:7" x14ac:dyDescent="0.25">
      <c r="A1465" s="1" t="s">
        <v>1379</v>
      </c>
      <c r="B1465" s="1" t="s">
        <v>1380</v>
      </c>
      <c r="C1465" s="46" t="s">
        <v>2309</v>
      </c>
      <c r="D1465" s="24" t="s">
        <v>2310</v>
      </c>
      <c r="E1465" s="45">
        <v>13.2</v>
      </c>
      <c r="F1465" s="16">
        <v>0.02</v>
      </c>
      <c r="G1465" s="10">
        <f t="shared" si="47"/>
        <v>12.936</v>
      </c>
    </row>
    <row r="1466" spans="1:7" x14ac:dyDescent="0.25">
      <c r="A1466" s="1" t="s">
        <v>1379</v>
      </c>
      <c r="B1466" s="1" t="s">
        <v>1380</v>
      </c>
      <c r="C1466" s="24" t="s">
        <v>2321</v>
      </c>
      <c r="D1466" s="24" t="s">
        <v>2322</v>
      </c>
      <c r="E1466" s="37">
        <v>41.25</v>
      </c>
      <c r="F1466" s="16">
        <v>0.02</v>
      </c>
      <c r="G1466" s="10">
        <f t="shared" si="47"/>
        <v>40.424999999999997</v>
      </c>
    </row>
    <row r="1467" spans="1:7" x14ac:dyDescent="0.25">
      <c r="A1467" s="1" t="s">
        <v>1379</v>
      </c>
      <c r="B1467" s="1" t="s">
        <v>1380</v>
      </c>
      <c r="C1467" s="24" t="s">
        <v>2323</v>
      </c>
      <c r="D1467" s="24" t="s">
        <v>2324</v>
      </c>
      <c r="E1467" s="37">
        <v>471.25</v>
      </c>
      <c r="F1467" s="16">
        <v>0.02</v>
      </c>
      <c r="G1467" s="10">
        <f t="shared" si="47"/>
        <v>461.82499999999999</v>
      </c>
    </row>
    <row r="1468" spans="1:7" x14ac:dyDescent="0.25">
      <c r="A1468" s="1" t="s">
        <v>1379</v>
      </c>
      <c r="B1468" s="1" t="s">
        <v>1380</v>
      </c>
      <c r="C1468" s="24" t="s">
        <v>2325</v>
      </c>
      <c r="D1468" s="24" t="s">
        <v>2326</v>
      </c>
      <c r="E1468" s="37">
        <v>622.25</v>
      </c>
      <c r="F1468" s="16">
        <v>0.02</v>
      </c>
      <c r="G1468" s="10">
        <f t="shared" si="47"/>
        <v>609.80499999999995</v>
      </c>
    </row>
    <row r="1469" spans="1:7" x14ac:dyDescent="0.25">
      <c r="A1469" s="1" t="s">
        <v>1379</v>
      </c>
      <c r="B1469" s="1" t="s">
        <v>1380</v>
      </c>
      <c r="C1469" s="24" t="s">
        <v>2327</v>
      </c>
      <c r="D1469" s="24" t="s">
        <v>2328</v>
      </c>
      <c r="E1469" s="37">
        <v>759.5</v>
      </c>
      <c r="F1469" s="16">
        <v>0.02</v>
      </c>
      <c r="G1469" s="10">
        <f t="shared" si="47"/>
        <v>744.31</v>
      </c>
    </row>
    <row r="1470" spans="1:7" x14ac:dyDescent="0.25">
      <c r="A1470" s="1" t="s">
        <v>1379</v>
      </c>
      <c r="B1470" s="1" t="s">
        <v>1380</v>
      </c>
      <c r="C1470" s="24" t="s">
        <v>2329</v>
      </c>
      <c r="D1470" s="24" t="s">
        <v>2330</v>
      </c>
      <c r="E1470" s="37">
        <v>604.5</v>
      </c>
      <c r="F1470" s="16">
        <v>0.02</v>
      </c>
      <c r="G1470" s="10">
        <f t="shared" si="47"/>
        <v>592.41</v>
      </c>
    </row>
    <row r="1471" spans="1:7" x14ac:dyDescent="0.25">
      <c r="A1471" s="1" t="s">
        <v>1379</v>
      </c>
      <c r="B1471" s="1" t="s">
        <v>1380</v>
      </c>
      <c r="C1471" s="24" t="s">
        <v>2331</v>
      </c>
      <c r="D1471" s="24" t="s">
        <v>2332</v>
      </c>
      <c r="E1471" s="37">
        <v>794.5</v>
      </c>
      <c r="F1471" s="16">
        <v>0.02</v>
      </c>
      <c r="G1471" s="10">
        <f t="shared" si="47"/>
        <v>778.61</v>
      </c>
    </row>
    <row r="1472" spans="1:7" x14ac:dyDescent="0.25">
      <c r="A1472" s="1" t="s">
        <v>1379</v>
      </c>
      <c r="B1472" s="1" t="s">
        <v>1380</v>
      </c>
      <c r="C1472" s="24" t="s">
        <v>2333</v>
      </c>
      <c r="D1472" s="24" t="s">
        <v>2334</v>
      </c>
      <c r="E1472" s="37">
        <v>968</v>
      </c>
      <c r="F1472" s="16">
        <v>0.02</v>
      </c>
      <c r="G1472" s="10">
        <f t="shared" si="47"/>
        <v>948.64</v>
      </c>
    </row>
    <row r="1473" spans="1:7" x14ac:dyDescent="0.25">
      <c r="A1473" s="1" t="s">
        <v>1379</v>
      </c>
      <c r="B1473" s="1" t="s">
        <v>1380</v>
      </c>
      <c r="C1473" s="24" t="s">
        <v>2335</v>
      </c>
      <c r="D1473" s="24" t="s">
        <v>2336</v>
      </c>
      <c r="E1473" s="37">
        <v>387</v>
      </c>
      <c r="F1473" s="16">
        <v>0.02</v>
      </c>
      <c r="G1473" s="10">
        <f t="shared" si="47"/>
        <v>379.26</v>
      </c>
    </row>
    <row r="1474" spans="1:7" x14ac:dyDescent="0.25">
      <c r="A1474" s="1" t="s">
        <v>1379</v>
      </c>
      <c r="B1474" s="1" t="s">
        <v>1380</v>
      </c>
      <c r="C1474" s="24" t="s">
        <v>2337</v>
      </c>
      <c r="D1474" s="24" t="s">
        <v>2338</v>
      </c>
      <c r="E1474" s="37">
        <v>514</v>
      </c>
      <c r="F1474" s="16">
        <v>0.02</v>
      </c>
      <c r="G1474" s="10">
        <f t="shared" si="47"/>
        <v>503.71999999999997</v>
      </c>
    </row>
    <row r="1475" spans="1:7" x14ac:dyDescent="0.25">
      <c r="A1475" s="1" t="s">
        <v>1379</v>
      </c>
      <c r="B1475" s="1" t="s">
        <v>1380</v>
      </c>
      <c r="C1475" s="24" t="s">
        <v>2339</v>
      </c>
      <c r="D1475" s="24" t="s">
        <v>2340</v>
      </c>
      <c r="E1475" s="37">
        <v>631</v>
      </c>
      <c r="F1475" s="16">
        <v>0.02</v>
      </c>
      <c r="G1475" s="10">
        <f t="shared" si="47"/>
        <v>618.38</v>
      </c>
    </row>
    <row r="1476" spans="1:7" x14ac:dyDescent="0.25">
      <c r="A1476" s="1" t="s">
        <v>1379</v>
      </c>
      <c r="B1476" s="1" t="s">
        <v>1380</v>
      </c>
      <c r="C1476" s="24" t="s">
        <v>2341</v>
      </c>
      <c r="D1476" s="24" t="s">
        <v>2342</v>
      </c>
      <c r="E1476" s="37">
        <v>520.25</v>
      </c>
      <c r="F1476" s="16">
        <v>0.02</v>
      </c>
      <c r="G1476" s="10">
        <f t="shared" si="47"/>
        <v>509.84499999999997</v>
      </c>
    </row>
    <row r="1477" spans="1:7" x14ac:dyDescent="0.25">
      <c r="A1477" s="1" t="s">
        <v>1379</v>
      </c>
      <c r="B1477" s="1" t="s">
        <v>1380</v>
      </c>
      <c r="C1477" s="24" t="s">
        <v>2343</v>
      </c>
      <c r="D1477" s="24" t="s">
        <v>2344</v>
      </c>
      <c r="E1477" s="37">
        <v>686.25</v>
      </c>
      <c r="F1477" s="16">
        <v>0.02</v>
      </c>
      <c r="G1477" s="10">
        <f t="shared" si="47"/>
        <v>672.52499999999998</v>
      </c>
    </row>
    <row r="1478" spans="1:7" x14ac:dyDescent="0.25">
      <c r="A1478" s="1" t="s">
        <v>1379</v>
      </c>
      <c r="B1478" s="1" t="s">
        <v>1380</v>
      </c>
      <c r="C1478" s="24" t="s">
        <v>2347</v>
      </c>
      <c r="D1478" s="24" t="s">
        <v>2348</v>
      </c>
      <c r="E1478" s="37">
        <v>267</v>
      </c>
      <c r="F1478" s="16">
        <v>0.02</v>
      </c>
      <c r="G1478" s="10">
        <f t="shared" si="47"/>
        <v>261.65999999999997</v>
      </c>
    </row>
    <row r="1479" spans="1:7" x14ac:dyDescent="0.25">
      <c r="A1479" s="1" t="s">
        <v>1379</v>
      </c>
      <c r="B1479" s="1" t="s">
        <v>1380</v>
      </c>
      <c r="C1479" s="24" t="s">
        <v>2349</v>
      </c>
      <c r="D1479" s="24" t="s">
        <v>2350</v>
      </c>
      <c r="E1479" s="37">
        <v>359</v>
      </c>
      <c r="F1479" s="16">
        <v>0.02</v>
      </c>
      <c r="G1479" s="10">
        <f t="shared" si="47"/>
        <v>351.82</v>
      </c>
    </row>
    <row r="1480" spans="1:7" x14ac:dyDescent="0.25">
      <c r="A1480" s="1" t="s">
        <v>1379</v>
      </c>
      <c r="B1480" s="1" t="s">
        <v>1380</v>
      </c>
      <c r="C1480" s="24" t="s">
        <v>2351</v>
      </c>
      <c r="D1480" s="24" t="s">
        <v>2352</v>
      </c>
      <c r="E1480" s="37">
        <v>446</v>
      </c>
      <c r="F1480" s="16">
        <v>0.02</v>
      </c>
      <c r="G1480" s="10">
        <f t="shared" si="47"/>
        <v>437.08</v>
      </c>
    </row>
    <row r="1481" spans="1:7" x14ac:dyDescent="0.25">
      <c r="A1481" s="1" t="s">
        <v>1379</v>
      </c>
      <c r="B1481" s="1" t="s">
        <v>1380</v>
      </c>
      <c r="C1481" s="24" t="s">
        <v>2353</v>
      </c>
      <c r="D1481" s="24" t="s">
        <v>2354</v>
      </c>
      <c r="E1481" s="37">
        <v>1299</v>
      </c>
      <c r="F1481" s="16">
        <v>0.02</v>
      </c>
      <c r="G1481" s="10">
        <f t="shared" si="47"/>
        <v>1273.02</v>
      </c>
    </row>
    <row r="1482" spans="1:7" x14ac:dyDescent="0.25">
      <c r="A1482" s="1" t="s">
        <v>1379</v>
      </c>
      <c r="B1482" s="1" t="s">
        <v>1380</v>
      </c>
      <c r="C1482" s="24" t="s">
        <v>2355</v>
      </c>
      <c r="D1482" s="24" t="s">
        <v>2356</v>
      </c>
      <c r="E1482" s="37">
        <v>1559</v>
      </c>
      <c r="F1482" s="16">
        <v>0.02</v>
      </c>
      <c r="G1482" s="10">
        <f t="shared" si="47"/>
        <v>1527.82</v>
      </c>
    </row>
    <row r="1483" spans="1:7" x14ac:dyDescent="0.25">
      <c r="A1483" s="1" t="s">
        <v>1379</v>
      </c>
      <c r="B1483" s="1" t="s">
        <v>1380</v>
      </c>
      <c r="C1483" s="24" t="s">
        <v>2357</v>
      </c>
      <c r="D1483" s="24" t="s">
        <v>2358</v>
      </c>
      <c r="E1483" s="37">
        <v>1495</v>
      </c>
      <c r="F1483" s="16">
        <v>0.02</v>
      </c>
      <c r="G1483" s="10">
        <f t="shared" si="47"/>
        <v>1465.1</v>
      </c>
    </row>
    <row r="1484" spans="1:7" x14ac:dyDescent="0.25">
      <c r="A1484" s="1" t="s">
        <v>1379</v>
      </c>
      <c r="B1484" s="1" t="s">
        <v>1380</v>
      </c>
      <c r="C1484" s="24" t="s">
        <v>2359</v>
      </c>
      <c r="D1484" s="24" t="s">
        <v>2360</v>
      </c>
      <c r="E1484" s="37">
        <v>1735</v>
      </c>
      <c r="F1484" s="16">
        <v>0.02</v>
      </c>
      <c r="G1484" s="10">
        <f t="shared" si="47"/>
        <v>1700.3</v>
      </c>
    </row>
    <row r="1485" spans="1:7" x14ac:dyDescent="0.25">
      <c r="A1485" s="1" t="s">
        <v>1379</v>
      </c>
      <c r="B1485" s="1" t="s">
        <v>1380</v>
      </c>
      <c r="C1485" s="24" t="s">
        <v>2361</v>
      </c>
      <c r="D1485" s="24" t="s">
        <v>2362</v>
      </c>
      <c r="E1485" s="37">
        <v>175</v>
      </c>
      <c r="F1485" s="16">
        <v>0.02</v>
      </c>
      <c r="G1485" s="10">
        <f t="shared" si="47"/>
        <v>171.5</v>
      </c>
    </row>
    <row r="1486" spans="1:7" x14ac:dyDescent="0.25">
      <c r="A1486" s="1" t="s">
        <v>1379</v>
      </c>
      <c r="B1486" s="1" t="s">
        <v>1380</v>
      </c>
      <c r="C1486" s="24" t="s">
        <v>2363</v>
      </c>
      <c r="D1486" s="24" t="s">
        <v>2364</v>
      </c>
      <c r="E1486" s="37">
        <v>46</v>
      </c>
      <c r="F1486" s="16">
        <v>0.02</v>
      </c>
      <c r="G1486" s="10">
        <f t="shared" ref="G1486:G1517" si="48">E1486*(1-F1486)</f>
        <v>45.08</v>
      </c>
    </row>
    <row r="1487" spans="1:7" x14ac:dyDescent="0.25">
      <c r="A1487" s="1" t="s">
        <v>1379</v>
      </c>
      <c r="B1487" s="1" t="s">
        <v>1380</v>
      </c>
      <c r="C1487" s="24" t="s">
        <v>2365</v>
      </c>
      <c r="D1487" s="24" t="s">
        <v>2366</v>
      </c>
      <c r="E1487" s="37">
        <v>949</v>
      </c>
      <c r="F1487" s="16">
        <v>0.02</v>
      </c>
      <c r="G1487" s="10">
        <f t="shared" si="48"/>
        <v>930.02</v>
      </c>
    </row>
    <row r="1488" spans="1:7" x14ac:dyDescent="0.25">
      <c r="A1488" s="1" t="s">
        <v>1379</v>
      </c>
      <c r="B1488" s="1" t="s">
        <v>1380</v>
      </c>
      <c r="C1488" s="24" t="s">
        <v>2367</v>
      </c>
      <c r="D1488" s="24" t="s">
        <v>2368</v>
      </c>
      <c r="E1488" s="37">
        <v>1330</v>
      </c>
      <c r="F1488" s="16">
        <v>0.02</v>
      </c>
      <c r="G1488" s="10">
        <f t="shared" si="48"/>
        <v>1303.3999999999999</v>
      </c>
    </row>
    <row r="1489" spans="1:7" x14ac:dyDescent="0.25">
      <c r="A1489" s="1" t="s">
        <v>1379</v>
      </c>
      <c r="B1489" s="1" t="s">
        <v>1380</v>
      </c>
      <c r="C1489" s="24" t="s">
        <v>2369</v>
      </c>
      <c r="D1489" s="24" t="s">
        <v>2370</v>
      </c>
      <c r="E1489" s="37">
        <v>795</v>
      </c>
      <c r="F1489" s="16">
        <v>0.02</v>
      </c>
      <c r="G1489" s="10">
        <f t="shared" si="48"/>
        <v>779.1</v>
      </c>
    </row>
    <row r="1490" spans="1:7" x14ac:dyDescent="0.25">
      <c r="A1490" s="1" t="s">
        <v>1379</v>
      </c>
      <c r="B1490" s="1" t="s">
        <v>1380</v>
      </c>
      <c r="C1490" s="24" t="s">
        <v>2371</v>
      </c>
      <c r="D1490" s="24" t="s">
        <v>2372</v>
      </c>
      <c r="E1490" s="37">
        <v>99</v>
      </c>
      <c r="F1490" s="16">
        <v>0.02</v>
      </c>
      <c r="G1490" s="10">
        <f t="shared" si="48"/>
        <v>97.02</v>
      </c>
    </row>
    <row r="1491" spans="1:7" x14ac:dyDescent="0.25">
      <c r="A1491" s="1" t="s">
        <v>1379</v>
      </c>
      <c r="B1491" s="1" t="s">
        <v>1380</v>
      </c>
      <c r="C1491" s="24" t="s">
        <v>2373</v>
      </c>
      <c r="D1491" s="24" t="s">
        <v>2374</v>
      </c>
      <c r="E1491" s="37">
        <v>259</v>
      </c>
      <c r="F1491" s="16">
        <v>0.02</v>
      </c>
      <c r="G1491" s="10">
        <f t="shared" si="48"/>
        <v>253.82</v>
      </c>
    </row>
    <row r="1492" spans="1:7" x14ac:dyDescent="0.25">
      <c r="A1492" s="1" t="s">
        <v>1379</v>
      </c>
      <c r="B1492" s="1" t="s">
        <v>1380</v>
      </c>
      <c r="C1492" s="24" t="s">
        <v>2375</v>
      </c>
      <c r="D1492" s="24" t="s">
        <v>2376</v>
      </c>
      <c r="E1492" s="37">
        <v>949</v>
      </c>
      <c r="F1492" s="16">
        <v>0.02</v>
      </c>
      <c r="G1492" s="10">
        <f t="shared" si="48"/>
        <v>930.02</v>
      </c>
    </row>
    <row r="1493" spans="1:7" x14ac:dyDescent="0.25">
      <c r="A1493" s="1" t="s">
        <v>1379</v>
      </c>
      <c r="B1493" s="1" t="s">
        <v>1380</v>
      </c>
      <c r="C1493" s="24" t="s">
        <v>2377</v>
      </c>
      <c r="D1493" s="24" t="s">
        <v>2378</v>
      </c>
      <c r="E1493" s="37">
        <v>1330</v>
      </c>
      <c r="F1493" s="16">
        <v>0.02</v>
      </c>
      <c r="G1493" s="10">
        <f t="shared" si="48"/>
        <v>1303.3999999999999</v>
      </c>
    </row>
    <row r="1494" spans="1:7" x14ac:dyDescent="0.25">
      <c r="A1494" s="1" t="s">
        <v>1379</v>
      </c>
      <c r="B1494" s="1" t="s">
        <v>1380</v>
      </c>
      <c r="C1494" s="24" t="s">
        <v>2379</v>
      </c>
      <c r="D1494" s="24" t="s">
        <v>2380</v>
      </c>
      <c r="E1494" s="37">
        <v>529</v>
      </c>
      <c r="F1494" s="16">
        <v>0.02</v>
      </c>
      <c r="G1494" s="10">
        <f t="shared" si="48"/>
        <v>518.41999999999996</v>
      </c>
    </row>
    <row r="1495" spans="1:7" x14ac:dyDescent="0.25">
      <c r="A1495" s="1" t="s">
        <v>1379</v>
      </c>
      <c r="B1495" s="1" t="s">
        <v>1380</v>
      </c>
      <c r="C1495" s="24" t="s">
        <v>2381</v>
      </c>
      <c r="D1495" s="24" t="s">
        <v>2382</v>
      </c>
      <c r="E1495" s="37">
        <v>699</v>
      </c>
      <c r="F1495" s="16">
        <v>0.02</v>
      </c>
      <c r="G1495" s="10">
        <f t="shared" si="48"/>
        <v>685.02</v>
      </c>
    </row>
    <row r="1496" spans="1:7" x14ac:dyDescent="0.25">
      <c r="A1496" s="1" t="s">
        <v>1379</v>
      </c>
      <c r="B1496" s="1" t="s">
        <v>1380</v>
      </c>
      <c r="C1496" s="24" t="s">
        <v>2383</v>
      </c>
      <c r="D1496" s="24" t="s">
        <v>2384</v>
      </c>
      <c r="E1496" s="37">
        <v>1199</v>
      </c>
      <c r="F1496" s="16">
        <v>0.02</v>
      </c>
      <c r="G1496" s="10">
        <f t="shared" si="48"/>
        <v>1175.02</v>
      </c>
    </row>
    <row r="1497" spans="1:7" x14ac:dyDescent="0.25">
      <c r="A1497" s="1" t="s">
        <v>1379</v>
      </c>
      <c r="B1497" s="1" t="s">
        <v>1380</v>
      </c>
      <c r="C1497" s="24" t="s">
        <v>2385</v>
      </c>
      <c r="D1497" s="24" t="s">
        <v>2386</v>
      </c>
      <c r="E1497" s="37">
        <v>2280</v>
      </c>
      <c r="F1497" s="16">
        <v>0.02</v>
      </c>
      <c r="G1497" s="10">
        <f t="shared" si="48"/>
        <v>2234.4</v>
      </c>
    </row>
    <row r="1498" spans="1:7" x14ac:dyDescent="0.25">
      <c r="A1498" s="1" t="s">
        <v>1379</v>
      </c>
      <c r="B1498" s="1" t="s">
        <v>1380</v>
      </c>
      <c r="C1498" s="24" t="s">
        <v>2387</v>
      </c>
      <c r="D1498" s="24" t="s">
        <v>2388</v>
      </c>
      <c r="E1498" s="37">
        <v>187</v>
      </c>
      <c r="F1498" s="16">
        <v>0.02</v>
      </c>
      <c r="G1498" s="10">
        <f t="shared" si="48"/>
        <v>183.26</v>
      </c>
    </row>
    <row r="1499" spans="1:7" x14ac:dyDescent="0.25">
      <c r="A1499" s="1" t="s">
        <v>1379</v>
      </c>
      <c r="B1499" s="1" t="s">
        <v>1380</v>
      </c>
      <c r="C1499" s="24" t="s">
        <v>2389</v>
      </c>
      <c r="D1499" s="24" t="s">
        <v>2390</v>
      </c>
      <c r="E1499" s="37">
        <v>615</v>
      </c>
      <c r="F1499" s="16">
        <v>0.02</v>
      </c>
      <c r="G1499" s="10">
        <f t="shared" si="48"/>
        <v>602.70000000000005</v>
      </c>
    </row>
    <row r="1500" spans="1:7" x14ac:dyDescent="0.25">
      <c r="A1500" s="1" t="s">
        <v>1379</v>
      </c>
      <c r="B1500" s="1" t="s">
        <v>1380</v>
      </c>
      <c r="C1500" s="24" t="s">
        <v>2391</v>
      </c>
      <c r="D1500" s="24" t="s">
        <v>2392</v>
      </c>
      <c r="E1500" s="37">
        <v>395</v>
      </c>
      <c r="F1500" s="16">
        <v>0.02</v>
      </c>
      <c r="G1500" s="10">
        <f t="shared" si="48"/>
        <v>387.09999999999997</v>
      </c>
    </row>
    <row r="1501" spans="1:7" x14ac:dyDescent="0.25">
      <c r="A1501" s="1" t="s">
        <v>1379</v>
      </c>
      <c r="B1501" s="1" t="s">
        <v>1380</v>
      </c>
      <c r="C1501" s="24" t="s">
        <v>2393</v>
      </c>
      <c r="D1501" s="24" t="s">
        <v>2394</v>
      </c>
      <c r="E1501" s="37">
        <v>720</v>
      </c>
      <c r="F1501" s="16">
        <v>0.02</v>
      </c>
      <c r="G1501" s="10">
        <f t="shared" si="48"/>
        <v>705.6</v>
      </c>
    </row>
    <row r="1502" spans="1:7" x14ac:dyDescent="0.25">
      <c r="A1502" s="1" t="s">
        <v>1379</v>
      </c>
      <c r="B1502" s="1" t="s">
        <v>1380</v>
      </c>
      <c r="C1502" s="24" t="s">
        <v>2395</v>
      </c>
      <c r="D1502" s="24" t="s">
        <v>2396</v>
      </c>
      <c r="E1502" s="37">
        <v>85</v>
      </c>
      <c r="F1502" s="16">
        <v>0.02</v>
      </c>
      <c r="G1502" s="10">
        <f t="shared" si="48"/>
        <v>83.3</v>
      </c>
    </row>
    <row r="1503" spans="1:7" x14ac:dyDescent="0.25">
      <c r="A1503" s="1" t="s">
        <v>1379</v>
      </c>
      <c r="B1503" s="1" t="s">
        <v>1380</v>
      </c>
      <c r="C1503" s="24" t="s">
        <v>2397</v>
      </c>
      <c r="D1503" s="24" t="s">
        <v>2398</v>
      </c>
      <c r="E1503" s="37">
        <v>60</v>
      </c>
      <c r="F1503" s="16">
        <v>0.02</v>
      </c>
      <c r="G1503" s="10">
        <f t="shared" si="48"/>
        <v>58.8</v>
      </c>
    </row>
    <row r="1504" spans="1:7" x14ac:dyDescent="0.25">
      <c r="A1504" s="1" t="s">
        <v>1379</v>
      </c>
      <c r="B1504" s="1" t="s">
        <v>1380</v>
      </c>
      <c r="C1504" s="24" t="s">
        <v>2399</v>
      </c>
      <c r="D1504" s="24" t="s">
        <v>2400</v>
      </c>
      <c r="E1504" s="37">
        <v>69</v>
      </c>
      <c r="F1504" s="16">
        <v>0.02</v>
      </c>
      <c r="G1504" s="10">
        <f t="shared" si="48"/>
        <v>67.62</v>
      </c>
    </row>
    <row r="1505" spans="1:7" x14ac:dyDescent="0.25">
      <c r="A1505" s="1" t="s">
        <v>1379</v>
      </c>
      <c r="B1505" s="1" t="s">
        <v>1380</v>
      </c>
      <c r="C1505" s="24" t="s">
        <v>2401</v>
      </c>
      <c r="D1505" s="24" t="s">
        <v>2402</v>
      </c>
      <c r="E1505" s="37">
        <v>65</v>
      </c>
      <c r="F1505" s="16">
        <v>0.02</v>
      </c>
      <c r="G1505" s="10">
        <f t="shared" si="48"/>
        <v>63.699999999999996</v>
      </c>
    </row>
    <row r="1506" spans="1:7" x14ac:dyDescent="0.25">
      <c r="A1506" s="1" t="s">
        <v>1379</v>
      </c>
      <c r="B1506" s="1" t="s">
        <v>1380</v>
      </c>
      <c r="C1506" s="24" t="s">
        <v>2403</v>
      </c>
      <c r="D1506" s="24" t="s">
        <v>2404</v>
      </c>
      <c r="E1506" s="37">
        <v>65</v>
      </c>
      <c r="F1506" s="16">
        <v>0.02</v>
      </c>
      <c r="G1506" s="10">
        <f t="shared" si="48"/>
        <v>63.699999999999996</v>
      </c>
    </row>
    <row r="1507" spans="1:7" x14ac:dyDescent="0.25">
      <c r="A1507" s="1" t="s">
        <v>1379</v>
      </c>
      <c r="B1507" s="1" t="s">
        <v>1380</v>
      </c>
      <c r="C1507" s="24" t="s">
        <v>2405</v>
      </c>
      <c r="D1507" s="24" t="s">
        <v>2406</v>
      </c>
      <c r="E1507" s="37">
        <v>55</v>
      </c>
      <c r="F1507" s="16">
        <v>0.02</v>
      </c>
      <c r="G1507" s="10">
        <f t="shared" si="48"/>
        <v>53.9</v>
      </c>
    </row>
    <row r="1508" spans="1:7" x14ac:dyDescent="0.25">
      <c r="A1508" s="1" t="s">
        <v>1379</v>
      </c>
      <c r="B1508" s="1" t="s">
        <v>1380</v>
      </c>
      <c r="C1508" s="24" t="s">
        <v>2407</v>
      </c>
      <c r="D1508" s="24" t="s">
        <v>2408</v>
      </c>
      <c r="E1508" s="37">
        <v>63</v>
      </c>
      <c r="F1508" s="16">
        <v>0.02</v>
      </c>
      <c r="G1508" s="10">
        <f t="shared" si="48"/>
        <v>61.74</v>
      </c>
    </row>
    <row r="1509" spans="1:7" x14ac:dyDescent="0.25">
      <c r="A1509" s="1" t="s">
        <v>1379</v>
      </c>
      <c r="B1509" s="1" t="s">
        <v>1380</v>
      </c>
      <c r="C1509" s="24" t="s">
        <v>2409</v>
      </c>
      <c r="D1509" s="24" t="s">
        <v>2410</v>
      </c>
      <c r="E1509" s="37">
        <v>60</v>
      </c>
      <c r="F1509" s="16">
        <v>0.02</v>
      </c>
      <c r="G1509" s="10">
        <f t="shared" si="48"/>
        <v>58.8</v>
      </c>
    </row>
    <row r="1510" spans="1:7" x14ac:dyDescent="0.25">
      <c r="A1510" s="1" t="s">
        <v>1379</v>
      </c>
      <c r="B1510" s="1" t="s">
        <v>1380</v>
      </c>
      <c r="C1510" s="24" t="s">
        <v>2411</v>
      </c>
      <c r="D1510" s="24" t="s">
        <v>2412</v>
      </c>
      <c r="E1510" s="37">
        <v>35</v>
      </c>
      <c r="F1510" s="16">
        <v>0.02</v>
      </c>
      <c r="G1510" s="10">
        <f t="shared" si="48"/>
        <v>34.299999999999997</v>
      </c>
    </row>
    <row r="1511" spans="1:7" x14ac:dyDescent="0.25">
      <c r="A1511" s="1" t="s">
        <v>1379</v>
      </c>
      <c r="B1511" s="1" t="s">
        <v>1380</v>
      </c>
      <c r="C1511" s="24" t="s">
        <v>2413</v>
      </c>
      <c r="D1511" s="24" t="s">
        <v>2414</v>
      </c>
      <c r="E1511" s="37">
        <v>50</v>
      </c>
      <c r="F1511" s="16">
        <v>0.02</v>
      </c>
      <c r="G1511" s="10">
        <f t="shared" si="48"/>
        <v>49</v>
      </c>
    </row>
    <row r="1512" spans="1:7" x14ac:dyDescent="0.25">
      <c r="A1512" s="1" t="s">
        <v>1379</v>
      </c>
      <c r="B1512" s="1" t="s">
        <v>1380</v>
      </c>
      <c r="C1512" s="24" t="s">
        <v>2415</v>
      </c>
      <c r="D1512" s="24" t="s">
        <v>2416</v>
      </c>
      <c r="E1512" s="37">
        <v>1025</v>
      </c>
      <c r="F1512" s="16">
        <v>0.02</v>
      </c>
      <c r="G1512" s="10">
        <f t="shared" si="48"/>
        <v>1004.5</v>
      </c>
    </row>
    <row r="1513" spans="1:7" x14ac:dyDescent="0.25">
      <c r="A1513" s="1" t="s">
        <v>1379</v>
      </c>
      <c r="B1513" s="1" t="s">
        <v>1380</v>
      </c>
      <c r="C1513" s="24" t="s">
        <v>2417</v>
      </c>
      <c r="D1513" s="24" t="s">
        <v>2418</v>
      </c>
      <c r="E1513" s="37">
        <v>15.5</v>
      </c>
      <c r="F1513" s="16">
        <v>0.02</v>
      </c>
      <c r="G1513" s="10">
        <f t="shared" si="48"/>
        <v>15.19</v>
      </c>
    </row>
    <row r="1514" spans="1:7" x14ac:dyDescent="0.25">
      <c r="A1514" s="1" t="s">
        <v>1379</v>
      </c>
      <c r="B1514" s="1" t="s">
        <v>1380</v>
      </c>
      <c r="C1514" s="24" t="s">
        <v>2419</v>
      </c>
      <c r="D1514" s="24" t="s">
        <v>2420</v>
      </c>
      <c r="E1514" s="37">
        <v>75</v>
      </c>
      <c r="F1514" s="16">
        <v>0.02</v>
      </c>
      <c r="G1514" s="10">
        <f t="shared" si="48"/>
        <v>73.5</v>
      </c>
    </row>
    <row r="1515" spans="1:7" x14ac:dyDescent="0.25">
      <c r="A1515" s="1" t="s">
        <v>1379</v>
      </c>
      <c r="B1515" s="1" t="s">
        <v>1380</v>
      </c>
      <c r="C1515" s="24" t="s">
        <v>2421</v>
      </c>
      <c r="D1515" s="24" t="s">
        <v>2422</v>
      </c>
      <c r="E1515" s="37">
        <v>30</v>
      </c>
      <c r="F1515" s="16">
        <v>0.02</v>
      </c>
      <c r="G1515" s="10">
        <f t="shared" si="48"/>
        <v>29.4</v>
      </c>
    </row>
    <row r="1516" spans="1:7" x14ac:dyDescent="0.25">
      <c r="A1516" s="1" t="s">
        <v>1379</v>
      </c>
      <c r="B1516" s="1" t="s">
        <v>1380</v>
      </c>
      <c r="C1516" s="24" t="s">
        <v>2423</v>
      </c>
      <c r="D1516" s="24" t="s">
        <v>2424</v>
      </c>
      <c r="E1516" s="37">
        <v>4.5</v>
      </c>
      <c r="F1516" s="16">
        <v>0.02</v>
      </c>
      <c r="G1516" s="10">
        <f t="shared" si="48"/>
        <v>4.41</v>
      </c>
    </row>
    <row r="1517" spans="1:7" x14ac:dyDescent="0.25">
      <c r="A1517" s="1" t="s">
        <v>1379</v>
      </c>
      <c r="B1517" s="1" t="s">
        <v>1380</v>
      </c>
      <c r="C1517" s="24" t="s">
        <v>2425</v>
      </c>
      <c r="D1517" s="24" t="s">
        <v>2426</v>
      </c>
      <c r="E1517" s="37">
        <v>9</v>
      </c>
      <c r="F1517" s="16">
        <v>0.02</v>
      </c>
      <c r="G1517" s="10">
        <f t="shared" si="48"/>
        <v>8.82</v>
      </c>
    </row>
    <row r="1518" spans="1:7" x14ac:dyDescent="0.25">
      <c r="A1518" s="1" t="s">
        <v>1379</v>
      </c>
      <c r="B1518" s="1" t="s">
        <v>1380</v>
      </c>
      <c r="C1518" s="24" t="s">
        <v>2427</v>
      </c>
      <c r="D1518" s="24" t="s">
        <v>2428</v>
      </c>
      <c r="E1518" s="37">
        <v>12</v>
      </c>
      <c r="F1518" s="16">
        <v>0.02</v>
      </c>
      <c r="G1518" s="10">
        <f t="shared" ref="G1518:G1550" si="49">E1518*(1-F1518)</f>
        <v>11.76</v>
      </c>
    </row>
    <row r="1519" spans="1:7" x14ac:dyDescent="0.25">
      <c r="A1519" s="1" t="s">
        <v>1379</v>
      </c>
      <c r="B1519" s="1" t="s">
        <v>1380</v>
      </c>
      <c r="C1519" s="24" t="s">
        <v>2429</v>
      </c>
      <c r="D1519" s="24" t="s">
        <v>2430</v>
      </c>
      <c r="E1519" s="37">
        <v>130</v>
      </c>
      <c r="F1519" s="16">
        <v>0.02</v>
      </c>
      <c r="G1519" s="10">
        <f t="shared" si="49"/>
        <v>127.39999999999999</v>
      </c>
    </row>
    <row r="1520" spans="1:7" x14ac:dyDescent="0.25">
      <c r="A1520" s="1" t="s">
        <v>1379</v>
      </c>
      <c r="B1520" s="1" t="s">
        <v>1380</v>
      </c>
      <c r="C1520" s="24" t="s">
        <v>2431</v>
      </c>
      <c r="D1520" s="24" t="s">
        <v>2432</v>
      </c>
      <c r="E1520" s="37">
        <v>8</v>
      </c>
      <c r="F1520" s="16">
        <v>0.02</v>
      </c>
      <c r="G1520" s="10">
        <f t="shared" si="49"/>
        <v>7.84</v>
      </c>
    </row>
    <row r="1521" spans="1:7" x14ac:dyDescent="0.25">
      <c r="A1521" s="1" t="s">
        <v>1379</v>
      </c>
      <c r="B1521" s="1" t="s">
        <v>1380</v>
      </c>
      <c r="C1521" s="24" t="s">
        <v>2433</v>
      </c>
      <c r="D1521" s="24" t="s">
        <v>2434</v>
      </c>
      <c r="E1521" s="37">
        <v>55</v>
      </c>
      <c r="F1521" s="16">
        <v>0.02</v>
      </c>
      <c r="G1521" s="10">
        <f t="shared" si="49"/>
        <v>53.9</v>
      </c>
    </row>
    <row r="1522" spans="1:7" x14ac:dyDescent="0.25">
      <c r="A1522" s="1" t="s">
        <v>1379</v>
      </c>
      <c r="B1522" s="1" t="s">
        <v>1380</v>
      </c>
      <c r="C1522" s="24" t="s">
        <v>2435</v>
      </c>
      <c r="D1522" s="24" t="s">
        <v>2436</v>
      </c>
      <c r="E1522" s="37">
        <v>43</v>
      </c>
      <c r="F1522" s="16">
        <v>0.02</v>
      </c>
      <c r="G1522" s="10">
        <f t="shared" si="49"/>
        <v>42.14</v>
      </c>
    </row>
    <row r="1523" spans="1:7" x14ac:dyDescent="0.25">
      <c r="A1523" s="1" t="s">
        <v>1379</v>
      </c>
      <c r="B1523" s="1" t="s">
        <v>1380</v>
      </c>
      <c r="C1523" s="24" t="s">
        <v>2437</v>
      </c>
      <c r="D1523" s="24" t="s">
        <v>2438</v>
      </c>
      <c r="E1523" s="37">
        <v>85</v>
      </c>
      <c r="F1523" s="16">
        <v>0.02</v>
      </c>
      <c r="G1523" s="10">
        <f t="shared" si="49"/>
        <v>83.3</v>
      </c>
    </row>
    <row r="1524" spans="1:7" x14ac:dyDescent="0.25">
      <c r="A1524" s="1" t="s">
        <v>1379</v>
      </c>
      <c r="B1524" s="1" t="s">
        <v>1380</v>
      </c>
      <c r="C1524" s="24" t="s">
        <v>2439</v>
      </c>
      <c r="D1524" s="24" t="s">
        <v>2440</v>
      </c>
      <c r="E1524" s="37">
        <v>59</v>
      </c>
      <c r="F1524" s="16">
        <v>0.02</v>
      </c>
      <c r="G1524" s="10">
        <f t="shared" si="49"/>
        <v>57.82</v>
      </c>
    </row>
    <row r="1525" spans="1:7" x14ac:dyDescent="0.25">
      <c r="A1525" s="1" t="s">
        <v>1379</v>
      </c>
      <c r="B1525" s="1" t="s">
        <v>1380</v>
      </c>
      <c r="C1525" s="24" t="s">
        <v>2441</v>
      </c>
      <c r="D1525" s="24" t="s">
        <v>2442</v>
      </c>
      <c r="E1525" s="37">
        <v>35</v>
      </c>
      <c r="F1525" s="16">
        <v>0.02</v>
      </c>
      <c r="G1525" s="10">
        <f t="shared" si="49"/>
        <v>34.299999999999997</v>
      </c>
    </row>
    <row r="1526" spans="1:7" x14ac:dyDescent="0.25">
      <c r="A1526" s="1" t="s">
        <v>1379</v>
      </c>
      <c r="B1526" s="1" t="s">
        <v>1380</v>
      </c>
      <c r="C1526" s="24" t="s">
        <v>2443</v>
      </c>
      <c r="D1526" s="24" t="s">
        <v>2444</v>
      </c>
      <c r="E1526" s="37">
        <v>60</v>
      </c>
      <c r="F1526" s="16">
        <v>0.02</v>
      </c>
      <c r="G1526" s="10">
        <f t="shared" si="49"/>
        <v>58.8</v>
      </c>
    </row>
    <row r="1527" spans="1:7" x14ac:dyDescent="0.25">
      <c r="A1527" s="1" t="s">
        <v>1379</v>
      </c>
      <c r="B1527" s="1" t="s">
        <v>1380</v>
      </c>
      <c r="C1527" s="24" t="s">
        <v>2445</v>
      </c>
      <c r="D1527" s="24" t="s">
        <v>2446</v>
      </c>
      <c r="E1527" s="37">
        <v>30</v>
      </c>
      <c r="F1527" s="16">
        <v>0.02</v>
      </c>
      <c r="G1527" s="10">
        <f t="shared" si="49"/>
        <v>29.4</v>
      </c>
    </row>
    <row r="1528" spans="1:7" x14ac:dyDescent="0.25">
      <c r="A1528" s="1" t="s">
        <v>1379</v>
      </c>
      <c r="B1528" s="1" t="s">
        <v>1380</v>
      </c>
      <c r="C1528" s="24" t="s">
        <v>2447</v>
      </c>
      <c r="D1528" s="24" t="s">
        <v>2448</v>
      </c>
      <c r="E1528" s="37">
        <v>120</v>
      </c>
      <c r="F1528" s="16">
        <v>0.02</v>
      </c>
      <c r="G1528" s="10">
        <f t="shared" si="49"/>
        <v>117.6</v>
      </c>
    </row>
    <row r="1529" spans="1:7" x14ac:dyDescent="0.25">
      <c r="A1529" s="1" t="s">
        <v>1379</v>
      </c>
      <c r="B1529" s="1" t="s">
        <v>1380</v>
      </c>
      <c r="C1529" s="24" t="s">
        <v>2449</v>
      </c>
      <c r="D1529" s="24" t="s">
        <v>2450</v>
      </c>
      <c r="E1529" s="37">
        <v>8</v>
      </c>
      <c r="F1529" s="16">
        <v>0.02</v>
      </c>
      <c r="G1529" s="10">
        <f t="shared" si="49"/>
        <v>7.84</v>
      </c>
    </row>
    <row r="1530" spans="1:7" x14ac:dyDescent="0.25">
      <c r="A1530" s="1" t="s">
        <v>1379</v>
      </c>
      <c r="B1530" s="1" t="s">
        <v>1380</v>
      </c>
      <c r="C1530" s="24" t="s">
        <v>2451</v>
      </c>
      <c r="D1530" s="24" t="s">
        <v>2452</v>
      </c>
      <c r="E1530" s="37">
        <v>320</v>
      </c>
      <c r="F1530" s="16">
        <v>0.02</v>
      </c>
      <c r="G1530" s="10">
        <f t="shared" si="49"/>
        <v>313.60000000000002</v>
      </c>
    </row>
    <row r="1531" spans="1:7" x14ac:dyDescent="0.25">
      <c r="A1531" s="1" t="s">
        <v>1379</v>
      </c>
      <c r="B1531" s="1" t="s">
        <v>1380</v>
      </c>
      <c r="C1531" s="24" t="s">
        <v>2453</v>
      </c>
      <c r="D1531" s="24" t="s">
        <v>2454</v>
      </c>
      <c r="E1531" s="37">
        <v>250</v>
      </c>
      <c r="F1531" s="16">
        <v>0.02</v>
      </c>
      <c r="G1531" s="10">
        <f t="shared" si="49"/>
        <v>245</v>
      </c>
    </row>
    <row r="1532" spans="1:7" x14ac:dyDescent="0.25">
      <c r="A1532" s="1" t="s">
        <v>1379</v>
      </c>
      <c r="B1532" s="1" t="s">
        <v>1380</v>
      </c>
      <c r="C1532" s="24" t="s">
        <v>2455</v>
      </c>
      <c r="D1532" s="24" t="s">
        <v>2456</v>
      </c>
      <c r="E1532" s="37">
        <v>280</v>
      </c>
      <c r="F1532" s="16">
        <v>0.02</v>
      </c>
      <c r="G1532" s="10">
        <f t="shared" si="49"/>
        <v>274.39999999999998</v>
      </c>
    </row>
    <row r="1533" spans="1:7" x14ac:dyDescent="0.25">
      <c r="A1533" s="1" t="s">
        <v>1379</v>
      </c>
      <c r="B1533" s="1" t="s">
        <v>1380</v>
      </c>
      <c r="C1533" s="24" t="s">
        <v>2457</v>
      </c>
      <c r="D1533" s="24" t="s">
        <v>2458</v>
      </c>
      <c r="E1533" s="37">
        <v>20</v>
      </c>
      <c r="F1533" s="16">
        <v>0.02</v>
      </c>
      <c r="G1533" s="10">
        <f t="shared" si="49"/>
        <v>19.600000000000001</v>
      </c>
    </row>
    <row r="1534" spans="1:7" x14ac:dyDescent="0.25">
      <c r="A1534" s="1" t="s">
        <v>1379</v>
      </c>
      <c r="B1534" s="1" t="s">
        <v>1380</v>
      </c>
      <c r="C1534" s="24" t="s">
        <v>2459</v>
      </c>
      <c r="D1534" s="24" t="s">
        <v>2460</v>
      </c>
      <c r="E1534" s="37">
        <v>35</v>
      </c>
      <c r="F1534" s="16">
        <v>0.02</v>
      </c>
      <c r="G1534" s="10">
        <f t="shared" si="49"/>
        <v>34.299999999999997</v>
      </c>
    </row>
    <row r="1535" spans="1:7" x14ac:dyDescent="0.25">
      <c r="A1535" s="1" t="s">
        <v>1379</v>
      </c>
      <c r="B1535" s="1" t="s">
        <v>1380</v>
      </c>
      <c r="C1535" s="24" t="s">
        <v>2461</v>
      </c>
      <c r="D1535" s="24" t="s">
        <v>2462</v>
      </c>
      <c r="E1535" s="37">
        <v>60</v>
      </c>
      <c r="F1535" s="16">
        <v>0.02</v>
      </c>
      <c r="G1535" s="10">
        <f t="shared" si="49"/>
        <v>58.8</v>
      </c>
    </row>
    <row r="1536" spans="1:7" x14ac:dyDescent="0.25">
      <c r="A1536" s="1" t="s">
        <v>1379</v>
      </c>
      <c r="B1536" s="1" t="s">
        <v>1380</v>
      </c>
      <c r="C1536" s="24" t="s">
        <v>2463</v>
      </c>
      <c r="D1536" s="24" t="s">
        <v>2464</v>
      </c>
      <c r="E1536" s="37">
        <v>195</v>
      </c>
      <c r="F1536" s="16">
        <v>0.02</v>
      </c>
      <c r="G1536" s="10">
        <f t="shared" si="49"/>
        <v>191.1</v>
      </c>
    </row>
    <row r="1537" spans="1:7" x14ac:dyDescent="0.25">
      <c r="A1537" s="1" t="s">
        <v>1379</v>
      </c>
      <c r="B1537" s="1" t="s">
        <v>1380</v>
      </c>
      <c r="C1537" s="24" t="s">
        <v>2465</v>
      </c>
      <c r="D1537" s="24" t="s">
        <v>2466</v>
      </c>
      <c r="E1537" s="37">
        <v>110</v>
      </c>
      <c r="F1537" s="16">
        <v>0.02</v>
      </c>
      <c r="G1537" s="10">
        <f t="shared" si="49"/>
        <v>107.8</v>
      </c>
    </row>
    <row r="1538" spans="1:7" x14ac:dyDescent="0.25">
      <c r="A1538" s="1" t="s">
        <v>1379</v>
      </c>
      <c r="B1538" s="1" t="s">
        <v>1380</v>
      </c>
      <c r="C1538" s="24" t="s">
        <v>2467</v>
      </c>
      <c r="D1538" s="24" t="s">
        <v>2468</v>
      </c>
      <c r="E1538" s="37">
        <v>130</v>
      </c>
      <c r="F1538" s="16">
        <v>0.02</v>
      </c>
      <c r="G1538" s="10">
        <f t="shared" si="49"/>
        <v>127.39999999999999</v>
      </c>
    </row>
    <row r="1539" spans="1:7" x14ac:dyDescent="0.25">
      <c r="A1539" s="1" t="s">
        <v>1379</v>
      </c>
      <c r="B1539" s="1" t="s">
        <v>1380</v>
      </c>
      <c r="C1539" s="24" t="s">
        <v>2469</v>
      </c>
      <c r="D1539" s="24" t="s">
        <v>2470</v>
      </c>
      <c r="E1539" s="37">
        <v>195</v>
      </c>
      <c r="F1539" s="16">
        <v>0.02</v>
      </c>
      <c r="G1539" s="10">
        <f t="shared" si="49"/>
        <v>191.1</v>
      </c>
    </row>
    <row r="1540" spans="1:7" x14ac:dyDescent="0.25">
      <c r="A1540" s="1" t="s">
        <v>1379</v>
      </c>
      <c r="B1540" s="1" t="s">
        <v>1380</v>
      </c>
      <c r="C1540" s="24" t="s">
        <v>2471</v>
      </c>
      <c r="D1540" s="24" t="s">
        <v>2472</v>
      </c>
      <c r="E1540" s="37">
        <v>135</v>
      </c>
      <c r="F1540" s="16">
        <v>0.02</v>
      </c>
      <c r="G1540" s="10">
        <f t="shared" si="49"/>
        <v>132.30000000000001</v>
      </c>
    </row>
    <row r="1541" spans="1:7" x14ac:dyDescent="0.25">
      <c r="A1541" s="1" t="s">
        <v>1379</v>
      </c>
      <c r="B1541" s="1" t="s">
        <v>1380</v>
      </c>
      <c r="C1541" s="24" t="s">
        <v>2473</v>
      </c>
      <c r="D1541" s="24" t="s">
        <v>2474</v>
      </c>
      <c r="E1541" s="37">
        <v>155</v>
      </c>
      <c r="F1541" s="16">
        <v>0.02</v>
      </c>
      <c r="G1541" s="10">
        <f t="shared" si="49"/>
        <v>151.9</v>
      </c>
    </row>
    <row r="1542" spans="1:7" x14ac:dyDescent="0.25">
      <c r="A1542" s="1" t="s">
        <v>1379</v>
      </c>
      <c r="B1542" s="1" t="s">
        <v>1380</v>
      </c>
      <c r="C1542" s="24" t="s">
        <v>2475</v>
      </c>
      <c r="D1542" s="24" t="s">
        <v>2476</v>
      </c>
      <c r="E1542" s="37">
        <v>305</v>
      </c>
      <c r="F1542" s="16">
        <v>0.02</v>
      </c>
      <c r="G1542" s="10">
        <f t="shared" si="49"/>
        <v>298.89999999999998</v>
      </c>
    </row>
    <row r="1543" spans="1:7" x14ac:dyDescent="0.25">
      <c r="A1543" s="1" t="s">
        <v>1379</v>
      </c>
      <c r="B1543" s="1" t="s">
        <v>1380</v>
      </c>
      <c r="C1543" s="24" t="s">
        <v>2477</v>
      </c>
      <c r="D1543" s="24" t="s">
        <v>2478</v>
      </c>
      <c r="E1543" s="37">
        <v>245</v>
      </c>
      <c r="F1543" s="16">
        <v>0.02</v>
      </c>
      <c r="G1543" s="10">
        <f t="shared" si="49"/>
        <v>240.1</v>
      </c>
    </row>
    <row r="1544" spans="1:7" x14ac:dyDescent="0.25">
      <c r="A1544" s="1" t="s">
        <v>1379</v>
      </c>
      <c r="B1544" s="1" t="s">
        <v>1380</v>
      </c>
      <c r="C1544" s="24" t="s">
        <v>2479</v>
      </c>
      <c r="D1544" s="24" t="s">
        <v>2480</v>
      </c>
      <c r="E1544" s="37">
        <v>270</v>
      </c>
      <c r="F1544" s="16">
        <v>0.02</v>
      </c>
      <c r="G1544" s="10">
        <f t="shared" si="49"/>
        <v>264.60000000000002</v>
      </c>
    </row>
    <row r="1545" spans="1:7" x14ac:dyDescent="0.25">
      <c r="A1545" s="1" t="s">
        <v>1379</v>
      </c>
      <c r="B1545" s="1" t="s">
        <v>1380</v>
      </c>
      <c r="C1545" s="24" t="s">
        <v>2481</v>
      </c>
      <c r="D1545" s="24" t="s">
        <v>2482</v>
      </c>
      <c r="E1545" s="37">
        <v>2875</v>
      </c>
      <c r="F1545" s="16">
        <v>0.02</v>
      </c>
      <c r="G1545" s="10">
        <f t="shared" si="49"/>
        <v>2817.5</v>
      </c>
    </row>
    <row r="1546" spans="1:7" x14ac:dyDescent="0.25">
      <c r="A1546" s="1" t="s">
        <v>1379</v>
      </c>
      <c r="B1546" s="1" t="s">
        <v>1380</v>
      </c>
      <c r="C1546" s="24" t="s">
        <v>2483</v>
      </c>
      <c r="D1546" s="24" t="s">
        <v>2484</v>
      </c>
      <c r="E1546" s="37">
        <v>2875</v>
      </c>
      <c r="F1546" s="16">
        <v>0.02</v>
      </c>
      <c r="G1546" s="10">
        <f t="shared" si="49"/>
        <v>2817.5</v>
      </c>
    </row>
    <row r="1547" spans="1:7" x14ac:dyDescent="0.25">
      <c r="A1547" s="1" t="s">
        <v>1379</v>
      </c>
      <c r="B1547" s="1" t="s">
        <v>1380</v>
      </c>
      <c r="C1547" s="24" t="s">
        <v>2485</v>
      </c>
      <c r="D1547" s="24" t="s">
        <v>2486</v>
      </c>
      <c r="E1547" s="37">
        <v>5</v>
      </c>
      <c r="F1547" s="16">
        <v>0.02</v>
      </c>
      <c r="G1547" s="10">
        <f t="shared" si="49"/>
        <v>4.9000000000000004</v>
      </c>
    </row>
    <row r="1548" spans="1:7" x14ac:dyDescent="0.25">
      <c r="A1548" s="1" t="s">
        <v>1379</v>
      </c>
      <c r="B1548" s="1" t="s">
        <v>1380</v>
      </c>
      <c r="C1548" s="24" t="s">
        <v>2487</v>
      </c>
      <c r="D1548" s="24" t="s">
        <v>2488</v>
      </c>
      <c r="E1548" s="37">
        <v>7.5</v>
      </c>
      <c r="F1548" s="16">
        <v>0.02</v>
      </c>
      <c r="G1548" s="10">
        <f t="shared" si="49"/>
        <v>7.35</v>
      </c>
    </row>
    <row r="1549" spans="1:7" x14ac:dyDescent="0.25">
      <c r="A1549" s="1" t="s">
        <v>1379</v>
      </c>
      <c r="B1549" s="1" t="s">
        <v>1380</v>
      </c>
      <c r="C1549" s="24" t="s">
        <v>2489</v>
      </c>
      <c r="D1549" s="24" t="s">
        <v>2488</v>
      </c>
      <c r="E1549" s="37">
        <v>15</v>
      </c>
      <c r="F1549" s="16">
        <v>0.02</v>
      </c>
      <c r="G1549" s="10">
        <f t="shared" si="49"/>
        <v>14.7</v>
      </c>
    </row>
    <row r="1550" spans="1:7" x14ac:dyDescent="0.25">
      <c r="A1550" s="1" t="s">
        <v>1379</v>
      </c>
      <c r="B1550" s="1" t="s">
        <v>1380</v>
      </c>
      <c r="C1550" s="24" t="s">
        <v>2490</v>
      </c>
      <c r="D1550" s="24" t="s">
        <v>2488</v>
      </c>
      <c r="E1550" s="37">
        <v>30</v>
      </c>
      <c r="F1550" s="16">
        <v>0.02</v>
      </c>
      <c r="G1550" s="10">
        <f t="shared" si="49"/>
        <v>29.4</v>
      </c>
    </row>
    <row r="1551" spans="1:7" x14ac:dyDescent="0.25">
      <c r="A1551" s="1" t="s">
        <v>1379</v>
      </c>
      <c r="B1551" s="1" t="s">
        <v>1380</v>
      </c>
      <c r="C1551" s="24" t="s">
        <v>2491</v>
      </c>
      <c r="D1551" s="24" t="s">
        <v>2492</v>
      </c>
      <c r="E1551" s="37">
        <v>120</v>
      </c>
      <c r="F1551" s="16">
        <v>0.02</v>
      </c>
      <c r="G1551" s="10">
        <f t="shared" ref="G1551:G1565" si="50">E1551*(1-F1551)</f>
        <v>117.6</v>
      </c>
    </row>
    <row r="1552" spans="1:7" x14ac:dyDescent="0.25">
      <c r="A1552" s="1" t="s">
        <v>1379</v>
      </c>
      <c r="B1552" s="1" t="s">
        <v>1380</v>
      </c>
      <c r="C1552" s="24" t="s">
        <v>2493</v>
      </c>
      <c r="D1552" s="24" t="s">
        <v>2494</v>
      </c>
      <c r="E1552" s="37">
        <v>210</v>
      </c>
      <c r="F1552" s="16">
        <v>0.02</v>
      </c>
      <c r="G1552" s="10">
        <f t="shared" si="50"/>
        <v>205.79999999999998</v>
      </c>
    </row>
    <row r="1553" spans="1:7" x14ac:dyDescent="0.25">
      <c r="A1553" s="1" t="s">
        <v>1379</v>
      </c>
      <c r="B1553" s="1" t="s">
        <v>1380</v>
      </c>
      <c r="C1553" s="24" t="s">
        <v>2495</v>
      </c>
      <c r="D1553" s="24" t="s">
        <v>2496</v>
      </c>
      <c r="E1553" s="37">
        <v>120</v>
      </c>
      <c r="F1553" s="16">
        <v>0.02</v>
      </c>
      <c r="G1553" s="10">
        <f t="shared" si="50"/>
        <v>117.6</v>
      </c>
    </row>
    <row r="1554" spans="1:7" x14ac:dyDescent="0.25">
      <c r="A1554" s="1" t="s">
        <v>1379</v>
      </c>
      <c r="B1554" s="1" t="s">
        <v>1380</v>
      </c>
      <c r="C1554" s="24" t="s">
        <v>2497</v>
      </c>
      <c r="D1554" s="24" t="s">
        <v>2498</v>
      </c>
      <c r="E1554" s="37">
        <v>210</v>
      </c>
      <c r="F1554" s="16">
        <v>0.02</v>
      </c>
      <c r="G1554" s="10">
        <f t="shared" si="50"/>
        <v>205.79999999999998</v>
      </c>
    </row>
    <row r="1555" spans="1:7" x14ac:dyDescent="0.25">
      <c r="A1555" s="1" t="s">
        <v>1379</v>
      </c>
      <c r="B1555" s="1" t="s">
        <v>1380</v>
      </c>
      <c r="C1555" s="24" t="s">
        <v>2499</v>
      </c>
      <c r="D1555" s="24" t="s">
        <v>2500</v>
      </c>
      <c r="E1555" s="37">
        <v>310</v>
      </c>
      <c r="F1555" s="16">
        <v>0.02</v>
      </c>
      <c r="G1555" s="10">
        <f t="shared" si="50"/>
        <v>303.8</v>
      </c>
    </row>
    <row r="1556" spans="1:7" x14ac:dyDescent="0.25">
      <c r="A1556" s="1" t="s">
        <v>1379</v>
      </c>
      <c r="B1556" s="1" t="s">
        <v>1380</v>
      </c>
      <c r="C1556" s="24" t="s">
        <v>2501</v>
      </c>
      <c r="D1556" s="24" t="s">
        <v>2502</v>
      </c>
      <c r="E1556" s="37">
        <v>1280</v>
      </c>
      <c r="F1556" s="16">
        <v>0.02</v>
      </c>
      <c r="G1556" s="10">
        <f t="shared" si="50"/>
        <v>1254.4000000000001</v>
      </c>
    </row>
    <row r="1557" spans="1:7" x14ac:dyDescent="0.25">
      <c r="A1557" s="1" t="s">
        <v>1379</v>
      </c>
      <c r="B1557" s="1" t="s">
        <v>1380</v>
      </c>
      <c r="C1557" s="24" t="s">
        <v>2503</v>
      </c>
      <c r="D1557" s="24" t="s">
        <v>2504</v>
      </c>
      <c r="E1557" s="37">
        <v>135</v>
      </c>
      <c r="F1557" s="16">
        <v>0.02</v>
      </c>
      <c r="G1557" s="10">
        <f t="shared" si="50"/>
        <v>132.30000000000001</v>
      </c>
    </row>
    <row r="1558" spans="1:7" x14ac:dyDescent="0.25">
      <c r="A1558" s="1" t="s">
        <v>1379</v>
      </c>
      <c r="B1558" s="1" t="s">
        <v>1380</v>
      </c>
      <c r="C1558" s="24" t="s">
        <v>2505</v>
      </c>
      <c r="D1558" s="24" t="s">
        <v>2504</v>
      </c>
      <c r="E1558" s="37">
        <v>110</v>
      </c>
      <c r="F1558" s="16">
        <v>0.02</v>
      </c>
      <c r="G1558" s="10">
        <f t="shared" si="50"/>
        <v>107.8</v>
      </c>
    </row>
    <row r="1559" spans="1:7" x14ac:dyDescent="0.25">
      <c r="A1559" s="1" t="s">
        <v>1379</v>
      </c>
      <c r="B1559" s="1" t="s">
        <v>1380</v>
      </c>
      <c r="C1559" s="24" t="s">
        <v>2506</v>
      </c>
      <c r="D1559" s="24" t="s">
        <v>2504</v>
      </c>
      <c r="E1559" s="37">
        <v>35</v>
      </c>
      <c r="F1559" s="16">
        <v>0.02</v>
      </c>
      <c r="G1559" s="10">
        <f t="shared" si="50"/>
        <v>34.299999999999997</v>
      </c>
    </row>
    <row r="1560" spans="1:7" x14ac:dyDescent="0.25">
      <c r="A1560" s="1" t="s">
        <v>1379</v>
      </c>
      <c r="B1560" s="1" t="s">
        <v>1380</v>
      </c>
      <c r="C1560" s="24" t="s">
        <v>2507</v>
      </c>
      <c r="D1560" s="24" t="s">
        <v>2504</v>
      </c>
      <c r="E1560" s="37">
        <v>60</v>
      </c>
      <c r="F1560" s="16">
        <v>0.02</v>
      </c>
      <c r="G1560" s="10">
        <f t="shared" si="50"/>
        <v>58.8</v>
      </c>
    </row>
    <row r="1561" spans="1:7" x14ac:dyDescent="0.25">
      <c r="A1561" s="1" t="s">
        <v>1379</v>
      </c>
      <c r="B1561" s="1" t="s">
        <v>1380</v>
      </c>
      <c r="C1561" s="24" t="s">
        <v>2508</v>
      </c>
      <c r="D1561" s="24" t="s">
        <v>2504</v>
      </c>
      <c r="E1561" s="37">
        <v>85</v>
      </c>
      <c r="F1561" s="16">
        <v>0.02</v>
      </c>
      <c r="G1561" s="10">
        <f t="shared" si="50"/>
        <v>83.3</v>
      </c>
    </row>
    <row r="1562" spans="1:7" x14ac:dyDescent="0.25">
      <c r="A1562" s="1" t="s">
        <v>1379</v>
      </c>
      <c r="B1562" s="1" t="s">
        <v>1380</v>
      </c>
      <c r="C1562" s="24" t="s">
        <v>2509</v>
      </c>
      <c r="D1562" s="24" t="s">
        <v>2510</v>
      </c>
      <c r="E1562" s="37">
        <v>2599</v>
      </c>
      <c r="F1562" s="16">
        <v>0.02</v>
      </c>
      <c r="G1562" s="10">
        <f t="shared" si="50"/>
        <v>2547.02</v>
      </c>
    </row>
    <row r="1563" spans="1:7" x14ac:dyDescent="0.25">
      <c r="A1563" s="1" t="s">
        <v>1379</v>
      </c>
      <c r="B1563" s="1" t="s">
        <v>1380</v>
      </c>
      <c r="C1563" s="24" t="s">
        <v>2511</v>
      </c>
      <c r="D1563" s="24" t="s">
        <v>2504</v>
      </c>
      <c r="E1563" s="37">
        <v>255</v>
      </c>
      <c r="F1563" s="16">
        <v>0.02</v>
      </c>
      <c r="G1563" s="10">
        <f t="shared" si="50"/>
        <v>249.9</v>
      </c>
    </row>
    <row r="1564" spans="1:7" x14ac:dyDescent="0.25">
      <c r="A1564" s="1" t="s">
        <v>1379</v>
      </c>
      <c r="B1564" s="1" t="s">
        <v>1380</v>
      </c>
      <c r="C1564" s="24" t="s">
        <v>2512</v>
      </c>
      <c r="D1564" s="24" t="s">
        <v>2504</v>
      </c>
      <c r="E1564" s="37">
        <v>385</v>
      </c>
      <c r="F1564" s="16">
        <v>0.02</v>
      </c>
      <c r="G1564" s="10">
        <f t="shared" si="50"/>
        <v>377.3</v>
      </c>
    </row>
    <row r="1565" spans="1:7" x14ac:dyDescent="0.25">
      <c r="A1565" s="1" t="s">
        <v>1379</v>
      </c>
      <c r="B1565" s="1" t="s">
        <v>1380</v>
      </c>
      <c r="C1565" s="24" t="s">
        <v>2513</v>
      </c>
      <c r="D1565" s="24" t="s">
        <v>2504</v>
      </c>
      <c r="E1565" s="37">
        <v>515</v>
      </c>
      <c r="F1565" s="16">
        <v>0.02</v>
      </c>
      <c r="G1565" s="10">
        <f t="shared" si="50"/>
        <v>504.7</v>
      </c>
    </row>
    <row r="1566" spans="1:7" x14ac:dyDescent="0.25">
      <c r="A1566" s="1" t="s">
        <v>1379</v>
      </c>
      <c r="B1566" s="1" t="s">
        <v>1380</v>
      </c>
      <c r="C1566" s="24" t="s">
        <v>2514</v>
      </c>
      <c r="D1566" s="24" t="s">
        <v>2515</v>
      </c>
      <c r="E1566" s="37">
        <v>645</v>
      </c>
      <c r="F1566" s="16">
        <v>0.02</v>
      </c>
      <c r="G1566" s="10">
        <f t="shared" ref="G1566:G1571" si="51">E1566*(1-F1566)</f>
        <v>632.1</v>
      </c>
    </row>
    <row r="1567" spans="1:7" x14ac:dyDescent="0.25">
      <c r="A1567" s="1" t="s">
        <v>1379</v>
      </c>
      <c r="B1567" s="1" t="s">
        <v>1380</v>
      </c>
      <c r="C1567" s="24" t="s">
        <v>2516</v>
      </c>
      <c r="D1567" s="24" t="s">
        <v>2517</v>
      </c>
      <c r="E1567" s="37">
        <v>170</v>
      </c>
      <c r="F1567" s="16">
        <v>0.02</v>
      </c>
      <c r="G1567" s="10">
        <f t="shared" si="51"/>
        <v>166.6</v>
      </c>
    </row>
    <row r="1568" spans="1:7" x14ac:dyDescent="0.25">
      <c r="A1568" s="1" t="s">
        <v>1379</v>
      </c>
      <c r="B1568" s="1" t="s">
        <v>1380</v>
      </c>
      <c r="C1568" s="24" t="s">
        <v>2518</v>
      </c>
      <c r="D1568" s="24" t="s">
        <v>2519</v>
      </c>
      <c r="E1568" s="37">
        <v>230</v>
      </c>
      <c r="F1568" s="16">
        <v>0.02</v>
      </c>
      <c r="G1568" s="10">
        <f t="shared" si="51"/>
        <v>225.4</v>
      </c>
    </row>
    <row r="1569" spans="1:7" x14ac:dyDescent="0.25">
      <c r="A1569" s="1" t="s">
        <v>1379</v>
      </c>
      <c r="B1569" s="1" t="s">
        <v>1380</v>
      </c>
      <c r="C1569" s="24" t="s">
        <v>2520</v>
      </c>
      <c r="D1569" s="24" t="s">
        <v>2521</v>
      </c>
      <c r="E1569" s="37">
        <v>175</v>
      </c>
      <c r="F1569" s="16">
        <v>0.02</v>
      </c>
      <c r="G1569" s="10">
        <f t="shared" si="51"/>
        <v>171.5</v>
      </c>
    </row>
    <row r="1570" spans="1:7" x14ac:dyDescent="0.25">
      <c r="A1570" s="1" t="s">
        <v>1379</v>
      </c>
      <c r="B1570" s="1" t="s">
        <v>1380</v>
      </c>
      <c r="C1570" s="24" t="s">
        <v>2522</v>
      </c>
      <c r="D1570" s="24" t="s">
        <v>2523</v>
      </c>
      <c r="E1570" s="37">
        <v>125</v>
      </c>
      <c r="F1570" s="16">
        <v>0.02</v>
      </c>
      <c r="G1570" s="10">
        <f t="shared" si="51"/>
        <v>122.5</v>
      </c>
    </row>
    <row r="1571" spans="1:7" x14ac:dyDescent="0.25">
      <c r="A1571" s="1" t="s">
        <v>1379</v>
      </c>
      <c r="B1571" s="1" t="s">
        <v>1380</v>
      </c>
      <c r="C1571" s="24" t="s">
        <v>2524</v>
      </c>
      <c r="D1571" s="24" t="s">
        <v>2525</v>
      </c>
      <c r="E1571" s="37">
        <v>110</v>
      </c>
      <c r="F1571" s="16">
        <v>0.02</v>
      </c>
      <c r="G1571" s="10">
        <f t="shared" si="51"/>
        <v>107.8</v>
      </c>
    </row>
    <row r="1572" spans="1:7" x14ac:dyDescent="0.25">
      <c r="A1572" s="1" t="s">
        <v>1379</v>
      </c>
      <c r="B1572" s="1" t="s">
        <v>1380</v>
      </c>
      <c r="C1572" s="24" t="s">
        <v>2526</v>
      </c>
      <c r="D1572" s="24" t="s">
        <v>2527</v>
      </c>
      <c r="E1572" s="37">
        <v>195</v>
      </c>
      <c r="F1572" s="16">
        <v>0.02</v>
      </c>
      <c r="G1572" s="10">
        <f t="shared" ref="G1572:G1619" si="52">E1572*(1-F1572)</f>
        <v>191.1</v>
      </c>
    </row>
    <row r="1573" spans="1:7" x14ac:dyDescent="0.25">
      <c r="A1573" s="1" t="s">
        <v>1379</v>
      </c>
      <c r="B1573" s="1" t="s">
        <v>1380</v>
      </c>
      <c r="C1573" s="24" t="s">
        <v>2528</v>
      </c>
      <c r="D1573" s="24" t="s">
        <v>2529</v>
      </c>
      <c r="E1573" s="37">
        <v>2499</v>
      </c>
      <c r="F1573" s="16">
        <v>0.02</v>
      </c>
      <c r="G1573" s="10">
        <f t="shared" si="52"/>
        <v>2449.02</v>
      </c>
    </row>
    <row r="1574" spans="1:7" x14ac:dyDescent="0.25">
      <c r="A1574" s="1" t="s">
        <v>1379</v>
      </c>
      <c r="B1574" s="1" t="s">
        <v>1380</v>
      </c>
      <c r="C1574" s="24" t="s">
        <v>2530</v>
      </c>
      <c r="D1574" s="24" t="s">
        <v>2531</v>
      </c>
      <c r="E1574" s="37">
        <v>4985</v>
      </c>
      <c r="F1574" s="16">
        <v>0.02</v>
      </c>
      <c r="G1574" s="10">
        <f t="shared" si="52"/>
        <v>4885.3</v>
      </c>
    </row>
    <row r="1575" spans="1:7" x14ac:dyDescent="0.25">
      <c r="A1575" s="1" t="s">
        <v>1379</v>
      </c>
      <c r="B1575" s="1" t="s">
        <v>1380</v>
      </c>
      <c r="C1575" s="24" t="s">
        <v>2532</v>
      </c>
      <c r="D1575" s="24" t="s">
        <v>2533</v>
      </c>
      <c r="E1575" s="37">
        <v>275</v>
      </c>
      <c r="F1575" s="16">
        <v>0.02</v>
      </c>
      <c r="G1575" s="10">
        <f t="shared" si="52"/>
        <v>269.5</v>
      </c>
    </row>
    <row r="1576" spans="1:7" x14ac:dyDescent="0.25">
      <c r="A1576" s="1" t="s">
        <v>1379</v>
      </c>
      <c r="B1576" s="1" t="s">
        <v>1380</v>
      </c>
      <c r="C1576" s="24" t="s">
        <v>2534</v>
      </c>
      <c r="D1576" s="24" t="s">
        <v>2535</v>
      </c>
      <c r="E1576" s="37">
        <v>25</v>
      </c>
      <c r="F1576" s="16">
        <v>0.02</v>
      </c>
      <c r="G1576" s="10">
        <f t="shared" si="52"/>
        <v>24.5</v>
      </c>
    </row>
    <row r="1577" spans="1:7" x14ac:dyDescent="0.25">
      <c r="A1577" s="1" t="s">
        <v>1379</v>
      </c>
      <c r="B1577" s="1" t="s">
        <v>1380</v>
      </c>
      <c r="C1577" s="24" t="s">
        <v>2536</v>
      </c>
      <c r="D1577" s="24" t="s">
        <v>2537</v>
      </c>
      <c r="E1577" s="37">
        <v>330</v>
      </c>
      <c r="F1577" s="16">
        <v>0.02</v>
      </c>
      <c r="G1577" s="10">
        <f t="shared" si="52"/>
        <v>323.39999999999998</v>
      </c>
    </row>
    <row r="1578" spans="1:7" x14ac:dyDescent="0.25">
      <c r="A1578" s="1" t="s">
        <v>1379</v>
      </c>
      <c r="B1578" s="1" t="s">
        <v>1380</v>
      </c>
      <c r="C1578" s="24" t="s">
        <v>2538</v>
      </c>
      <c r="D1578" s="24" t="s">
        <v>2290</v>
      </c>
      <c r="E1578" s="37">
        <v>15999</v>
      </c>
      <c r="F1578" s="16">
        <v>0.02</v>
      </c>
      <c r="G1578" s="10">
        <f t="shared" si="52"/>
        <v>15679.02</v>
      </c>
    </row>
    <row r="1579" spans="1:7" x14ac:dyDescent="0.25">
      <c r="A1579" s="1" t="s">
        <v>1379</v>
      </c>
      <c r="B1579" s="1" t="s">
        <v>1380</v>
      </c>
      <c r="C1579" s="24" t="s">
        <v>2539</v>
      </c>
      <c r="D1579" s="24" t="s">
        <v>2540</v>
      </c>
      <c r="E1579" s="37">
        <v>2549</v>
      </c>
      <c r="F1579" s="16">
        <v>0.02</v>
      </c>
      <c r="G1579" s="10">
        <f t="shared" si="52"/>
        <v>2498.02</v>
      </c>
    </row>
    <row r="1580" spans="1:7" x14ac:dyDescent="0.25">
      <c r="A1580" s="1" t="s">
        <v>1379</v>
      </c>
      <c r="B1580" s="1" t="s">
        <v>1380</v>
      </c>
      <c r="C1580" s="24" t="s">
        <v>2541</v>
      </c>
      <c r="D1580" s="24" t="s">
        <v>2542</v>
      </c>
      <c r="E1580" s="37">
        <v>2549</v>
      </c>
      <c r="F1580" s="16">
        <v>0.02</v>
      </c>
      <c r="G1580" s="10">
        <f t="shared" si="52"/>
        <v>2498.02</v>
      </c>
    </row>
    <row r="1581" spans="1:7" x14ac:dyDescent="0.25">
      <c r="A1581" s="1" t="s">
        <v>1379</v>
      </c>
      <c r="B1581" s="1" t="s">
        <v>1380</v>
      </c>
      <c r="C1581" s="24" t="s">
        <v>2543</v>
      </c>
      <c r="D1581" s="24" t="s">
        <v>2544</v>
      </c>
      <c r="E1581" s="37">
        <v>2395</v>
      </c>
      <c r="F1581" s="16">
        <v>0.02</v>
      </c>
      <c r="G1581" s="10">
        <f t="shared" si="52"/>
        <v>2347.1</v>
      </c>
    </row>
    <row r="1582" spans="1:7" x14ac:dyDescent="0.25">
      <c r="A1582" s="1" t="s">
        <v>1379</v>
      </c>
      <c r="B1582" s="1" t="s">
        <v>1380</v>
      </c>
      <c r="C1582" s="24" t="s">
        <v>2545</v>
      </c>
      <c r="D1582" s="24" t="s">
        <v>2546</v>
      </c>
      <c r="E1582" s="37">
        <v>799</v>
      </c>
      <c r="F1582" s="16">
        <v>0.02</v>
      </c>
      <c r="G1582" s="10">
        <f t="shared" si="52"/>
        <v>783.02</v>
      </c>
    </row>
    <row r="1583" spans="1:7" x14ac:dyDescent="0.25">
      <c r="A1583" s="1" t="s">
        <v>1379</v>
      </c>
      <c r="B1583" s="1" t="s">
        <v>1380</v>
      </c>
      <c r="C1583" s="24" t="s">
        <v>2547</v>
      </c>
      <c r="D1583" s="24" t="s">
        <v>2548</v>
      </c>
      <c r="E1583" s="37">
        <v>59</v>
      </c>
      <c r="F1583" s="16">
        <v>0.02</v>
      </c>
      <c r="G1583" s="10">
        <f t="shared" si="52"/>
        <v>57.82</v>
      </c>
    </row>
    <row r="1584" spans="1:7" x14ac:dyDescent="0.25">
      <c r="A1584" s="1" t="s">
        <v>1379</v>
      </c>
      <c r="B1584" s="1" t="s">
        <v>1380</v>
      </c>
      <c r="C1584" s="24" t="s">
        <v>2549</v>
      </c>
      <c r="D1584" s="24" t="s">
        <v>2550</v>
      </c>
      <c r="E1584" s="37">
        <v>83</v>
      </c>
      <c r="F1584" s="16">
        <v>0.02</v>
      </c>
      <c r="G1584" s="10">
        <f t="shared" si="52"/>
        <v>81.34</v>
      </c>
    </row>
    <row r="1585" spans="1:7" x14ac:dyDescent="0.25">
      <c r="A1585" s="1" t="s">
        <v>1379</v>
      </c>
      <c r="B1585" s="1" t="s">
        <v>1380</v>
      </c>
      <c r="C1585" s="24" t="s">
        <v>2551</v>
      </c>
      <c r="D1585" s="24" t="s">
        <v>2552</v>
      </c>
      <c r="E1585" s="37">
        <v>107</v>
      </c>
      <c r="F1585" s="16">
        <v>0.02</v>
      </c>
      <c r="G1585" s="10">
        <f t="shared" si="52"/>
        <v>104.86</v>
      </c>
    </row>
    <row r="1586" spans="1:7" x14ac:dyDescent="0.25">
      <c r="A1586" s="1" t="s">
        <v>1379</v>
      </c>
      <c r="B1586" s="1" t="s">
        <v>1380</v>
      </c>
      <c r="C1586" s="24" t="s">
        <v>2553</v>
      </c>
      <c r="D1586" s="24" t="s">
        <v>2554</v>
      </c>
      <c r="E1586" s="37">
        <v>2950</v>
      </c>
      <c r="F1586" s="16">
        <v>0.02</v>
      </c>
      <c r="G1586" s="10">
        <f t="shared" si="52"/>
        <v>2891</v>
      </c>
    </row>
    <row r="1587" spans="1:7" x14ac:dyDescent="0.25">
      <c r="A1587" s="1" t="s">
        <v>1379</v>
      </c>
      <c r="B1587" s="1" t="s">
        <v>1380</v>
      </c>
      <c r="C1587" s="24" t="s">
        <v>2555</v>
      </c>
      <c r="D1587" s="24" t="s">
        <v>2556</v>
      </c>
      <c r="E1587" s="37">
        <v>339</v>
      </c>
      <c r="F1587" s="16">
        <v>0.02</v>
      </c>
      <c r="G1587" s="10">
        <f t="shared" si="52"/>
        <v>332.21999999999997</v>
      </c>
    </row>
    <row r="1588" spans="1:7" x14ac:dyDescent="0.25">
      <c r="A1588" s="1" t="s">
        <v>1379</v>
      </c>
      <c r="B1588" s="1" t="s">
        <v>1380</v>
      </c>
      <c r="C1588" s="24" t="s">
        <v>2557</v>
      </c>
      <c r="D1588" s="24" t="s">
        <v>2558</v>
      </c>
      <c r="E1588" s="37">
        <v>2950</v>
      </c>
      <c r="F1588" s="16">
        <v>0.02</v>
      </c>
      <c r="G1588" s="10">
        <f t="shared" si="52"/>
        <v>2891</v>
      </c>
    </row>
    <row r="1589" spans="1:7" x14ac:dyDescent="0.25">
      <c r="A1589" s="1" t="s">
        <v>1379</v>
      </c>
      <c r="B1589" s="1" t="s">
        <v>1380</v>
      </c>
      <c r="C1589" s="24" t="s">
        <v>2559</v>
      </c>
      <c r="D1589" s="24" t="s">
        <v>2560</v>
      </c>
      <c r="E1589" s="37">
        <v>250</v>
      </c>
      <c r="F1589" s="16">
        <v>0.02</v>
      </c>
      <c r="G1589" s="10">
        <f t="shared" si="52"/>
        <v>245</v>
      </c>
    </row>
    <row r="1590" spans="1:7" x14ac:dyDescent="0.25">
      <c r="A1590" s="1" t="s">
        <v>1379</v>
      </c>
      <c r="B1590" s="1" t="s">
        <v>1380</v>
      </c>
      <c r="C1590" s="24" t="s">
        <v>2561</v>
      </c>
      <c r="D1590" s="24" t="s">
        <v>2562</v>
      </c>
      <c r="E1590" s="37">
        <v>160</v>
      </c>
      <c r="F1590" s="16">
        <v>0.02</v>
      </c>
      <c r="G1590" s="10">
        <f t="shared" si="52"/>
        <v>156.80000000000001</v>
      </c>
    </row>
    <row r="1591" spans="1:7" x14ac:dyDescent="0.25">
      <c r="A1591" s="1" t="s">
        <v>1379</v>
      </c>
      <c r="B1591" s="1" t="s">
        <v>1380</v>
      </c>
      <c r="C1591" s="24" t="s">
        <v>2563</v>
      </c>
      <c r="D1591" s="24" t="s">
        <v>2564</v>
      </c>
      <c r="E1591" s="37">
        <v>80</v>
      </c>
      <c r="F1591" s="16">
        <v>0.02</v>
      </c>
      <c r="G1591" s="10">
        <f t="shared" si="52"/>
        <v>78.400000000000006</v>
      </c>
    </row>
    <row r="1592" spans="1:7" x14ac:dyDescent="0.25">
      <c r="A1592" s="1" t="s">
        <v>1379</v>
      </c>
      <c r="B1592" s="1" t="s">
        <v>1380</v>
      </c>
      <c r="C1592" s="24" t="s">
        <v>2565</v>
      </c>
      <c r="D1592" s="24" t="s">
        <v>2566</v>
      </c>
      <c r="E1592" s="37">
        <v>100</v>
      </c>
      <c r="F1592" s="16">
        <v>0.02</v>
      </c>
      <c r="G1592" s="10">
        <f t="shared" si="52"/>
        <v>98</v>
      </c>
    </row>
    <row r="1593" spans="1:7" x14ac:dyDescent="0.25">
      <c r="A1593" s="1" t="s">
        <v>1379</v>
      </c>
      <c r="B1593" s="1" t="s">
        <v>1380</v>
      </c>
      <c r="C1593" s="24" t="s">
        <v>2567</v>
      </c>
      <c r="D1593" s="24" t="s">
        <v>2568</v>
      </c>
      <c r="E1593" s="37">
        <v>135</v>
      </c>
      <c r="F1593" s="16">
        <v>0.02</v>
      </c>
      <c r="G1593" s="10">
        <f t="shared" si="52"/>
        <v>132.30000000000001</v>
      </c>
    </row>
    <row r="1594" spans="1:7" x14ac:dyDescent="0.25">
      <c r="A1594" s="1" t="s">
        <v>1379</v>
      </c>
      <c r="B1594" s="1" t="s">
        <v>1380</v>
      </c>
      <c r="C1594" s="24" t="s">
        <v>2569</v>
      </c>
      <c r="D1594" s="24" t="s">
        <v>2570</v>
      </c>
      <c r="E1594" s="37">
        <v>170</v>
      </c>
      <c r="F1594" s="16">
        <v>0.02</v>
      </c>
      <c r="G1594" s="10">
        <f t="shared" si="52"/>
        <v>166.6</v>
      </c>
    </row>
    <row r="1595" spans="1:7" x14ac:dyDescent="0.25">
      <c r="A1595" s="1" t="s">
        <v>1379</v>
      </c>
      <c r="B1595" s="1" t="s">
        <v>1380</v>
      </c>
      <c r="C1595" s="24" t="s">
        <v>2571</v>
      </c>
      <c r="D1595" s="24" t="s">
        <v>2572</v>
      </c>
      <c r="E1595" s="37">
        <v>190</v>
      </c>
      <c r="F1595" s="16">
        <v>0.02</v>
      </c>
      <c r="G1595" s="10">
        <f t="shared" si="52"/>
        <v>186.2</v>
      </c>
    </row>
    <row r="1596" spans="1:7" x14ac:dyDescent="0.25">
      <c r="A1596" s="1" t="s">
        <v>1379</v>
      </c>
      <c r="B1596" s="1" t="s">
        <v>1380</v>
      </c>
      <c r="C1596" s="24" t="s">
        <v>2573</v>
      </c>
      <c r="D1596" s="24" t="s">
        <v>2574</v>
      </c>
      <c r="E1596" s="37">
        <v>260</v>
      </c>
      <c r="F1596" s="16">
        <v>0.02</v>
      </c>
      <c r="G1596" s="10">
        <f t="shared" si="52"/>
        <v>254.79999999999998</v>
      </c>
    </row>
    <row r="1597" spans="1:7" x14ac:dyDescent="0.25">
      <c r="A1597" s="1" t="s">
        <v>1379</v>
      </c>
      <c r="B1597" s="1" t="s">
        <v>1380</v>
      </c>
      <c r="C1597" s="24" t="s">
        <v>2575</v>
      </c>
      <c r="D1597" s="24" t="s">
        <v>2576</v>
      </c>
      <c r="E1597" s="37">
        <v>300</v>
      </c>
      <c r="F1597" s="16">
        <v>0.02</v>
      </c>
      <c r="G1597" s="10">
        <f t="shared" si="52"/>
        <v>294</v>
      </c>
    </row>
    <row r="1598" spans="1:7" x14ac:dyDescent="0.25">
      <c r="A1598" s="1" t="s">
        <v>1379</v>
      </c>
      <c r="B1598" s="1" t="s">
        <v>1380</v>
      </c>
      <c r="C1598" s="24" t="s">
        <v>2577</v>
      </c>
      <c r="D1598" s="24" t="s">
        <v>2578</v>
      </c>
      <c r="E1598" s="37">
        <v>355</v>
      </c>
      <c r="F1598" s="16">
        <v>0.02</v>
      </c>
      <c r="G1598" s="10">
        <f t="shared" si="52"/>
        <v>347.9</v>
      </c>
    </row>
    <row r="1599" spans="1:7" x14ac:dyDescent="0.25">
      <c r="A1599" s="1" t="s">
        <v>1379</v>
      </c>
      <c r="B1599" s="1" t="s">
        <v>1380</v>
      </c>
      <c r="C1599" s="24" t="s">
        <v>2579</v>
      </c>
      <c r="D1599" s="24" t="s">
        <v>2580</v>
      </c>
      <c r="E1599" s="37">
        <v>50</v>
      </c>
      <c r="F1599" s="16">
        <v>0.02</v>
      </c>
      <c r="G1599" s="10">
        <f t="shared" si="52"/>
        <v>49</v>
      </c>
    </row>
    <row r="1600" spans="1:7" x14ac:dyDescent="0.25">
      <c r="A1600" s="1" t="s">
        <v>1379</v>
      </c>
      <c r="B1600" s="1" t="s">
        <v>1380</v>
      </c>
      <c r="C1600" s="24" t="s">
        <v>2581</v>
      </c>
      <c r="D1600" s="24" t="s">
        <v>2582</v>
      </c>
      <c r="E1600" s="37">
        <v>80</v>
      </c>
      <c r="F1600" s="16">
        <v>0.02</v>
      </c>
      <c r="G1600" s="10">
        <f t="shared" si="52"/>
        <v>78.400000000000006</v>
      </c>
    </row>
    <row r="1601" spans="1:7" x14ac:dyDescent="0.25">
      <c r="A1601" s="1" t="s">
        <v>1379</v>
      </c>
      <c r="B1601" s="1" t="s">
        <v>1380</v>
      </c>
      <c r="C1601" s="24" t="s">
        <v>2583</v>
      </c>
      <c r="D1601" s="24" t="s">
        <v>2584</v>
      </c>
      <c r="E1601" s="37">
        <v>28</v>
      </c>
      <c r="F1601" s="16">
        <v>0.02</v>
      </c>
      <c r="G1601" s="10">
        <f t="shared" si="52"/>
        <v>27.439999999999998</v>
      </c>
    </row>
    <row r="1602" spans="1:7" x14ac:dyDescent="0.25">
      <c r="A1602" s="1" t="s">
        <v>1379</v>
      </c>
      <c r="B1602" s="1" t="s">
        <v>1380</v>
      </c>
      <c r="C1602" s="24" t="s">
        <v>2585</v>
      </c>
      <c r="D1602" s="24" t="s">
        <v>2586</v>
      </c>
      <c r="E1602" s="37">
        <v>120</v>
      </c>
      <c r="F1602" s="16">
        <v>0.02</v>
      </c>
      <c r="G1602" s="10">
        <f t="shared" si="52"/>
        <v>117.6</v>
      </c>
    </row>
    <row r="1603" spans="1:7" x14ac:dyDescent="0.25">
      <c r="A1603" s="1" t="s">
        <v>1379</v>
      </c>
      <c r="B1603" s="1" t="s">
        <v>1380</v>
      </c>
      <c r="C1603" s="24" t="s">
        <v>2587</v>
      </c>
      <c r="D1603" s="24" t="s">
        <v>2588</v>
      </c>
      <c r="E1603" s="37">
        <v>150</v>
      </c>
      <c r="F1603" s="16">
        <v>0.02</v>
      </c>
      <c r="G1603" s="10">
        <f t="shared" si="52"/>
        <v>147</v>
      </c>
    </row>
    <row r="1604" spans="1:7" x14ac:dyDescent="0.25">
      <c r="A1604" s="1" t="s">
        <v>1379</v>
      </c>
      <c r="B1604" s="1" t="s">
        <v>1380</v>
      </c>
      <c r="C1604" s="24" t="s">
        <v>2589</v>
      </c>
      <c r="D1604" s="24" t="s">
        <v>2590</v>
      </c>
      <c r="E1604" s="37">
        <v>160</v>
      </c>
      <c r="F1604" s="16">
        <v>0.02</v>
      </c>
      <c r="G1604" s="10">
        <f t="shared" si="52"/>
        <v>156.80000000000001</v>
      </c>
    </row>
    <row r="1605" spans="1:7" x14ac:dyDescent="0.25">
      <c r="A1605" s="1" t="s">
        <v>1379</v>
      </c>
      <c r="B1605" s="1" t="s">
        <v>1380</v>
      </c>
      <c r="C1605" s="24" t="s">
        <v>2591</v>
      </c>
      <c r="D1605" s="24" t="s">
        <v>2592</v>
      </c>
      <c r="E1605" s="37">
        <v>190</v>
      </c>
      <c r="F1605" s="16">
        <v>0.02</v>
      </c>
      <c r="G1605" s="10">
        <f t="shared" si="52"/>
        <v>186.2</v>
      </c>
    </row>
    <row r="1606" spans="1:7" x14ac:dyDescent="0.25">
      <c r="A1606" s="1" t="s">
        <v>1379</v>
      </c>
      <c r="B1606" s="1" t="s">
        <v>1380</v>
      </c>
      <c r="C1606" s="24" t="s">
        <v>2593</v>
      </c>
      <c r="D1606" s="24" t="s">
        <v>2594</v>
      </c>
      <c r="E1606" s="37">
        <v>155</v>
      </c>
      <c r="F1606" s="16">
        <v>0.02</v>
      </c>
      <c r="G1606" s="10">
        <f t="shared" si="52"/>
        <v>151.9</v>
      </c>
    </row>
    <row r="1607" spans="1:7" x14ac:dyDescent="0.25">
      <c r="A1607" s="1" t="s">
        <v>1379</v>
      </c>
      <c r="B1607" s="1" t="s">
        <v>1380</v>
      </c>
      <c r="C1607" s="24" t="s">
        <v>2595</v>
      </c>
      <c r="D1607" s="24" t="s">
        <v>2596</v>
      </c>
      <c r="E1607" s="37">
        <v>230</v>
      </c>
      <c r="F1607" s="16">
        <v>0.02</v>
      </c>
      <c r="G1607" s="10">
        <f t="shared" si="52"/>
        <v>225.4</v>
      </c>
    </row>
    <row r="1608" spans="1:7" x14ac:dyDescent="0.25">
      <c r="A1608" s="1" t="s">
        <v>1379</v>
      </c>
      <c r="B1608" s="1" t="s">
        <v>1380</v>
      </c>
      <c r="C1608" s="24" t="s">
        <v>2597</v>
      </c>
      <c r="D1608" s="24" t="s">
        <v>2598</v>
      </c>
      <c r="E1608" s="37">
        <v>136.94999999999999</v>
      </c>
      <c r="F1608" s="16">
        <v>0.02</v>
      </c>
      <c r="G1608" s="10">
        <f t="shared" si="52"/>
        <v>134.21099999999998</v>
      </c>
    </row>
    <row r="1609" spans="1:7" x14ac:dyDescent="0.25">
      <c r="A1609" s="1" t="s">
        <v>1379</v>
      </c>
      <c r="B1609" s="1" t="s">
        <v>1380</v>
      </c>
      <c r="C1609" s="24" t="s">
        <v>2599</v>
      </c>
      <c r="D1609" s="24" t="s">
        <v>2600</v>
      </c>
      <c r="E1609" s="37">
        <v>12</v>
      </c>
      <c r="F1609" s="16">
        <v>0.02</v>
      </c>
      <c r="G1609" s="10">
        <f t="shared" si="52"/>
        <v>11.76</v>
      </c>
    </row>
    <row r="1610" spans="1:7" x14ac:dyDescent="0.25">
      <c r="A1610" s="1" t="s">
        <v>1379</v>
      </c>
      <c r="B1610" s="1" t="s">
        <v>1380</v>
      </c>
      <c r="C1610" s="24" t="s">
        <v>2601</v>
      </c>
      <c r="D1610" s="24" t="s">
        <v>2602</v>
      </c>
      <c r="E1610" s="37">
        <v>160</v>
      </c>
      <c r="F1610" s="16">
        <v>0.02</v>
      </c>
      <c r="G1610" s="10">
        <f t="shared" si="52"/>
        <v>156.80000000000001</v>
      </c>
    </row>
    <row r="1611" spans="1:7" x14ac:dyDescent="0.25">
      <c r="A1611" s="1" t="s">
        <v>1379</v>
      </c>
      <c r="B1611" s="1" t="s">
        <v>1380</v>
      </c>
      <c r="C1611" s="24" t="s">
        <v>2603</v>
      </c>
      <c r="D1611" s="24" t="s">
        <v>2604</v>
      </c>
      <c r="E1611" s="37">
        <v>140</v>
      </c>
      <c r="F1611" s="16">
        <v>0.02</v>
      </c>
      <c r="G1611" s="10">
        <f t="shared" si="52"/>
        <v>137.19999999999999</v>
      </c>
    </row>
    <row r="1612" spans="1:7" x14ac:dyDescent="0.25">
      <c r="A1612" s="1" t="s">
        <v>1379</v>
      </c>
      <c r="B1612" s="1" t="s">
        <v>1380</v>
      </c>
      <c r="C1612" s="24" t="s">
        <v>2605</v>
      </c>
      <c r="D1612" s="24" t="s">
        <v>2606</v>
      </c>
      <c r="E1612" s="37">
        <v>185</v>
      </c>
      <c r="F1612" s="16">
        <v>0.02</v>
      </c>
      <c r="G1612" s="10">
        <f t="shared" si="52"/>
        <v>181.29999999999998</v>
      </c>
    </row>
    <row r="1613" spans="1:7" x14ac:dyDescent="0.25">
      <c r="A1613" s="1" t="s">
        <v>1379</v>
      </c>
      <c r="B1613" s="1" t="s">
        <v>1380</v>
      </c>
      <c r="C1613" s="24" t="s">
        <v>2607</v>
      </c>
      <c r="D1613" s="24" t="s">
        <v>2608</v>
      </c>
      <c r="E1613" s="37">
        <v>165</v>
      </c>
      <c r="F1613" s="16">
        <v>0.02</v>
      </c>
      <c r="G1613" s="10">
        <f t="shared" si="52"/>
        <v>161.69999999999999</v>
      </c>
    </row>
    <row r="1614" spans="1:7" x14ac:dyDescent="0.25">
      <c r="A1614" s="1" t="s">
        <v>1379</v>
      </c>
      <c r="B1614" s="1" t="s">
        <v>1380</v>
      </c>
      <c r="C1614" s="24" t="s">
        <v>2609</v>
      </c>
      <c r="D1614" s="24" t="s">
        <v>2610</v>
      </c>
      <c r="E1614" s="37">
        <v>210</v>
      </c>
      <c r="F1614" s="16">
        <v>0.02</v>
      </c>
      <c r="G1614" s="10">
        <f t="shared" si="52"/>
        <v>205.79999999999998</v>
      </c>
    </row>
    <row r="1615" spans="1:7" x14ac:dyDescent="0.25">
      <c r="A1615" s="1" t="s">
        <v>1379</v>
      </c>
      <c r="B1615" s="1" t="s">
        <v>1380</v>
      </c>
      <c r="C1615" s="24" t="s">
        <v>2611</v>
      </c>
      <c r="D1615" s="24" t="s">
        <v>2612</v>
      </c>
      <c r="E1615" s="37">
        <v>185</v>
      </c>
      <c r="F1615" s="16">
        <v>0.02</v>
      </c>
      <c r="G1615" s="10">
        <f t="shared" si="52"/>
        <v>181.29999999999998</v>
      </c>
    </row>
    <row r="1616" spans="1:7" x14ac:dyDescent="0.25">
      <c r="A1616" s="1" t="s">
        <v>1379</v>
      </c>
      <c r="B1616" s="1" t="s">
        <v>1380</v>
      </c>
      <c r="C1616" s="24" t="s">
        <v>2613</v>
      </c>
      <c r="D1616" s="24" t="s">
        <v>2614</v>
      </c>
      <c r="E1616" s="37">
        <v>120</v>
      </c>
      <c r="F1616" s="16">
        <v>0.02</v>
      </c>
      <c r="G1616" s="10">
        <f t="shared" si="52"/>
        <v>117.6</v>
      </c>
    </row>
    <row r="1617" spans="1:7" x14ac:dyDescent="0.25">
      <c r="A1617" s="1" t="s">
        <v>1379</v>
      </c>
      <c r="B1617" s="1" t="s">
        <v>1380</v>
      </c>
      <c r="C1617" s="24" t="s">
        <v>2615</v>
      </c>
      <c r="D1617" s="24" t="s">
        <v>2616</v>
      </c>
      <c r="E1617" s="37">
        <v>200</v>
      </c>
      <c r="F1617" s="16">
        <v>0.02</v>
      </c>
      <c r="G1617" s="10">
        <f t="shared" si="52"/>
        <v>196</v>
      </c>
    </row>
    <row r="1618" spans="1:7" x14ac:dyDescent="0.25">
      <c r="A1618" s="1" t="s">
        <v>1379</v>
      </c>
      <c r="B1618" s="1" t="s">
        <v>1380</v>
      </c>
      <c r="C1618" s="24" t="s">
        <v>2617</v>
      </c>
      <c r="D1618" s="24" t="s">
        <v>2618</v>
      </c>
      <c r="E1618" s="37">
        <v>275</v>
      </c>
      <c r="F1618" s="16">
        <v>0.02</v>
      </c>
      <c r="G1618" s="10">
        <f t="shared" si="52"/>
        <v>269.5</v>
      </c>
    </row>
    <row r="1619" spans="1:7" x14ac:dyDescent="0.25">
      <c r="A1619" s="1" t="s">
        <v>1379</v>
      </c>
      <c r="B1619" s="1" t="s">
        <v>1380</v>
      </c>
      <c r="C1619" s="24" t="s">
        <v>2619</v>
      </c>
      <c r="D1619" s="24" t="s">
        <v>2620</v>
      </c>
      <c r="E1619" s="37">
        <v>1200</v>
      </c>
      <c r="F1619" s="16">
        <v>0.02</v>
      </c>
      <c r="G1619" s="10">
        <f t="shared" si="52"/>
        <v>1176</v>
      </c>
    </row>
    <row r="1620" spans="1:7" x14ac:dyDescent="0.25">
      <c r="A1620" s="1" t="s">
        <v>1379</v>
      </c>
      <c r="B1620" s="1" t="s">
        <v>1380</v>
      </c>
      <c r="C1620" s="24" t="s">
        <v>2621</v>
      </c>
      <c r="D1620" s="24" t="s">
        <v>2622</v>
      </c>
      <c r="E1620" s="37">
        <v>300</v>
      </c>
      <c r="F1620" s="16">
        <v>0.02</v>
      </c>
      <c r="G1620" s="10">
        <f t="shared" ref="G1620:G1633" si="53">E1620*(1-F1620)</f>
        <v>294</v>
      </c>
    </row>
    <row r="1621" spans="1:7" x14ac:dyDescent="0.25">
      <c r="A1621" s="1" t="s">
        <v>1379</v>
      </c>
      <c r="B1621" s="1" t="s">
        <v>1380</v>
      </c>
      <c r="C1621" s="24" t="s">
        <v>2623</v>
      </c>
      <c r="D1621" s="24" t="s">
        <v>2624</v>
      </c>
      <c r="E1621" s="37">
        <v>2730</v>
      </c>
      <c r="F1621" s="16">
        <v>0.02</v>
      </c>
      <c r="G1621" s="10">
        <f t="shared" si="53"/>
        <v>2675.4</v>
      </c>
    </row>
    <row r="1622" spans="1:7" x14ac:dyDescent="0.25">
      <c r="A1622" s="1" t="s">
        <v>1379</v>
      </c>
      <c r="B1622" s="1" t="s">
        <v>1380</v>
      </c>
      <c r="C1622" s="24" t="s">
        <v>2625</v>
      </c>
      <c r="D1622" s="24" t="s">
        <v>2626</v>
      </c>
      <c r="E1622" s="37">
        <v>50</v>
      </c>
      <c r="F1622" s="16">
        <v>0.02</v>
      </c>
      <c r="G1622" s="10">
        <f t="shared" si="53"/>
        <v>49</v>
      </c>
    </row>
    <row r="1623" spans="1:7" x14ac:dyDescent="0.25">
      <c r="A1623" s="1" t="s">
        <v>1379</v>
      </c>
      <c r="B1623" s="1" t="s">
        <v>1380</v>
      </c>
      <c r="C1623" s="24" t="s">
        <v>2627</v>
      </c>
      <c r="D1623" s="24" t="s">
        <v>2628</v>
      </c>
      <c r="E1623" s="37">
        <v>40</v>
      </c>
      <c r="F1623" s="16">
        <v>0.02</v>
      </c>
      <c r="G1623" s="10">
        <f t="shared" si="53"/>
        <v>39.200000000000003</v>
      </c>
    </row>
    <row r="1624" spans="1:7" x14ac:dyDescent="0.25">
      <c r="A1624" s="1" t="s">
        <v>1379</v>
      </c>
      <c r="B1624" s="1" t="s">
        <v>1380</v>
      </c>
      <c r="C1624" s="24" t="s">
        <v>2629</v>
      </c>
      <c r="D1624" s="24" t="s">
        <v>2630</v>
      </c>
      <c r="E1624" s="37">
        <v>75</v>
      </c>
      <c r="F1624" s="16">
        <v>0.02</v>
      </c>
      <c r="G1624" s="10">
        <f t="shared" si="53"/>
        <v>73.5</v>
      </c>
    </row>
    <row r="1625" spans="1:7" x14ac:dyDescent="0.25">
      <c r="A1625" s="1" t="s">
        <v>1379</v>
      </c>
      <c r="B1625" s="1" t="s">
        <v>1380</v>
      </c>
      <c r="C1625" s="24" t="s">
        <v>2631</v>
      </c>
      <c r="D1625" s="24" t="s">
        <v>2632</v>
      </c>
      <c r="E1625" s="37">
        <v>1090</v>
      </c>
      <c r="F1625" s="16">
        <v>0.02</v>
      </c>
      <c r="G1625" s="10">
        <f t="shared" si="53"/>
        <v>1068.2</v>
      </c>
    </row>
    <row r="1626" spans="1:7" x14ac:dyDescent="0.25">
      <c r="A1626" s="1" t="s">
        <v>1379</v>
      </c>
      <c r="B1626" s="1" t="s">
        <v>1380</v>
      </c>
      <c r="C1626" s="24" t="s">
        <v>2633</v>
      </c>
      <c r="D1626" s="24" t="s">
        <v>2634</v>
      </c>
      <c r="E1626" s="37">
        <v>1369</v>
      </c>
      <c r="F1626" s="16">
        <v>0.02</v>
      </c>
      <c r="G1626" s="10">
        <f t="shared" si="53"/>
        <v>1341.62</v>
      </c>
    </row>
    <row r="1627" spans="1:7" x14ac:dyDescent="0.25">
      <c r="A1627" s="1" t="s">
        <v>1379</v>
      </c>
      <c r="B1627" s="1" t="s">
        <v>1380</v>
      </c>
      <c r="C1627" s="24" t="s">
        <v>2635</v>
      </c>
      <c r="D1627" s="24" t="s">
        <v>2636</v>
      </c>
      <c r="E1627" s="37">
        <v>1080</v>
      </c>
      <c r="F1627" s="16">
        <v>0.02</v>
      </c>
      <c r="G1627" s="10">
        <f t="shared" si="53"/>
        <v>1058.4000000000001</v>
      </c>
    </row>
    <row r="1628" spans="1:7" x14ac:dyDescent="0.25">
      <c r="A1628" s="1" t="s">
        <v>1379</v>
      </c>
      <c r="B1628" s="1" t="s">
        <v>1380</v>
      </c>
      <c r="C1628" s="24" t="s">
        <v>2637</v>
      </c>
      <c r="D1628" s="24" t="s">
        <v>2638</v>
      </c>
      <c r="E1628" s="37">
        <v>575</v>
      </c>
      <c r="F1628" s="16">
        <v>0.02</v>
      </c>
      <c r="G1628" s="10">
        <f t="shared" si="53"/>
        <v>563.5</v>
      </c>
    </row>
    <row r="1629" spans="1:7" x14ac:dyDescent="0.25">
      <c r="A1629" s="1" t="s">
        <v>1379</v>
      </c>
      <c r="B1629" s="1" t="s">
        <v>1380</v>
      </c>
      <c r="C1629" s="24" t="s">
        <v>2639</v>
      </c>
      <c r="D1629" s="24" t="s">
        <v>2640</v>
      </c>
      <c r="E1629" s="37">
        <v>1825</v>
      </c>
      <c r="F1629" s="16">
        <v>0.02</v>
      </c>
      <c r="G1629" s="10">
        <f t="shared" si="53"/>
        <v>1788.5</v>
      </c>
    </row>
    <row r="1630" spans="1:7" x14ac:dyDescent="0.25">
      <c r="A1630" s="1" t="s">
        <v>1379</v>
      </c>
      <c r="B1630" s="1" t="s">
        <v>1380</v>
      </c>
      <c r="C1630" s="24" t="s">
        <v>2641</v>
      </c>
      <c r="D1630" s="24" t="s">
        <v>2642</v>
      </c>
      <c r="E1630" s="37">
        <v>1665</v>
      </c>
      <c r="F1630" s="16">
        <v>0.02</v>
      </c>
      <c r="G1630" s="10">
        <f t="shared" si="53"/>
        <v>1631.7</v>
      </c>
    </row>
    <row r="1631" spans="1:7" x14ac:dyDescent="0.25">
      <c r="A1631" s="1" t="s">
        <v>1379</v>
      </c>
      <c r="B1631" s="1" t="s">
        <v>1380</v>
      </c>
      <c r="C1631" s="24" t="s">
        <v>2643</v>
      </c>
      <c r="D1631" s="24" t="s">
        <v>2644</v>
      </c>
      <c r="E1631" s="37">
        <v>59</v>
      </c>
      <c r="F1631" s="16">
        <v>0.02</v>
      </c>
      <c r="G1631" s="10">
        <f t="shared" si="53"/>
        <v>57.82</v>
      </c>
    </row>
    <row r="1632" spans="1:7" x14ac:dyDescent="0.25">
      <c r="A1632" s="1" t="s">
        <v>1379</v>
      </c>
      <c r="B1632" s="1" t="s">
        <v>1380</v>
      </c>
      <c r="C1632" s="24" t="s">
        <v>2645</v>
      </c>
      <c r="D1632" s="24" t="s">
        <v>2646</v>
      </c>
      <c r="E1632" s="37">
        <v>2959</v>
      </c>
      <c r="F1632" s="16">
        <v>0.02</v>
      </c>
      <c r="G1632" s="10">
        <f t="shared" si="53"/>
        <v>2899.82</v>
      </c>
    </row>
    <row r="1633" spans="1:7" x14ac:dyDescent="0.25">
      <c r="A1633" s="1" t="s">
        <v>1379</v>
      </c>
      <c r="B1633" s="1" t="s">
        <v>1380</v>
      </c>
      <c r="C1633" s="24" t="s">
        <v>2647</v>
      </c>
      <c r="D1633" s="24" t="s">
        <v>2648</v>
      </c>
      <c r="E1633" s="37">
        <v>3519</v>
      </c>
      <c r="F1633" s="16">
        <v>0.02</v>
      </c>
      <c r="G1633" s="10">
        <f t="shared" si="53"/>
        <v>3448.62</v>
      </c>
    </row>
    <row r="1634" spans="1:7" x14ac:dyDescent="0.25">
      <c r="A1634" s="1" t="s">
        <v>1379</v>
      </c>
      <c r="B1634" s="1" t="s">
        <v>1380</v>
      </c>
      <c r="C1634" s="24" t="s">
        <v>2653</v>
      </c>
      <c r="D1634" s="24" t="s">
        <v>2654</v>
      </c>
      <c r="E1634" s="37">
        <v>280</v>
      </c>
      <c r="F1634" s="16">
        <v>0.02</v>
      </c>
      <c r="G1634" s="10">
        <f t="shared" ref="G1634:G1645" si="54">E1634*(1-F1634)</f>
        <v>274.39999999999998</v>
      </c>
    </row>
    <row r="1635" spans="1:7" x14ac:dyDescent="0.25">
      <c r="A1635" s="1" t="s">
        <v>1379</v>
      </c>
      <c r="B1635" s="1" t="s">
        <v>1380</v>
      </c>
      <c r="C1635" s="24" t="s">
        <v>2655</v>
      </c>
      <c r="D1635" s="24" t="s">
        <v>2656</v>
      </c>
      <c r="E1635" s="37">
        <v>259</v>
      </c>
      <c r="F1635" s="16">
        <v>0.02</v>
      </c>
      <c r="G1635" s="10">
        <f t="shared" si="54"/>
        <v>253.82</v>
      </c>
    </row>
    <row r="1636" spans="1:7" x14ac:dyDescent="0.25">
      <c r="A1636" s="1" t="s">
        <v>1379</v>
      </c>
      <c r="B1636" s="1" t="s">
        <v>1380</v>
      </c>
      <c r="C1636" s="24" t="s">
        <v>2657</v>
      </c>
      <c r="D1636" s="24" t="s">
        <v>2658</v>
      </c>
      <c r="E1636" s="37">
        <v>335</v>
      </c>
      <c r="F1636" s="16">
        <v>0.02</v>
      </c>
      <c r="G1636" s="10">
        <f t="shared" si="54"/>
        <v>328.3</v>
      </c>
    </row>
    <row r="1637" spans="1:7" x14ac:dyDescent="0.25">
      <c r="A1637" s="1" t="s">
        <v>1379</v>
      </c>
      <c r="B1637" s="1" t="s">
        <v>1380</v>
      </c>
      <c r="C1637" s="24" t="s">
        <v>2659</v>
      </c>
      <c r="D1637" s="24" t="s">
        <v>2660</v>
      </c>
      <c r="E1637" s="37">
        <v>120</v>
      </c>
      <c r="F1637" s="16">
        <v>0.02</v>
      </c>
      <c r="G1637" s="10">
        <f t="shared" si="54"/>
        <v>117.6</v>
      </c>
    </row>
    <row r="1638" spans="1:7" x14ac:dyDescent="0.25">
      <c r="A1638" s="1" t="s">
        <v>1379</v>
      </c>
      <c r="B1638" s="1" t="s">
        <v>1380</v>
      </c>
      <c r="C1638" s="24" t="s">
        <v>2661</v>
      </c>
      <c r="D1638" s="24" t="s">
        <v>2662</v>
      </c>
      <c r="E1638" s="37">
        <v>1309</v>
      </c>
      <c r="F1638" s="16">
        <v>0.02</v>
      </c>
      <c r="G1638" s="10">
        <f t="shared" si="54"/>
        <v>1282.82</v>
      </c>
    </row>
    <row r="1639" spans="1:7" x14ac:dyDescent="0.25">
      <c r="A1639" s="1" t="s">
        <v>1379</v>
      </c>
      <c r="B1639" s="1" t="s">
        <v>1380</v>
      </c>
      <c r="C1639" s="24" t="s">
        <v>2663</v>
      </c>
      <c r="D1639" s="24" t="s">
        <v>2664</v>
      </c>
      <c r="E1639" s="37">
        <v>2499</v>
      </c>
      <c r="F1639" s="16">
        <v>0.02</v>
      </c>
      <c r="G1639" s="10">
        <f t="shared" si="54"/>
        <v>2449.02</v>
      </c>
    </row>
    <row r="1640" spans="1:7" x14ac:dyDescent="0.25">
      <c r="A1640" s="1" t="s">
        <v>1379</v>
      </c>
      <c r="B1640" s="1" t="s">
        <v>1380</v>
      </c>
      <c r="C1640" s="24" t="s">
        <v>2665</v>
      </c>
      <c r="D1640" s="24" t="s">
        <v>2666</v>
      </c>
      <c r="E1640" s="37">
        <v>489</v>
      </c>
      <c r="F1640" s="16">
        <v>0.02</v>
      </c>
      <c r="G1640" s="10">
        <f t="shared" si="54"/>
        <v>479.21999999999997</v>
      </c>
    </row>
    <row r="1641" spans="1:7" x14ac:dyDescent="0.25">
      <c r="A1641" s="1" t="s">
        <v>1379</v>
      </c>
      <c r="B1641" s="1" t="s">
        <v>1380</v>
      </c>
      <c r="C1641" s="24" t="s">
        <v>2667</v>
      </c>
      <c r="D1641" s="24" t="s">
        <v>2668</v>
      </c>
      <c r="E1641" s="37">
        <v>35</v>
      </c>
      <c r="F1641" s="16">
        <v>0.02</v>
      </c>
      <c r="G1641" s="10">
        <f t="shared" si="54"/>
        <v>34.299999999999997</v>
      </c>
    </row>
    <row r="1642" spans="1:7" x14ac:dyDescent="0.25">
      <c r="A1642" s="1" t="s">
        <v>1379</v>
      </c>
      <c r="B1642" s="1" t="s">
        <v>1380</v>
      </c>
      <c r="C1642" s="24" t="s">
        <v>2669</v>
      </c>
      <c r="D1642" s="24" t="s">
        <v>2670</v>
      </c>
      <c r="E1642" s="37">
        <v>2355</v>
      </c>
      <c r="F1642" s="16">
        <v>0.02</v>
      </c>
      <c r="G1642" s="10">
        <f t="shared" si="54"/>
        <v>2307.9</v>
      </c>
    </row>
    <row r="1643" spans="1:7" x14ac:dyDescent="0.25">
      <c r="A1643" s="1" t="s">
        <v>1379</v>
      </c>
      <c r="B1643" s="1" t="s">
        <v>1380</v>
      </c>
      <c r="C1643" s="24" t="s">
        <v>2671</v>
      </c>
      <c r="D1643" s="24" t="s">
        <v>2672</v>
      </c>
      <c r="E1643" s="37">
        <v>2790</v>
      </c>
      <c r="F1643" s="16">
        <v>0.02</v>
      </c>
      <c r="G1643" s="10">
        <f t="shared" si="54"/>
        <v>2734.2</v>
      </c>
    </row>
    <row r="1644" spans="1:7" x14ac:dyDescent="0.25">
      <c r="A1644" s="1" t="s">
        <v>1379</v>
      </c>
      <c r="B1644" s="1" t="s">
        <v>1380</v>
      </c>
      <c r="C1644" s="24" t="s">
        <v>2673</v>
      </c>
      <c r="D1644" s="24" t="s">
        <v>2674</v>
      </c>
      <c r="E1644" s="37">
        <v>890</v>
      </c>
      <c r="F1644" s="16">
        <v>0.02</v>
      </c>
      <c r="G1644" s="10">
        <f t="shared" si="54"/>
        <v>872.19999999999993</v>
      </c>
    </row>
    <row r="1645" spans="1:7" x14ac:dyDescent="0.25">
      <c r="A1645" s="1" t="s">
        <v>1379</v>
      </c>
      <c r="B1645" s="1" t="s">
        <v>1380</v>
      </c>
      <c r="C1645" s="24" t="s">
        <v>2675</v>
      </c>
      <c r="D1645" s="24" t="s">
        <v>2676</v>
      </c>
      <c r="E1645" s="37">
        <v>340</v>
      </c>
      <c r="F1645" s="16">
        <v>0.02</v>
      </c>
      <c r="G1645" s="10">
        <f t="shared" si="54"/>
        <v>333.2</v>
      </c>
    </row>
    <row r="1646" spans="1:7" x14ac:dyDescent="0.25">
      <c r="A1646" s="1" t="s">
        <v>1379</v>
      </c>
      <c r="B1646" s="1" t="s">
        <v>1380</v>
      </c>
      <c r="C1646" s="24" t="s">
        <v>2677</v>
      </c>
      <c r="D1646" s="24" t="s">
        <v>2678</v>
      </c>
      <c r="E1646" s="37">
        <v>1749</v>
      </c>
      <c r="F1646" s="16">
        <v>0.02</v>
      </c>
      <c r="G1646" s="10">
        <f t="shared" ref="G1646:G1681" si="55">E1646*(1-F1646)</f>
        <v>1714.02</v>
      </c>
    </row>
    <row r="1647" spans="1:7" x14ac:dyDescent="0.25">
      <c r="A1647" s="1" t="s">
        <v>1379</v>
      </c>
      <c r="B1647" s="1" t="s">
        <v>1380</v>
      </c>
      <c r="C1647" s="24" t="s">
        <v>2681</v>
      </c>
      <c r="D1647" s="24" t="s">
        <v>2682</v>
      </c>
      <c r="E1647" s="37">
        <v>309</v>
      </c>
      <c r="F1647" s="16">
        <v>0.02</v>
      </c>
      <c r="G1647" s="10">
        <f t="shared" si="55"/>
        <v>302.82</v>
      </c>
    </row>
    <row r="1648" spans="1:7" x14ac:dyDescent="0.25">
      <c r="A1648" s="1" t="s">
        <v>1379</v>
      </c>
      <c r="B1648" s="1" t="s">
        <v>1380</v>
      </c>
      <c r="C1648" s="24" t="s">
        <v>2683</v>
      </c>
      <c r="D1648" s="24" t="s">
        <v>2684</v>
      </c>
      <c r="E1648" s="37">
        <v>919</v>
      </c>
      <c r="F1648" s="16">
        <v>0.02</v>
      </c>
      <c r="G1648" s="10">
        <f t="shared" si="55"/>
        <v>900.62</v>
      </c>
    </row>
    <row r="1649" spans="1:7" x14ac:dyDescent="0.25">
      <c r="A1649" s="1" t="s">
        <v>1379</v>
      </c>
      <c r="B1649" s="1" t="s">
        <v>1380</v>
      </c>
      <c r="C1649" s="24" t="s">
        <v>2685</v>
      </c>
      <c r="D1649" s="24" t="s">
        <v>2686</v>
      </c>
      <c r="E1649" s="37">
        <v>149</v>
      </c>
      <c r="F1649" s="16">
        <v>0.02</v>
      </c>
      <c r="G1649" s="10">
        <f t="shared" si="55"/>
        <v>146.02000000000001</v>
      </c>
    </row>
    <row r="1650" spans="1:7" x14ac:dyDescent="0.25">
      <c r="A1650" s="1" t="s">
        <v>1379</v>
      </c>
      <c r="B1650" s="1" t="s">
        <v>1380</v>
      </c>
      <c r="C1650" s="24" t="s">
        <v>2687</v>
      </c>
      <c r="D1650" s="24" t="s">
        <v>2688</v>
      </c>
      <c r="E1650" s="37">
        <v>1339</v>
      </c>
      <c r="F1650" s="16">
        <v>0.02</v>
      </c>
      <c r="G1650" s="10">
        <f t="shared" si="55"/>
        <v>1312.22</v>
      </c>
    </row>
    <row r="1651" spans="1:7" x14ac:dyDescent="0.25">
      <c r="A1651" s="1" t="s">
        <v>1379</v>
      </c>
      <c r="B1651" s="1" t="s">
        <v>1380</v>
      </c>
      <c r="C1651" s="24" t="s">
        <v>2689</v>
      </c>
      <c r="D1651" s="24" t="s">
        <v>2690</v>
      </c>
      <c r="E1651" s="37">
        <v>1279</v>
      </c>
      <c r="F1651" s="16">
        <v>0.02</v>
      </c>
      <c r="G1651" s="10">
        <f t="shared" si="55"/>
        <v>1253.42</v>
      </c>
    </row>
    <row r="1652" spans="1:7" x14ac:dyDescent="0.25">
      <c r="A1652" s="1" t="s">
        <v>1379</v>
      </c>
      <c r="B1652" s="1" t="s">
        <v>1380</v>
      </c>
      <c r="C1652" s="24" t="s">
        <v>2691</v>
      </c>
      <c r="D1652" s="24" t="s">
        <v>2692</v>
      </c>
      <c r="E1652" s="37">
        <v>1059</v>
      </c>
      <c r="F1652" s="16">
        <v>0.02</v>
      </c>
      <c r="G1652" s="10">
        <f t="shared" si="55"/>
        <v>1037.82</v>
      </c>
    </row>
    <row r="1653" spans="1:7" x14ac:dyDescent="0.25">
      <c r="A1653" s="1" t="s">
        <v>1379</v>
      </c>
      <c r="B1653" s="1" t="s">
        <v>1380</v>
      </c>
      <c r="C1653" s="24" t="s">
        <v>2693</v>
      </c>
      <c r="D1653" s="24" t="s">
        <v>2694</v>
      </c>
      <c r="E1653" s="37">
        <v>130</v>
      </c>
      <c r="F1653" s="16">
        <v>0.02</v>
      </c>
      <c r="G1653" s="10">
        <f t="shared" si="55"/>
        <v>127.39999999999999</v>
      </c>
    </row>
    <row r="1654" spans="1:7" x14ac:dyDescent="0.25">
      <c r="A1654" s="1" t="s">
        <v>1379</v>
      </c>
      <c r="B1654" s="1" t="s">
        <v>1380</v>
      </c>
      <c r="C1654" s="24" t="s">
        <v>2695</v>
      </c>
      <c r="D1654" s="24" t="s">
        <v>2696</v>
      </c>
      <c r="E1654" s="37">
        <v>679</v>
      </c>
      <c r="F1654" s="16">
        <v>0.02</v>
      </c>
      <c r="G1654" s="10">
        <f t="shared" si="55"/>
        <v>665.42</v>
      </c>
    </row>
    <row r="1655" spans="1:7" x14ac:dyDescent="0.25">
      <c r="A1655" s="1" t="s">
        <v>1379</v>
      </c>
      <c r="B1655" s="1" t="s">
        <v>1380</v>
      </c>
      <c r="C1655" s="24" t="s">
        <v>2697</v>
      </c>
      <c r="D1655" s="24" t="s">
        <v>2698</v>
      </c>
      <c r="E1655" s="37">
        <v>1908</v>
      </c>
      <c r="F1655" s="16">
        <v>0.02</v>
      </c>
      <c r="G1655" s="10">
        <f t="shared" si="55"/>
        <v>1869.84</v>
      </c>
    </row>
    <row r="1656" spans="1:7" x14ac:dyDescent="0.25">
      <c r="A1656" s="1" t="s">
        <v>1379</v>
      </c>
      <c r="B1656" s="1" t="s">
        <v>1380</v>
      </c>
      <c r="C1656" s="24" t="s">
        <v>2699</v>
      </c>
      <c r="D1656" s="24" t="s">
        <v>2700</v>
      </c>
      <c r="E1656" s="37">
        <v>2199</v>
      </c>
      <c r="F1656" s="16">
        <v>0.02</v>
      </c>
      <c r="G1656" s="10">
        <f t="shared" si="55"/>
        <v>2155.02</v>
      </c>
    </row>
    <row r="1657" spans="1:7" x14ac:dyDescent="0.25">
      <c r="A1657" s="1" t="s">
        <v>1379</v>
      </c>
      <c r="B1657" s="1" t="s">
        <v>1380</v>
      </c>
      <c r="C1657" s="24" t="s">
        <v>2701</v>
      </c>
      <c r="D1657" s="24" t="s">
        <v>2702</v>
      </c>
      <c r="E1657" s="37">
        <v>1808</v>
      </c>
      <c r="F1657" s="16">
        <v>0.02</v>
      </c>
      <c r="G1657" s="10">
        <f t="shared" si="55"/>
        <v>1771.84</v>
      </c>
    </row>
    <row r="1658" spans="1:7" x14ac:dyDescent="0.25">
      <c r="A1658" s="1" t="s">
        <v>1379</v>
      </c>
      <c r="B1658" s="1" t="s">
        <v>1380</v>
      </c>
      <c r="C1658" s="24" t="s">
        <v>2703</v>
      </c>
      <c r="D1658" s="24" t="s">
        <v>2704</v>
      </c>
      <c r="E1658" s="37">
        <v>100</v>
      </c>
      <c r="F1658" s="16">
        <v>0.02</v>
      </c>
      <c r="G1658" s="10">
        <f t="shared" si="55"/>
        <v>98</v>
      </c>
    </row>
    <row r="1659" spans="1:7" x14ac:dyDescent="0.25">
      <c r="A1659" s="1" t="s">
        <v>1379</v>
      </c>
      <c r="B1659" s="1" t="s">
        <v>1380</v>
      </c>
      <c r="C1659" s="24" t="s">
        <v>2705</v>
      </c>
      <c r="D1659" s="24" t="s">
        <v>2706</v>
      </c>
      <c r="E1659" s="37">
        <v>135</v>
      </c>
      <c r="F1659" s="16">
        <v>0.02</v>
      </c>
      <c r="G1659" s="10">
        <f t="shared" si="55"/>
        <v>132.30000000000001</v>
      </c>
    </row>
    <row r="1660" spans="1:7" x14ac:dyDescent="0.25">
      <c r="A1660" s="1" t="s">
        <v>1379</v>
      </c>
      <c r="B1660" s="1" t="s">
        <v>1380</v>
      </c>
      <c r="C1660" s="24" t="s">
        <v>2707</v>
      </c>
      <c r="D1660" s="24" t="s">
        <v>2708</v>
      </c>
      <c r="E1660" s="37">
        <v>170</v>
      </c>
      <c r="F1660" s="16">
        <v>0.02</v>
      </c>
      <c r="G1660" s="10">
        <f t="shared" si="55"/>
        <v>166.6</v>
      </c>
    </row>
    <row r="1661" spans="1:7" x14ac:dyDescent="0.25">
      <c r="A1661" s="1" t="s">
        <v>1379</v>
      </c>
      <c r="B1661" s="1" t="s">
        <v>1380</v>
      </c>
      <c r="C1661" s="24" t="s">
        <v>2709</v>
      </c>
      <c r="D1661" s="24" t="s">
        <v>2710</v>
      </c>
      <c r="E1661" s="37">
        <v>150</v>
      </c>
      <c r="F1661" s="16">
        <v>0.02</v>
      </c>
      <c r="G1661" s="10">
        <f t="shared" si="55"/>
        <v>147</v>
      </c>
    </row>
    <row r="1662" spans="1:7" x14ac:dyDescent="0.25">
      <c r="A1662" s="1" t="s">
        <v>1379</v>
      </c>
      <c r="B1662" s="1" t="s">
        <v>1380</v>
      </c>
      <c r="C1662" s="24" t="s">
        <v>2711</v>
      </c>
      <c r="D1662" s="24" t="s">
        <v>2712</v>
      </c>
      <c r="E1662" s="37">
        <v>170</v>
      </c>
      <c r="F1662" s="16">
        <v>0.02</v>
      </c>
      <c r="G1662" s="10">
        <f t="shared" si="55"/>
        <v>166.6</v>
      </c>
    </row>
    <row r="1663" spans="1:7" x14ac:dyDescent="0.25">
      <c r="A1663" s="1" t="s">
        <v>1379</v>
      </c>
      <c r="B1663" s="1" t="s">
        <v>1380</v>
      </c>
      <c r="C1663" s="24" t="s">
        <v>2713</v>
      </c>
      <c r="D1663" s="24" t="s">
        <v>2714</v>
      </c>
      <c r="E1663" s="37">
        <v>200</v>
      </c>
      <c r="F1663" s="16">
        <v>0.02</v>
      </c>
      <c r="G1663" s="10">
        <f t="shared" si="55"/>
        <v>196</v>
      </c>
    </row>
    <row r="1664" spans="1:7" x14ac:dyDescent="0.25">
      <c r="A1664" s="1" t="s">
        <v>1379</v>
      </c>
      <c r="B1664" s="1" t="s">
        <v>1380</v>
      </c>
      <c r="C1664" s="24" t="s">
        <v>2715</v>
      </c>
      <c r="D1664" s="24" t="s">
        <v>2716</v>
      </c>
      <c r="E1664" s="37">
        <v>200</v>
      </c>
      <c r="F1664" s="16">
        <v>0.02</v>
      </c>
      <c r="G1664" s="10">
        <f t="shared" si="55"/>
        <v>196</v>
      </c>
    </row>
    <row r="1665" spans="1:7" x14ac:dyDescent="0.25">
      <c r="A1665" s="1" t="s">
        <v>1379</v>
      </c>
      <c r="B1665" s="1" t="s">
        <v>1380</v>
      </c>
      <c r="C1665" s="24" t="s">
        <v>2717</v>
      </c>
      <c r="D1665" s="24" t="s">
        <v>2718</v>
      </c>
      <c r="E1665" s="37">
        <v>240</v>
      </c>
      <c r="F1665" s="16">
        <v>0.02</v>
      </c>
      <c r="G1665" s="10">
        <f t="shared" si="55"/>
        <v>235.2</v>
      </c>
    </row>
    <row r="1666" spans="1:7" x14ac:dyDescent="0.25">
      <c r="A1666" s="1" t="s">
        <v>1379</v>
      </c>
      <c r="B1666" s="1" t="s">
        <v>1380</v>
      </c>
      <c r="C1666" s="24" t="s">
        <v>2719</v>
      </c>
      <c r="D1666" s="24" t="s">
        <v>2720</v>
      </c>
      <c r="E1666" s="37">
        <v>270</v>
      </c>
      <c r="F1666" s="16">
        <v>0.02</v>
      </c>
      <c r="G1666" s="10">
        <f t="shared" si="55"/>
        <v>264.60000000000002</v>
      </c>
    </row>
    <row r="1667" spans="1:7" x14ac:dyDescent="0.25">
      <c r="A1667" s="1" t="s">
        <v>1379</v>
      </c>
      <c r="B1667" s="1" t="s">
        <v>1380</v>
      </c>
      <c r="C1667" s="24" t="s">
        <v>2721</v>
      </c>
      <c r="D1667" s="24" t="s">
        <v>2722</v>
      </c>
      <c r="E1667" s="37">
        <v>310</v>
      </c>
      <c r="F1667" s="16">
        <v>0.02</v>
      </c>
      <c r="G1667" s="10">
        <f t="shared" si="55"/>
        <v>303.8</v>
      </c>
    </row>
    <row r="1668" spans="1:7" x14ac:dyDescent="0.25">
      <c r="A1668" s="1" t="s">
        <v>1379</v>
      </c>
      <c r="B1668" s="1" t="s">
        <v>1380</v>
      </c>
      <c r="C1668" s="24" t="s">
        <v>2723</v>
      </c>
      <c r="D1668" s="24" t="s">
        <v>2724</v>
      </c>
      <c r="E1668" s="37">
        <v>259</v>
      </c>
      <c r="F1668" s="16">
        <v>0.02</v>
      </c>
      <c r="G1668" s="10">
        <f t="shared" si="55"/>
        <v>253.82</v>
      </c>
    </row>
    <row r="1669" spans="1:7" x14ac:dyDescent="0.25">
      <c r="A1669" s="1" t="s">
        <v>1379</v>
      </c>
      <c r="B1669" s="1" t="s">
        <v>1380</v>
      </c>
      <c r="C1669" s="24" t="s">
        <v>2725</v>
      </c>
      <c r="D1669" s="24" t="s">
        <v>2726</v>
      </c>
      <c r="E1669" s="37">
        <v>1299</v>
      </c>
      <c r="F1669" s="16">
        <v>0.02</v>
      </c>
      <c r="G1669" s="10">
        <f t="shared" si="55"/>
        <v>1273.02</v>
      </c>
    </row>
    <row r="1670" spans="1:7" x14ac:dyDescent="0.25">
      <c r="A1670" s="1" t="s">
        <v>1379</v>
      </c>
      <c r="B1670" s="1" t="s">
        <v>1380</v>
      </c>
      <c r="C1670" s="24" t="s">
        <v>2727</v>
      </c>
      <c r="D1670" s="24" t="s">
        <v>2728</v>
      </c>
      <c r="E1670" s="37">
        <v>2099</v>
      </c>
      <c r="F1670" s="16">
        <v>0.02</v>
      </c>
      <c r="G1670" s="10">
        <f t="shared" si="55"/>
        <v>2057.02</v>
      </c>
    </row>
    <row r="1671" spans="1:7" x14ac:dyDescent="0.25">
      <c r="A1671" s="1" t="s">
        <v>1379</v>
      </c>
      <c r="B1671" s="1" t="s">
        <v>1380</v>
      </c>
      <c r="C1671" s="24" t="s">
        <v>2729</v>
      </c>
      <c r="D1671" s="24" t="s">
        <v>2730</v>
      </c>
      <c r="E1671" s="37">
        <v>1799</v>
      </c>
      <c r="F1671" s="16">
        <v>0.02</v>
      </c>
      <c r="G1671" s="10">
        <f t="shared" si="55"/>
        <v>1763.02</v>
      </c>
    </row>
    <row r="1672" spans="1:7" x14ac:dyDescent="0.25">
      <c r="A1672" s="1" t="s">
        <v>1379</v>
      </c>
      <c r="B1672" s="1" t="s">
        <v>1380</v>
      </c>
      <c r="C1672" s="24" t="s">
        <v>2731</v>
      </c>
      <c r="D1672" s="24" t="s">
        <v>2732</v>
      </c>
      <c r="E1672" s="37">
        <v>200</v>
      </c>
      <c r="F1672" s="16">
        <v>0.02</v>
      </c>
      <c r="G1672" s="10">
        <f t="shared" si="55"/>
        <v>196</v>
      </c>
    </row>
    <row r="1673" spans="1:7" x14ac:dyDescent="0.25">
      <c r="A1673" s="1" t="s">
        <v>1379</v>
      </c>
      <c r="B1673" s="1" t="s">
        <v>1380</v>
      </c>
      <c r="C1673" s="24" t="s">
        <v>2733</v>
      </c>
      <c r="D1673" s="24" t="s">
        <v>2734</v>
      </c>
      <c r="E1673" s="37">
        <v>100</v>
      </c>
      <c r="F1673" s="16">
        <v>0.02</v>
      </c>
      <c r="G1673" s="10">
        <f t="shared" si="55"/>
        <v>98</v>
      </c>
    </row>
    <row r="1674" spans="1:7" x14ac:dyDescent="0.25">
      <c r="A1674" s="1" t="s">
        <v>1379</v>
      </c>
      <c r="B1674" s="1" t="s">
        <v>1380</v>
      </c>
      <c r="C1674" s="24" t="s">
        <v>2735</v>
      </c>
      <c r="D1674" s="24" t="s">
        <v>2736</v>
      </c>
      <c r="E1674" s="37">
        <v>95</v>
      </c>
      <c r="F1674" s="16">
        <v>0.02</v>
      </c>
      <c r="G1674" s="10">
        <f t="shared" si="55"/>
        <v>93.1</v>
      </c>
    </row>
    <row r="1675" spans="1:7" x14ac:dyDescent="0.25">
      <c r="A1675" s="1" t="s">
        <v>1379</v>
      </c>
      <c r="B1675" s="1" t="s">
        <v>1380</v>
      </c>
      <c r="C1675" s="24" t="s">
        <v>2737</v>
      </c>
      <c r="D1675" s="24" t="s">
        <v>2738</v>
      </c>
      <c r="E1675" s="37">
        <v>140</v>
      </c>
      <c r="F1675" s="16">
        <v>0.02</v>
      </c>
      <c r="G1675" s="10">
        <f t="shared" si="55"/>
        <v>137.19999999999999</v>
      </c>
    </row>
    <row r="1676" spans="1:7" x14ac:dyDescent="0.25">
      <c r="A1676" s="1" t="s">
        <v>1379</v>
      </c>
      <c r="B1676" s="1" t="s">
        <v>1380</v>
      </c>
      <c r="C1676" s="24" t="s">
        <v>2739</v>
      </c>
      <c r="D1676" s="24" t="s">
        <v>2740</v>
      </c>
      <c r="E1676" s="37">
        <v>200</v>
      </c>
      <c r="F1676" s="16">
        <v>0.02</v>
      </c>
      <c r="G1676" s="10">
        <f t="shared" si="55"/>
        <v>196</v>
      </c>
    </row>
    <row r="1677" spans="1:7" x14ac:dyDescent="0.25">
      <c r="A1677" s="1" t="s">
        <v>1379</v>
      </c>
      <c r="B1677" s="1" t="s">
        <v>1380</v>
      </c>
      <c r="C1677" s="24" t="s">
        <v>2741</v>
      </c>
      <c r="D1677" s="24" t="s">
        <v>2742</v>
      </c>
      <c r="E1677" s="37">
        <v>1382</v>
      </c>
      <c r="F1677" s="16">
        <v>0.02</v>
      </c>
      <c r="G1677" s="10">
        <f t="shared" si="55"/>
        <v>1354.36</v>
      </c>
    </row>
    <row r="1678" spans="1:7" x14ac:dyDescent="0.25">
      <c r="A1678" s="1" t="s">
        <v>1379</v>
      </c>
      <c r="B1678" s="1" t="s">
        <v>1380</v>
      </c>
      <c r="C1678" s="24" t="s">
        <v>2743</v>
      </c>
      <c r="D1678" s="24" t="s">
        <v>2744</v>
      </c>
      <c r="E1678" s="37">
        <v>222</v>
      </c>
      <c r="F1678" s="16">
        <v>0.02</v>
      </c>
      <c r="G1678" s="10">
        <f t="shared" si="55"/>
        <v>217.56</v>
      </c>
    </row>
    <row r="1679" spans="1:7" x14ac:dyDescent="0.25">
      <c r="A1679" s="1" t="s">
        <v>1379</v>
      </c>
      <c r="B1679" s="1" t="s">
        <v>1380</v>
      </c>
      <c r="C1679" s="24" t="s">
        <v>2745</v>
      </c>
      <c r="D1679" s="24" t="s">
        <v>2746</v>
      </c>
      <c r="E1679" s="37">
        <v>250</v>
      </c>
      <c r="F1679" s="16">
        <v>0.02</v>
      </c>
      <c r="G1679" s="10">
        <f t="shared" si="55"/>
        <v>245</v>
      </c>
    </row>
    <row r="1680" spans="1:7" x14ac:dyDescent="0.25">
      <c r="A1680" s="1" t="s">
        <v>1379</v>
      </c>
      <c r="B1680" s="1" t="s">
        <v>1380</v>
      </c>
      <c r="C1680" s="24" t="s">
        <v>2747</v>
      </c>
      <c r="D1680" s="24" t="s">
        <v>2748</v>
      </c>
      <c r="E1680" s="37">
        <v>1549</v>
      </c>
      <c r="F1680" s="16">
        <v>0.02</v>
      </c>
      <c r="G1680" s="10">
        <f t="shared" si="55"/>
        <v>1518.02</v>
      </c>
    </row>
    <row r="1681" spans="1:7" x14ac:dyDescent="0.25">
      <c r="A1681" s="1" t="s">
        <v>1379</v>
      </c>
      <c r="B1681" s="1" t="s">
        <v>1380</v>
      </c>
      <c r="C1681" s="24" t="s">
        <v>2749</v>
      </c>
      <c r="D1681" s="24" t="s">
        <v>2750</v>
      </c>
      <c r="E1681" s="37">
        <v>3200</v>
      </c>
      <c r="F1681" s="16">
        <v>0.02</v>
      </c>
      <c r="G1681" s="10">
        <f t="shared" si="55"/>
        <v>3136</v>
      </c>
    </row>
  </sheetData>
  <phoneticPr fontId="7" type="noConversion"/>
  <conditionalFormatting sqref="C149:C156">
    <cfRule type="duplicateValues" dxfId="683" priority="989"/>
  </conditionalFormatting>
  <conditionalFormatting sqref="C149:C156">
    <cfRule type="duplicateValues" dxfId="682" priority="990"/>
  </conditionalFormatting>
  <conditionalFormatting sqref="C157:C158">
    <cfRule type="duplicateValues" dxfId="681" priority="979"/>
  </conditionalFormatting>
  <conditionalFormatting sqref="C157:C162">
    <cfRule type="duplicateValues" dxfId="680" priority="980"/>
  </conditionalFormatting>
  <conditionalFormatting sqref="C159:C162">
    <cfRule type="duplicateValues" dxfId="679" priority="981"/>
  </conditionalFormatting>
  <conditionalFormatting sqref="C163:C213">
    <cfRule type="duplicateValues" dxfId="678" priority="982"/>
  </conditionalFormatting>
  <conditionalFormatting sqref="C163:C165">
    <cfRule type="duplicateValues" dxfId="677" priority="983"/>
  </conditionalFormatting>
  <conditionalFormatting sqref="C166">
    <cfRule type="duplicateValues" dxfId="676" priority="984"/>
  </conditionalFormatting>
  <conditionalFormatting sqref="C167">
    <cfRule type="duplicateValues" dxfId="675" priority="985"/>
  </conditionalFormatting>
  <conditionalFormatting sqref="C168:C195">
    <cfRule type="duplicateValues" dxfId="674" priority="986"/>
  </conditionalFormatting>
  <conditionalFormatting sqref="C172:C195">
    <cfRule type="duplicateValues" dxfId="673" priority="987"/>
  </conditionalFormatting>
  <conditionalFormatting sqref="C196">
    <cfRule type="duplicateValues" dxfId="672" priority="974"/>
  </conditionalFormatting>
  <conditionalFormatting sqref="C197:C198">
    <cfRule type="duplicateValues" dxfId="671" priority="975"/>
  </conditionalFormatting>
  <conditionalFormatting sqref="C199:C206">
    <cfRule type="duplicateValues" dxfId="670" priority="976"/>
  </conditionalFormatting>
  <conditionalFormatting sqref="C199:C207">
    <cfRule type="duplicateValues" dxfId="669" priority="977"/>
  </conditionalFormatting>
  <conditionalFormatting sqref="C207">
    <cfRule type="duplicateValues" dxfId="668" priority="978"/>
  </conditionalFormatting>
  <conditionalFormatting sqref="C208:C213">
    <cfRule type="duplicateValues" dxfId="667" priority="955"/>
  </conditionalFormatting>
  <conditionalFormatting sqref="C218">
    <cfRule type="duplicateValues" dxfId="666" priority="956"/>
  </conditionalFormatting>
  <conditionalFormatting sqref="C214:C223">
    <cfRule type="duplicateValues" dxfId="665" priority="957"/>
  </conditionalFormatting>
  <conditionalFormatting sqref="C214">
    <cfRule type="duplicateValues" dxfId="664" priority="958"/>
  </conditionalFormatting>
  <conditionalFormatting sqref="C215">
    <cfRule type="duplicateValues" dxfId="663" priority="959"/>
  </conditionalFormatting>
  <conditionalFormatting sqref="C216:C217">
    <cfRule type="duplicateValues" dxfId="662" priority="960"/>
  </conditionalFormatting>
  <conditionalFormatting sqref="C219:C221">
    <cfRule type="duplicateValues" dxfId="661" priority="961"/>
  </conditionalFormatting>
  <conditionalFormatting sqref="C241">
    <cfRule type="duplicateValues" dxfId="660" priority="962"/>
  </conditionalFormatting>
  <conditionalFormatting sqref="C222:C223">
    <cfRule type="duplicateValues" dxfId="659" priority="963"/>
  </conditionalFormatting>
  <conditionalFormatting sqref="C224:C237">
    <cfRule type="duplicateValues" dxfId="658" priority="964"/>
  </conditionalFormatting>
  <conditionalFormatting sqref="C234:C237">
    <cfRule type="duplicateValues" dxfId="657" priority="965"/>
  </conditionalFormatting>
  <conditionalFormatting sqref="C238:C240">
    <cfRule type="duplicateValues" dxfId="656" priority="966"/>
  </conditionalFormatting>
  <conditionalFormatting sqref="C238:C239">
    <cfRule type="duplicateValues" dxfId="655" priority="967"/>
  </conditionalFormatting>
  <conditionalFormatting sqref="C240">
    <cfRule type="duplicateValues" dxfId="654" priority="968"/>
  </conditionalFormatting>
  <conditionalFormatting sqref="C242:C243">
    <cfRule type="duplicateValues" dxfId="653" priority="969"/>
  </conditionalFormatting>
  <conditionalFormatting sqref="C242">
    <cfRule type="duplicateValues" dxfId="652" priority="970"/>
  </conditionalFormatting>
  <conditionalFormatting sqref="C243">
    <cfRule type="duplicateValues" dxfId="651" priority="971"/>
  </conditionalFormatting>
  <conditionalFormatting sqref="C242:C243">
    <cfRule type="duplicateValues" dxfId="650" priority="972"/>
  </conditionalFormatting>
  <conditionalFormatting sqref="C224:C275">
    <cfRule type="duplicateValues" dxfId="649" priority="973"/>
  </conditionalFormatting>
  <conditionalFormatting sqref="C255">
    <cfRule type="duplicateValues" dxfId="648" priority="946"/>
  </conditionalFormatting>
  <conditionalFormatting sqref="C255:C257">
    <cfRule type="duplicateValues" dxfId="647" priority="947"/>
  </conditionalFormatting>
  <conditionalFormatting sqref="C256:C257">
    <cfRule type="duplicateValues" dxfId="646" priority="948"/>
  </conditionalFormatting>
  <conditionalFormatting sqref="C258:C259">
    <cfRule type="duplicateValues" dxfId="645" priority="949"/>
  </conditionalFormatting>
  <conditionalFormatting sqref="C260:C265">
    <cfRule type="duplicateValues" dxfId="644" priority="950"/>
  </conditionalFormatting>
  <conditionalFormatting sqref="C260:C263">
    <cfRule type="duplicateValues" dxfId="643" priority="951"/>
  </conditionalFormatting>
  <conditionalFormatting sqref="C264:C265">
    <cfRule type="duplicateValues" dxfId="642" priority="952"/>
  </conditionalFormatting>
  <conditionalFormatting sqref="C244:C254">
    <cfRule type="duplicateValues" dxfId="641" priority="953"/>
  </conditionalFormatting>
  <conditionalFormatting sqref="C244:C259">
    <cfRule type="duplicateValues" dxfId="640" priority="954"/>
  </conditionalFormatting>
  <conditionalFormatting sqref="C276">
    <cfRule type="duplicateValues" dxfId="639" priority="916"/>
  </conditionalFormatting>
  <conditionalFormatting sqref="C277">
    <cfRule type="duplicateValues" dxfId="638" priority="917"/>
  </conditionalFormatting>
  <conditionalFormatting sqref="C279">
    <cfRule type="duplicateValues" dxfId="637" priority="918"/>
  </conditionalFormatting>
  <conditionalFormatting sqref="C284:C291">
    <cfRule type="duplicateValues" dxfId="636" priority="919"/>
  </conditionalFormatting>
  <conditionalFormatting sqref="C284:C287">
    <cfRule type="duplicateValues" dxfId="635" priority="920"/>
  </conditionalFormatting>
  <conditionalFormatting sqref="C284">
    <cfRule type="duplicateValues" dxfId="634" priority="921"/>
  </conditionalFormatting>
  <conditionalFormatting sqref="C285:C287">
    <cfRule type="duplicateValues" dxfId="633" priority="922"/>
  </conditionalFormatting>
  <conditionalFormatting sqref="C288">
    <cfRule type="duplicateValues" dxfId="632" priority="923"/>
  </conditionalFormatting>
  <conditionalFormatting sqref="C289">
    <cfRule type="duplicateValues" dxfId="631" priority="924"/>
  </conditionalFormatting>
  <conditionalFormatting sqref="C290">
    <cfRule type="duplicateValues" dxfId="630" priority="925"/>
  </conditionalFormatting>
  <conditionalFormatting sqref="C291">
    <cfRule type="duplicateValues" dxfId="629" priority="926"/>
  </conditionalFormatting>
  <conditionalFormatting sqref="C292">
    <cfRule type="duplicateValues" dxfId="628" priority="927"/>
  </conditionalFormatting>
  <conditionalFormatting sqref="C293:C294">
    <cfRule type="duplicateValues" dxfId="627" priority="928"/>
  </conditionalFormatting>
  <conditionalFormatting sqref="C293">
    <cfRule type="duplicateValues" dxfId="626" priority="929"/>
  </conditionalFormatting>
  <conditionalFormatting sqref="C294">
    <cfRule type="duplicateValues" dxfId="625" priority="930"/>
  </conditionalFormatting>
  <conditionalFormatting sqref="C293:C297">
    <cfRule type="duplicateValues" dxfId="624" priority="931"/>
  </conditionalFormatting>
  <conditionalFormatting sqref="C295:C297">
    <cfRule type="duplicateValues" dxfId="623" priority="932"/>
  </conditionalFormatting>
  <conditionalFormatting sqref="C298:C301">
    <cfRule type="duplicateValues" dxfId="622" priority="933"/>
  </conditionalFormatting>
  <conditionalFormatting sqref="C302:C303">
    <cfRule type="duplicateValues" dxfId="621" priority="934"/>
  </conditionalFormatting>
  <conditionalFormatting sqref="C303">
    <cfRule type="duplicateValues" dxfId="620" priority="935"/>
  </conditionalFormatting>
  <conditionalFormatting sqref="C306:C308">
    <cfRule type="duplicateValues" dxfId="619" priority="936"/>
  </conditionalFormatting>
  <conditionalFormatting sqref="C306">
    <cfRule type="duplicateValues" dxfId="618" priority="937"/>
  </conditionalFormatting>
  <conditionalFormatting sqref="C307:C308">
    <cfRule type="duplicateValues" dxfId="617" priority="938"/>
  </conditionalFormatting>
  <conditionalFormatting sqref="C309">
    <cfRule type="duplicateValues" dxfId="616" priority="939"/>
  </conditionalFormatting>
  <conditionalFormatting sqref="C310:C314">
    <cfRule type="duplicateValues" dxfId="615" priority="940"/>
  </conditionalFormatting>
  <conditionalFormatting sqref="C315:C325">
    <cfRule type="duplicateValues" dxfId="614" priority="941"/>
  </conditionalFormatting>
  <conditionalFormatting sqref="C280:C325">
    <cfRule type="duplicateValues" dxfId="613" priority="942"/>
  </conditionalFormatting>
  <conditionalFormatting sqref="C280:C291">
    <cfRule type="duplicateValues" dxfId="612" priority="943"/>
  </conditionalFormatting>
  <conditionalFormatting sqref="C280:C283">
    <cfRule type="duplicateValues" dxfId="611" priority="944"/>
  </conditionalFormatting>
  <conditionalFormatting sqref="C280:C326">
    <cfRule type="duplicateValues" dxfId="610" priority="945"/>
  </conditionalFormatting>
  <conditionalFormatting sqref="C326">
    <cfRule type="duplicateValues" dxfId="609" priority="913"/>
  </conditionalFormatting>
  <conditionalFormatting sqref="C326">
    <cfRule type="duplicateValues" dxfId="608" priority="914"/>
  </conditionalFormatting>
  <conditionalFormatting sqref="C326">
    <cfRule type="duplicateValues" dxfId="607" priority="915"/>
  </conditionalFormatting>
  <conditionalFormatting sqref="C328:C337">
    <cfRule type="duplicateValues" dxfId="606" priority="907"/>
  </conditionalFormatting>
  <conditionalFormatting sqref="C329:C335">
    <cfRule type="duplicateValues" dxfId="605" priority="900"/>
  </conditionalFormatting>
  <conditionalFormatting sqref="C336:C337">
    <cfRule type="duplicateValues" dxfId="604" priority="901"/>
  </conditionalFormatting>
  <conditionalFormatting sqref="C338:C339">
    <cfRule type="duplicateValues" dxfId="603" priority="902"/>
  </conditionalFormatting>
  <conditionalFormatting sqref="C340:C343">
    <cfRule type="duplicateValues" dxfId="602" priority="903"/>
  </conditionalFormatting>
  <conditionalFormatting sqref="C344:C348">
    <cfRule type="duplicateValues" dxfId="601" priority="904"/>
  </conditionalFormatting>
  <conditionalFormatting sqref="C344:C346">
    <cfRule type="duplicateValues" dxfId="600" priority="905"/>
  </conditionalFormatting>
  <conditionalFormatting sqref="C338:C361">
    <cfRule type="duplicateValues" dxfId="599" priority="906"/>
  </conditionalFormatting>
  <conditionalFormatting sqref="C347:C348">
    <cfRule type="duplicateValues" dxfId="598" priority="895"/>
  </conditionalFormatting>
  <conditionalFormatting sqref="C349:C352">
    <cfRule type="duplicateValues" dxfId="597" priority="896"/>
  </conditionalFormatting>
  <conditionalFormatting sqref="C362:C363">
    <cfRule type="duplicateValues" dxfId="596" priority="897"/>
  </conditionalFormatting>
  <conditionalFormatting sqref="C362:C367">
    <cfRule type="duplicateValues" dxfId="595" priority="898"/>
  </conditionalFormatting>
  <conditionalFormatting sqref="C353:C358">
    <cfRule type="duplicateValues" dxfId="594" priority="899"/>
  </conditionalFormatting>
  <conditionalFormatting sqref="C368:C370">
    <cfRule type="duplicateValues" dxfId="593" priority="886"/>
  </conditionalFormatting>
  <conditionalFormatting sqref="C368:C369">
    <cfRule type="duplicateValues" dxfId="592" priority="887"/>
  </conditionalFormatting>
  <conditionalFormatting sqref="C370">
    <cfRule type="duplicateValues" dxfId="591" priority="888"/>
  </conditionalFormatting>
  <conditionalFormatting sqref="C364:C367">
    <cfRule type="duplicateValues" dxfId="590" priority="889"/>
  </conditionalFormatting>
  <conditionalFormatting sqref="C371:C372">
    <cfRule type="duplicateValues" dxfId="589" priority="890"/>
  </conditionalFormatting>
  <conditionalFormatting sqref="C373:C374">
    <cfRule type="duplicateValues" dxfId="588" priority="891"/>
  </conditionalFormatting>
  <conditionalFormatting sqref="C375:C377">
    <cfRule type="duplicateValues" dxfId="587" priority="892"/>
  </conditionalFormatting>
  <conditionalFormatting sqref="C378:C382">
    <cfRule type="duplicateValues" dxfId="586" priority="893"/>
  </conditionalFormatting>
  <conditionalFormatting sqref="C375:C420">
    <cfRule type="duplicateValues" dxfId="585" priority="894"/>
  </conditionalFormatting>
  <conditionalFormatting sqref="C383:C388">
    <cfRule type="duplicateValues" dxfId="584" priority="880"/>
  </conditionalFormatting>
  <conditionalFormatting sqref="C383:C388">
    <cfRule type="duplicateValues" dxfId="583" priority="881"/>
  </conditionalFormatting>
  <conditionalFormatting sqref="C383:C384">
    <cfRule type="duplicateValues" dxfId="582" priority="882"/>
  </conditionalFormatting>
  <conditionalFormatting sqref="C385:C386">
    <cfRule type="duplicateValues" dxfId="581" priority="883"/>
  </conditionalFormatting>
  <conditionalFormatting sqref="C387">
    <cfRule type="duplicateValues" dxfId="580" priority="884"/>
  </conditionalFormatting>
  <conditionalFormatting sqref="C388">
    <cfRule type="duplicateValues" dxfId="579" priority="885"/>
  </conditionalFormatting>
  <conditionalFormatting sqref="C389:C393">
    <cfRule type="duplicateValues" dxfId="578" priority="804"/>
  </conditionalFormatting>
  <conditionalFormatting sqref="C389:C397">
    <cfRule type="duplicateValues" dxfId="577" priority="805"/>
  </conditionalFormatting>
  <conditionalFormatting sqref="C389:C390">
    <cfRule type="duplicateValues" dxfId="576" priority="806"/>
  </conditionalFormatting>
  <conditionalFormatting sqref="C391:C393">
    <cfRule type="duplicateValues" dxfId="575" priority="807"/>
  </conditionalFormatting>
  <conditionalFormatting sqref="C394:C397">
    <cfRule type="duplicateValues" dxfId="574" priority="808"/>
  </conditionalFormatting>
  <conditionalFormatting sqref="C397">
    <cfRule type="duplicateValues" dxfId="573" priority="809"/>
  </conditionalFormatting>
  <conditionalFormatting sqref="C398:C399">
    <cfRule type="duplicateValues" dxfId="572" priority="810"/>
  </conditionalFormatting>
  <conditionalFormatting sqref="C400">
    <cfRule type="duplicateValues" dxfId="571" priority="811"/>
  </conditionalFormatting>
  <conditionalFormatting sqref="C401:C407">
    <cfRule type="duplicateValues" dxfId="570" priority="812"/>
  </conditionalFormatting>
  <conditionalFormatting sqref="C406">
    <cfRule type="duplicateValues" dxfId="569" priority="813"/>
  </conditionalFormatting>
  <conditionalFormatting sqref="C407">
    <cfRule type="duplicateValues" dxfId="568" priority="814"/>
  </conditionalFormatting>
  <conditionalFormatting sqref="C408">
    <cfRule type="duplicateValues" dxfId="567" priority="815"/>
  </conditionalFormatting>
  <conditionalFormatting sqref="C412:C414">
    <cfRule type="duplicateValues" dxfId="566" priority="816"/>
  </conditionalFormatting>
  <conditionalFormatting sqref="C412">
    <cfRule type="duplicateValues" dxfId="565" priority="817"/>
  </conditionalFormatting>
  <conditionalFormatting sqref="C413:C414">
    <cfRule type="duplicateValues" dxfId="564" priority="818"/>
  </conditionalFormatting>
  <conditionalFormatting sqref="C421:C428">
    <cfRule type="duplicateValues" dxfId="563" priority="819"/>
  </conditionalFormatting>
  <conditionalFormatting sqref="C421:C425">
    <cfRule type="duplicateValues" dxfId="562" priority="820"/>
  </conditionalFormatting>
  <conditionalFormatting sqref="C429:C434">
    <cfRule type="duplicateValues" dxfId="561" priority="821"/>
  </conditionalFormatting>
  <conditionalFormatting sqref="C429">
    <cfRule type="duplicateValues" dxfId="560" priority="822"/>
  </conditionalFormatting>
  <conditionalFormatting sqref="C430:C431">
    <cfRule type="duplicateValues" dxfId="559" priority="823"/>
  </conditionalFormatting>
  <conditionalFormatting sqref="C430:C434">
    <cfRule type="duplicateValues" dxfId="558" priority="824"/>
  </conditionalFormatting>
  <conditionalFormatting sqref="C433:C434">
    <cfRule type="duplicateValues" dxfId="557" priority="825"/>
  </conditionalFormatting>
  <conditionalFormatting sqref="C435:C444">
    <cfRule type="duplicateValues" dxfId="556" priority="826"/>
  </conditionalFormatting>
  <conditionalFormatting sqref="C435:C440">
    <cfRule type="duplicateValues" dxfId="555" priority="827"/>
  </conditionalFormatting>
  <conditionalFormatting sqref="C441:C444">
    <cfRule type="duplicateValues" dxfId="554" priority="828"/>
  </conditionalFormatting>
  <conditionalFormatting sqref="C445:C447">
    <cfRule type="duplicateValues" dxfId="553" priority="829"/>
  </conditionalFormatting>
  <conditionalFormatting sqref="C448:C450">
    <cfRule type="duplicateValues" dxfId="552" priority="830"/>
  </conditionalFormatting>
  <conditionalFormatting sqref="C451:C455">
    <cfRule type="duplicateValues" dxfId="551" priority="831"/>
  </conditionalFormatting>
  <conditionalFormatting sqref="C456:C464">
    <cfRule type="duplicateValues" dxfId="550" priority="832"/>
  </conditionalFormatting>
  <conditionalFormatting sqref="C462:C464">
    <cfRule type="duplicateValues" dxfId="549" priority="833"/>
  </conditionalFormatting>
  <conditionalFormatting sqref="C435:C476">
    <cfRule type="duplicateValues" dxfId="548" priority="834"/>
  </conditionalFormatting>
  <conditionalFormatting sqref="C465:C476">
    <cfRule type="duplicateValues" dxfId="547" priority="835"/>
  </conditionalFormatting>
  <conditionalFormatting sqref="C477:C478">
    <cfRule type="duplicateValues" dxfId="546" priority="836"/>
  </conditionalFormatting>
  <conditionalFormatting sqref="C477:C484">
    <cfRule type="duplicateValues" dxfId="545" priority="837"/>
  </conditionalFormatting>
  <conditionalFormatting sqref="C479">
    <cfRule type="duplicateValues" dxfId="544" priority="838"/>
  </conditionalFormatting>
  <conditionalFormatting sqref="C480:C484">
    <cfRule type="duplicateValues" dxfId="543" priority="839"/>
  </conditionalFormatting>
  <conditionalFormatting sqref="C480:C481">
    <cfRule type="duplicateValues" dxfId="542" priority="840"/>
  </conditionalFormatting>
  <conditionalFormatting sqref="C482">
    <cfRule type="duplicateValues" dxfId="541" priority="841"/>
  </conditionalFormatting>
  <conditionalFormatting sqref="C483:C484">
    <cfRule type="duplicateValues" dxfId="540" priority="842"/>
  </conditionalFormatting>
  <conditionalFormatting sqref="C485:C486">
    <cfRule type="duplicateValues" dxfId="539" priority="843"/>
  </conditionalFormatting>
  <conditionalFormatting sqref="C491">
    <cfRule type="duplicateValues" dxfId="538" priority="844"/>
  </conditionalFormatting>
  <conditionalFormatting sqref="C497">
    <cfRule type="duplicateValues" dxfId="537" priority="845"/>
  </conditionalFormatting>
  <conditionalFormatting sqref="C498">
    <cfRule type="duplicateValues" dxfId="536" priority="846"/>
  </conditionalFormatting>
  <conditionalFormatting sqref="C501:C504">
    <cfRule type="duplicateValues" dxfId="535" priority="847"/>
  </conditionalFormatting>
  <conditionalFormatting sqref="C505:C510">
    <cfRule type="duplicateValues" dxfId="534" priority="848"/>
  </conditionalFormatting>
  <conditionalFormatting sqref="C511">
    <cfRule type="duplicateValues" dxfId="533" priority="849"/>
  </conditionalFormatting>
  <conditionalFormatting sqref="C505:C513">
    <cfRule type="duplicateValues" dxfId="532" priority="850"/>
  </conditionalFormatting>
  <conditionalFormatting sqref="C512:C513">
    <cfRule type="duplicateValues" dxfId="531" priority="851"/>
  </conditionalFormatting>
  <conditionalFormatting sqref="C514:C524">
    <cfRule type="duplicateValues" dxfId="530" priority="854"/>
  </conditionalFormatting>
  <conditionalFormatting sqref="C528:C529">
    <cfRule type="duplicateValues" dxfId="529" priority="856"/>
  </conditionalFormatting>
  <conditionalFormatting sqref="C530:C531">
    <cfRule type="duplicateValues" dxfId="528" priority="857"/>
  </conditionalFormatting>
  <conditionalFormatting sqref="C530:C540">
    <cfRule type="duplicateValues" dxfId="527" priority="858"/>
  </conditionalFormatting>
  <conditionalFormatting sqref="C532:C535">
    <cfRule type="duplicateValues" dxfId="526" priority="859"/>
  </conditionalFormatting>
  <conditionalFormatting sqref="C536:C540">
    <cfRule type="duplicateValues" dxfId="525" priority="860"/>
  </conditionalFormatting>
  <conditionalFormatting sqref="C541:C550">
    <cfRule type="duplicateValues" dxfId="524" priority="861"/>
  </conditionalFormatting>
  <conditionalFormatting sqref="C551:C555">
    <cfRule type="duplicateValues" dxfId="523" priority="862"/>
  </conditionalFormatting>
  <conditionalFormatting sqref="C570">
    <cfRule type="duplicateValues" dxfId="522" priority="863"/>
  </conditionalFormatting>
  <conditionalFormatting sqref="C570:C590">
    <cfRule type="duplicateValues" dxfId="521" priority="864"/>
  </conditionalFormatting>
  <conditionalFormatting sqref="C571">
    <cfRule type="duplicateValues" dxfId="520" priority="865"/>
  </conditionalFormatting>
  <conditionalFormatting sqref="C572:C577">
    <cfRule type="duplicateValues" dxfId="519" priority="866"/>
  </conditionalFormatting>
  <conditionalFormatting sqref="C572:C587">
    <cfRule type="duplicateValues" dxfId="518" priority="867"/>
  </conditionalFormatting>
  <conditionalFormatting sqref="C498:C504">
    <cfRule type="duplicateValues" dxfId="517" priority="868"/>
  </conditionalFormatting>
  <conditionalFormatting sqref="C499:C500">
    <cfRule type="duplicateValues" dxfId="516" priority="869"/>
  </conditionalFormatting>
  <conditionalFormatting sqref="C487:C497">
    <cfRule type="duplicateValues" dxfId="515" priority="870"/>
  </conditionalFormatting>
  <conditionalFormatting sqref="C491:C496">
    <cfRule type="duplicateValues" dxfId="514" priority="871"/>
  </conditionalFormatting>
  <conditionalFormatting sqref="C492:C496">
    <cfRule type="duplicateValues" dxfId="513" priority="872"/>
  </conditionalFormatting>
  <conditionalFormatting sqref="C409:C420">
    <cfRule type="duplicateValues" dxfId="512" priority="873"/>
  </conditionalFormatting>
  <conditionalFormatting sqref="C415:C420">
    <cfRule type="duplicateValues" dxfId="511" priority="874"/>
  </conditionalFormatting>
  <conditionalFormatting sqref="C558">
    <cfRule type="duplicateValues" dxfId="510" priority="875"/>
  </conditionalFormatting>
  <conditionalFormatting sqref="C556:C557">
    <cfRule type="duplicateValues" dxfId="509" priority="876"/>
  </conditionalFormatting>
  <conditionalFormatting sqref="C551:C558">
    <cfRule type="duplicateValues" dxfId="508" priority="877"/>
  </conditionalFormatting>
  <conditionalFormatting sqref="C578:C587">
    <cfRule type="duplicateValues" dxfId="507" priority="794"/>
  </conditionalFormatting>
  <conditionalFormatting sqref="C578:C582">
    <cfRule type="duplicateValues" dxfId="506" priority="795"/>
  </conditionalFormatting>
  <conditionalFormatting sqref="C583">
    <cfRule type="duplicateValues" dxfId="505" priority="796"/>
  </conditionalFormatting>
  <conditionalFormatting sqref="C584">
    <cfRule type="duplicateValues" dxfId="504" priority="797"/>
  </conditionalFormatting>
  <conditionalFormatting sqref="C585">
    <cfRule type="duplicateValues" dxfId="503" priority="798"/>
  </conditionalFormatting>
  <conditionalFormatting sqref="C586:C587">
    <cfRule type="duplicateValues" dxfId="502" priority="799"/>
  </conditionalFormatting>
  <conditionalFormatting sqref="C588:C590">
    <cfRule type="duplicateValues" dxfId="501" priority="800"/>
  </conditionalFormatting>
  <conditionalFormatting sqref="C591:C594">
    <cfRule type="duplicateValues" dxfId="500" priority="801"/>
  </conditionalFormatting>
  <conditionalFormatting sqref="C591">
    <cfRule type="duplicateValues" dxfId="499" priority="802"/>
  </conditionalFormatting>
  <conditionalFormatting sqref="C592:C593">
    <cfRule type="duplicateValues" dxfId="498" priority="803"/>
  </conditionalFormatting>
  <conditionalFormatting sqref="C594">
    <cfRule type="duplicateValues" dxfId="497" priority="755"/>
  </conditionalFormatting>
  <conditionalFormatting sqref="C597">
    <cfRule type="duplicateValues" dxfId="496" priority="756"/>
  </conditionalFormatting>
  <conditionalFormatting sqref="C598">
    <cfRule type="duplicateValues" dxfId="495" priority="757"/>
  </conditionalFormatting>
  <conditionalFormatting sqref="C599:C600">
    <cfRule type="duplicateValues" dxfId="494" priority="758"/>
  </conditionalFormatting>
  <conditionalFormatting sqref="C599">
    <cfRule type="duplicateValues" dxfId="493" priority="759"/>
  </conditionalFormatting>
  <conditionalFormatting sqref="C600">
    <cfRule type="duplicateValues" dxfId="492" priority="760"/>
  </conditionalFormatting>
  <conditionalFormatting sqref="C601">
    <cfRule type="duplicateValues" dxfId="491" priority="761"/>
  </conditionalFormatting>
  <conditionalFormatting sqref="C609">
    <cfRule type="duplicateValues" dxfId="490" priority="762"/>
  </conditionalFormatting>
  <conditionalFormatting sqref="C610">
    <cfRule type="duplicateValues" dxfId="489" priority="763"/>
  </conditionalFormatting>
  <conditionalFormatting sqref="C611">
    <cfRule type="duplicateValues" dxfId="488" priority="764"/>
  </conditionalFormatting>
  <conditionalFormatting sqref="C612">
    <cfRule type="duplicateValues" dxfId="487" priority="765"/>
  </conditionalFormatting>
  <conditionalFormatting sqref="C613">
    <cfRule type="duplicateValues" dxfId="486" priority="766"/>
  </conditionalFormatting>
  <conditionalFormatting sqref="C614:C619">
    <cfRule type="duplicateValues" dxfId="485" priority="767"/>
  </conditionalFormatting>
  <conditionalFormatting sqref="C620:C622">
    <cfRule type="duplicateValues" dxfId="484" priority="768"/>
  </conditionalFormatting>
  <conditionalFormatting sqref="C623:C624">
    <cfRule type="duplicateValues" dxfId="483" priority="769"/>
  </conditionalFormatting>
  <conditionalFormatting sqref="C625:C633">
    <cfRule type="duplicateValues" dxfId="482" priority="770"/>
  </conditionalFormatting>
  <conditionalFormatting sqref="C625:C626">
    <cfRule type="duplicateValues" dxfId="481" priority="771"/>
  </conditionalFormatting>
  <conditionalFormatting sqref="C627:C633">
    <cfRule type="duplicateValues" dxfId="480" priority="772"/>
  </conditionalFormatting>
  <conditionalFormatting sqref="C634:C655">
    <cfRule type="duplicateValues" dxfId="479" priority="773"/>
  </conditionalFormatting>
  <conditionalFormatting sqref="C634:C654">
    <cfRule type="duplicateValues" dxfId="478" priority="774"/>
  </conditionalFormatting>
  <conditionalFormatting sqref="C634:C665">
    <cfRule type="duplicateValues" dxfId="477" priority="775"/>
  </conditionalFormatting>
  <conditionalFormatting sqref="C634:C678">
    <cfRule type="duplicateValues" dxfId="476" priority="776"/>
  </conditionalFormatting>
  <conditionalFormatting sqref="C655">
    <cfRule type="duplicateValues" dxfId="475" priority="777"/>
  </conditionalFormatting>
  <conditionalFormatting sqref="C656:C659">
    <cfRule type="duplicateValues" dxfId="474" priority="778"/>
  </conditionalFormatting>
  <conditionalFormatting sqref="C656:C665">
    <cfRule type="duplicateValues" dxfId="473" priority="779"/>
  </conditionalFormatting>
  <conditionalFormatting sqref="C660:C662">
    <cfRule type="duplicateValues" dxfId="472" priority="780"/>
  </conditionalFormatting>
  <conditionalFormatting sqref="C663:C665">
    <cfRule type="duplicateValues" dxfId="471" priority="781"/>
  </conditionalFormatting>
  <conditionalFormatting sqref="C666:C677">
    <cfRule type="duplicateValues" dxfId="470" priority="782"/>
  </conditionalFormatting>
  <conditionalFormatting sqref="C666:C668">
    <cfRule type="duplicateValues" dxfId="469" priority="783"/>
  </conditionalFormatting>
  <conditionalFormatting sqref="C666:C667">
    <cfRule type="duplicateValues" dxfId="468" priority="784"/>
  </conditionalFormatting>
  <conditionalFormatting sqref="C668">
    <cfRule type="duplicateValues" dxfId="467" priority="785"/>
  </conditionalFormatting>
  <conditionalFormatting sqref="C669:C675">
    <cfRule type="duplicateValues" dxfId="466" priority="786"/>
  </conditionalFormatting>
  <conditionalFormatting sqref="C676:C677">
    <cfRule type="duplicateValues" dxfId="465" priority="787"/>
  </conditionalFormatting>
  <conditionalFormatting sqref="C666:C678">
    <cfRule type="duplicateValues" dxfId="464" priority="788"/>
  </conditionalFormatting>
  <conditionalFormatting sqref="C678">
    <cfRule type="duplicateValues" dxfId="463" priority="789"/>
  </conditionalFormatting>
  <conditionalFormatting sqref="C678">
    <cfRule type="duplicateValues" dxfId="462" priority="790"/>
  </conditionalFormatting>
  <conditionalFormatting sqref="C602:C610">
    <cfRule type="duplicateValues" dxfId="461" priority="791"/>
  </conditionalFormatting>
  <conditionalFormatting sqref="C602:C612">
    <cfRule type="duplicateValues" dxfId="460" priority="792"/>
  </conditionalFormatting>
  <conditionalFormatting sqref="C602:C608">
    <cfRule type="duplicateValues" dxfId="459" priority="793"/>
  </conditionalFormatting>
  <conditionalFormatting sqref="C679:C696">
    <cfRule type="duplicateValues" dxfId="458" priority="698"/>
  </conditionalFormatting>
  <conditionalFormatting sqref="C679:C680">
    <cfRule type="duplicateValues" dxfId="457" priority="699"/>
  </conditionalFormatting>
  <conditionalFormatting sqref="C679:C680">
    <cfRule type="duplicateValues" dxfId="456" priority="700"/>
  </conditionalFormatting>
  <conditionalFormatting sqref="C681:C696">
    <cfRule type="duplicateValues" dxfId="455" priority="701"/>
  </conditionalFormatting>
  <conditionalFormatting sqref="C697:C700">
    <cfRule type="duplicateValues" dxfId="454" priority="702"/>
  </conditionalFormatting>
  <conditionalFormatting sqref="C697:C699">
    <cfRule type="duplicateValues" dxfId="453" priority="703"/>
  </conditionalFormatting>
  <conditionalFormatting sqref="C700">
    <cfRule type="duplicateValues" dxfId="452" priority="704"/>
  </conditionalFormatting>
  <conditionalFormatting sqref="C703">
    <cfRule type="duplicateValues" dxfId="451" priority="705"/>
  </conditionalFormatting>
  <conditionalFormatting sqref="C704">
    <cfRule type="duplicateValues" dxfId="450" priority="706"/>
  </conditionalFormatting>
  <conditionalFormatting sqref="C705">
    <cfRule type="duplicateValues" dxfId="449" priority="707"/>
  </conditionalFormatting>
  <conditionalFormatting sqref="C706:C724">
    <cfRule type="duplicateValues" dxfId="448" priority="708"/>
  </conditionalFormatting>
  <conditionalFormatting sqref="C706">
    <cfRule type="duplicateValues" dxfId="447" priority="709"/>
  </conditionalFormatting>
  <conditionalFormatting sqref="C707:C712">
    <cfRule type="duplicateValues" dxfId="446" priority="710"/>
  </conditionalFormatting>
  <conditionalFormatting sqref="C713">
    <cfRule type="duplicateValues" dxfId="445" priority="711"/>
  </conditionalFormatting>
  <conditionalFormatting sqref="C714:C715">
    <cfRule type="duplicateValues" dxfId="444" priority="712"/>
  </conditionalFormatting>
  <conditionalFormatting sqref="C714">
    <cfRule type="duplicateValues" dxfId="443" priority="713"/>
  </conditionalFormatting>
  <conditionalFormatting sqref="C715">
    <cfRule type="duplicateValues" dxfId="442" priority="714"/>
  </conditionalFormatting>
  <conditionalFormatting sqref="C716">
    <cfRule type="duplicateValues" dxfId="441" priority="715"/>
  </conditionalFormatting>
  <conditionalFormatting sqref="C717:C718">
    <cfRule type="duplicateValues" dxfId="440" priority="716"/>
  </conditionalFormatting>
  <conditionalFormatting sqref="C719:C724">
    <cfRule type="duplicateValues" dxfId="439" priority="717"/>
  </conditionalFormatting>
  <conditionalFormatting sqref="C725:C734">
    <cfRule type="duplicateValues" dxfId="438" priority="718"/>
  </conditionalFormatting>
  <conditionalFormatting sqref="C732:C734">
    <cfRule type="duplicateValues" dxfId="437" priority="719"/>
  </conditionalFormatting>
  <conditionalFormatting sqref="C735:C738">
    <cfRule type="duplicateValues" dxfId="436" priority="720"/>
  </conditionalFormatting>
  <conditionalFormatting sqref="C735:C736">
    <cfRule type="duplicateValues" dxfId="435" priority="721"/>
  </conditionalFormatting>
  <conditionalFormatting sqref="C735">
    <cfRule type="duplicateValues" dxfId="434" priority="722"/>
  </conditionalFormatting>
  <conditionalFormatting sqref="C736">
    <cfRule type="duplicateValues" dxfId="433" priority="723"/>
  </conditionalFormatting>
  <conditionalFormatting sqref="C737:C738">
    <cfRule type="duplicateValues" dxfId="432" priority="724"/>
  </conditionalFormatting>
  <conditionalFormatting sqref="C747:C760">
    <cfRule type="duplicateValues" dxfId="431" priority="725"/>
  </conditionalFormatting>
  <conditionalFormatting sqref="C739:C760">
    <cfRule type="duplicateValues" dxfId="430" priority="726"/>
  </conditionalFormatting>
  <conditionalFormatting sqref="C739:C746">
    <cfRule type="duplicateValues" dxfId="429" priority="727"/>
  </conditionalFormatting>
  <conditionalFormatting sqref="C775:C776">
    <cfRule type="duplicateValues" dxfId="428" priority="730"/>
  </conditionalFormatting>
  <conditionalFormatting sqref="C777">
    <cfRule type="duplicateValues" dxfId="427" priority="731"/>
  </conditionalFormatting>
  <conditionalFormatting sqref="C778">
    <cfRule type="duplicateValues" dxfId="426" priority="732"/>
  </conditionalFormatting>
  <conditionalFormatting sqref="C779:C792">
    <cfRule type="duplicateValues" dxfId="425" priority="733"/>
  </conditionalFormatting>
  <conditionalFormatting sqref="C779:C780">
    <cfRule type="duplicateValues" dxfId="424" priority="734"/>
  </conditionalFormatting>
  <conditionalFormatting sqref="C781:C792">
    <cfRule type="duplicateValues" dxfId="423" priority="735"/>
  </conditionalFormatting>
  <conditionalFormatting sqref="C794:C798">
    <cfRule type="duplicateValues" dxfId="422" priority="736"/>
  </conditionalFormatting>
  <conditionalFormatting sqref="C794:C795">
    <cfRule type="duplicateValues" dxfId="421" priority="737"/>
  </conditionalFormatting>
  <conditionalFormatting sqref="C796">
    <cfRule type="duplicateValues" dxfId="420" priority="738"/>
  </conditionalFormatting>
  <conditionalFormatting sqref="C796:C798">
    <cfRule type="duplicateValues" dxfId="419" priority="739"/>
  </conditionalFormatting>
  <conditionalFormatting sqref="C797:C798">
    <cfRule type="duplicateValues" dxfId="418" priority="740"/>
  </conditionalFormatting>
  <conditionalFormatting sqref="C799:C800">
    <cfRule type="duplicateValues" dxfId="417" priority="741"/>
  </conditionalFormatting>
  <conditionalFormatting sqref="C799">
    <cfRule type="duplicateValues" dxfId="416" priority="742"/>
  </conditionalFormatting>
  <conditionalFormatting sqref="C800">
    <cfRule type="duplicateValues" dxfId="415" priority="743"/>
  </conditionalFormatting>
  <conditionalFormatting sqref="C801:C802">
    <cfRule type="duplicateValues" dxfId="414" priority="744"/>
  </conditionalFormatting>
  <conditionalFormatting sqref="C703:C704">
    <cfRule type="duplicateValues" dxfId="413" priority="745"/>
  </conditionalFormatting>
  <conditionalFormatting sqref="C701:C702">
    <cfRule type="duplicateValues" dxfId="412" priority="746"/>
  </conditionalFormatting>
  <conditionalFormatting sqref="C803:C808">
    <cfRule type="duplicateValues" dxfId="411" priority="747"/>
  </conditionalFormatting>
  <conditionalFormatting sqref="C803:C809">
    <cfRule type="duplicateValues" dxfId="410" priority="748"/>
  </conditionalFormatting>
  <conditionalFormatting sqref="C794:C809">
    <cfRule type="duplicateValues" dxfId="409" priority="749"/>
  </conditionalFormatting>
  <conditionalFormatting sqref="C774">
    <cfRule type="duplicateValues" dxfId="408" priority="750"/>
  </conditionalFormatting>
  <conditionalFormatting sqref="C774:C776">
    <cfRule type="duplicateValues" dxfId="407" priority="751"/>
  </conditionalFormatting>
  <conditionalFormatting sqref="C809">
    <cfRule type="duplicateValues" dxfId="406" priority="697"/>
  </conditionalFormatting>
  <conditionalFormatting sqref="C810:C811">
    <cfRule type="duplicateValues" dxfId="405" priority="690"/>
  </conditionalFormatting>
  <conditionalFormatting sqref="C810:C811">
    <cfRule type="duplicateValues" dxfId="404" priority="691"/>
  </conditionalFormatting>
  <conditionalFormatting sqref="C813">
    <cfRule type="duplicateValues" dxfId="403" priority="692"/>
  </conditionalFormatting>
  <conditionalFormatting sqref="C812:C816">
    <cfRule type="duplicateValues" dxfId="402" priority="693"/>
  </conditionalFormatting>
  <conditionalFormatting sqref="C813:C816">
    <cfRule type="duplicateValues" dxfId="401" priority="694"/>
  </conditionalFormatting>
  <conditionalFormatting sqref="C813:C816">
    <cfRule type="duplicateValues" dxfId="400" priority="695"/>
  </conditionalFormatting>
  <conditionalFormatting sqref="C814:C816">
    <cfRule type="duplicateValues" dxfId="399" priority="696"/>
  </conditionalFormatting>
  <conditionalFormatting sqref="C817:C818">
    <cfRule type="duplicateValues" dxfId="398" priority="684"/>
  </conditionalFormatting>
  <conditionalFormatting sqref="C817">
    <cfRule type="duplicateValues" dxfId="397" priority="685"/>
  </conditionalFormatting>
  <conditionalFormatting sqref="C817:C818">
    <cfRule type="duplicateValues" dxfId="396" priority="686"/>
  </conditionalFormatting>
  <conditionalFormatting sqref="C818">
    <cfRule type="duplicateValues" dxfId="395" priority="687"/>
  </conditionalFormatting>
  <conditionalFormatting sqref="C819:C830">
    <cfRule type="duplicateValues" dxfId="394" priority="689"/>
  </conditionalFormatting>
  <conditionalFormatting sqref="C840:C842">
    <cfRule type="duplicateValues" dxfId="393" priority="674"/>
  </conditionalFormatting>
  <conditionalFormatting sqref="C843:C846">
    <cfRule type="duplicateValues" dxfId="392" priority="676"/>
  </conditionalFormatting>
  <conditionalFormatting sqref="C845">
    <cfRule type="duplicateValues" dxfId="391" priority="677"/>
  </conditionalFormatting>
  <conditionalFormatting sqref="C846">
    <cfRule type="duplicateValues" dxfId="390" priority="678"/>
  </conditionalFormatting>
  <conditionalFormatting sqref="C849">
    <cfRule type="duplicateValues" dxfId="389" priority="681"/>
  </conditionalFormatting>
  <conditionalFormatting sqref="C849">
    <cfRule type="duplicateValues" dxfId="388" priority="682"/>
  </conditionalFormatting>
  <conditionalFormatting sqref="C850:C853">
    <cfRule type="duplicateValues" dxfId="387" priority="669"/>
  </conditionalFormatting>
  <conditionalFormatting sqref="C850:C851">
    <cfRule type="duplicateValues" dxfId="386" priority="670"/>
  </conditionalFormatting>
  <conditionalFormatting sqref="C852">
    <cfRule type="duplicateValues" dxfId="385" priority="671"/>
  </conditionalFormatting>
  <conditionalFormatting sqref="C853">
    <cfRule type="duplicateValues" dxfId="384" priority="672"/>
  </conditionalFormatting>
  <conditionalFormatting sqref="C570:C633">
    <cfRule type="duplicateValues" dxfId="383" priority="1007"/>
  </conditionalFormatting>
  <conditionalFormatting sqref="C591:C633">
    <cfRule type="duplicateValues" dxfId="382" priority="1008"/>
  </conditionalFormatting>
  <conditionalFormatting sqref="C595:C596">
    <cfRule type="duplicateValues" dxfId="381" priority="1009"/>
  </conditionalFormatting>
  <conditionalFormatting sqref="C28">
    <cfRule type="duplicateValues" dxfId="380" priority="640"/>
  </conditionalFormatting>
  <conditionalFormatting sqref="C28">
    <cfRule type="duplicateValues" dxfId="379" priority="641"/>
  </conditionalFormatting>
  <conditionalFormatting sqref="C28">
    <cfRule type="duplicateValues" dxfId="378" priority="642"/>
  </conditionalFormatting>
  <conditionalFormatting sqref="C29">
    <cfRule type="duplicateValues" dxfId="377" priority="643"/>
  </conditionalFormatting>
  <conditionalFormatting sqref="C30">
    <cfRule type="duplicateValues" dxfId="376" priority="644"/>
  </conditionalFormatting>
  <conditionalFormatting sqref="C39:C40">
    <cfRule type="duplicateValues" dxfId="375" priority="645"/>
  </conditionalFormatting>
  <conditionalFormatting sqref="C42">
    <cfRule type="duplicateValues" dxfId="374" priority="646"/>
  </conditionalFormatting>
  <conditionalFormatting sqref="C43">
    <cfRule type="duplicateValues" dxfId="373" priority="647"/>
  </conditionalFormatting>
  <conditionalFormatting sqref="C44">
    <cfRule type="duplicateValues" dxfId="372" priority="648"/>
  </conditionalFormatting>
  <conditionalFormatting sqref="C49">
    <cfRule type="duplicateValues" dxfId="371" priority="635"/>
  </conditionalFormatting>
  <conditionalFormatting sqref="C55:C57">
    <cfRule type="duplicateValues" dxfId="370" priority="639"/>
  </conditionalFormatting>
  <conditionalFormatting sqref="C46:C48">
    <cfRule type="duplicateValues" dxfId="369" priority="650"/>
  </conditionalFormatting>
  <conditionalFormatting sqref="C45">
    <cfRule type="duplicateValues" dxfId="368" priority="651"/>
  </conditionalFormatting>
  <conditionalFormatting sqref="C45:C48">
    <cfRule type="duplicateValues" dxfId="367" priority="652"/>
  </conditionalFormatting>
  <conditionalFormatting sqref="C42:C43">
    <cfRule type="duplicateValues" dxfId="366" priority="653"/>
  </conditionalFormatting>
  <conditionalFormatting sqref="C39:C43">
    <cfRule type="duplicateValues" dxfId="365" priority="654"/>
  </conditionalFormatting>
  <conditionalFormatting sqref="C41">
    <cfRule type="duplicateValues" dxfId="364" priority="655"/>
  </conditionalFormatting>
  <conditionalFormatting sqref="C31:C38">
    <cfRule type="duplicateValues" dxfId="363" priority="659"/>
  </conditionalFormatting>
  <conditionalFormatting sqref="C922">
    <cfRule type="duplicateValues" dxfId="362" priority="394"/>
  </conditionalFormatting>
  <conditionalFormatting sqref="C923">
    <cfRule type="duplicateValues" dxfId="361" priority="395"/>
  </conditionalFormatting>
  <conditionalFormatting sqref="C924">
    <cfRule type="duplicateValues" dxfId="360" priority="399"/>
  </conditionalFormatting>
  <conditionalFormatting sqref="C929">
    <cfRule type="duplicateValues" dxfId="359" priority="408"/>
  </conditionalFormatting>
  <conditionalFormatting sqref="C933:C940">
    <cfRule type="duplicateValues" dxfId="358" priority="419"/>
  </conditionalFormatting>
  <conditionalFormatting sqref="C941">
    <cfRule type="duplicateValues" dxfId="357" priority="385"/>
  </conditionalFormatting>
  <conditionalFormatting sqref="C942:C943">
    <cfRule type="duplicateValues" dxfId="356" priority="386"/>
  </conditionalFormatting>
  <conditionalFormatting sqref="C944">
    <cfRule type="duplicateValues" dxfId="355" priority="387"/>
  </conditionalFormatting>
  <conditionalFormatting sqref="C948">
    <cfRule type="duplicateValues" dxfId="354" priority="378"/>
  </conditionalFormatting>
  <conditionalFormatting sqref="C949">
    <cfRule type="duplicateValues" dxfId="353" priority="370"/>
  </conditionalFormatting>
  <conditionalFormatting sqref="C950:C953">
    <cfRule type="duplicateValues" dxfId="352" priority="348"/>
  </conditionalFormatting>
  <conditionalFormatting sqref="C954">
    <cfRule type="duplicateValues" dxfId="351" priority="353"/>
  </conditionalFormatting>
  <conditionalFormatting sqref="C955:C956">
    <cfRule type="duplicateValues" dxfId="350" priority="355"/>
  </conditionalFormatting>
  <conditionalFormatting sqref="C964">
    <cfRule type="duplicateValues" dxfId="349" priority="363"/>
  </conditionalFormatting>
  <conditionalFormatting sqref="C965:C966">
    <cfRule type="duplicateValues" dxfId="348" priority="364"/>
  </conditionalFormatting>
  <conditionalFormatting sqref="C965">
    <cfRule type="duplicateValues" dxfId="347" priority="365"/>
  </conditionalFormatting>
  <conditionalFormatting sqref="C966">
    <cfRule type="duplicateValues" dxfId="346" priority="366"/>
  </conditionalFormatting>
  <conditionalFormatting sqref="C967">
    <cfRule type="duplicateValues" dxfId="345" priority="367"/>
  </conditionalFormatting>
  <conditionalFormatting sqref="C969:C972">
    <cfRule type="duplicateValues" dxfId="344" priority="332"/>
  </conditionalFormatting>
  <conditionalFormatting sqref="C973:C983">
    <cfRule type="duplicateValues" dxfId="343" priority="333"/>
  </conditionalFormatting>
  <conditionalFormatting sqref="C978:C979">
    <cfRule type="duplicateValues" dxfId="342" priority="334"/>
  </conditionalFormatting>
  <conditionalFormatting sqref="C980:C981">
    <cfRule type="duplicateValues" dxfId="341" priority="335"/>
  </conditionalFormatting>
  <conditionalFormatting sqref="C982:C983">
    <cfRule type="duplicateValues" dxfId="340" priority="336"/>
  </conditionalFormatting>
  <conditionalFormatting sqref="C988:C1002">
    <cfRule type="duplicateValues" dxfId="339" priority="337"/>
  </conditionalFormatting>
  <conditionalFormatting sqref="C988:C1004">
    <cfRule type="duplicateValues" dxfId="338" priority="338"/>
  </conditionalFormatting>
  <conditionalFormatting sqref="C973:C987">
    <cfRule type="duplicateValues" dxfId="337" priority="339"/>
  </conditionalFormatting>
  <conditionalFormatting sqref="C984:C987">
    <cfRule type="duplicateValues" dxfId="336" priority="340"/>
  </conditionalFormatting>
  <conditionalFormatting sqref="C1002">
    <cfRule type="duplicateValues" dxfId="335" priority="323"/>
  </conditionalFormatting>
  <conditionalFormatting sqref="C1005:C1007">
    <cfRule type="duplicateValues" dxfId="334" priority="324"/>
  </conditionalFormatting>
  <conditionalFormatting sqref="C1005:C1007">
    <cfRule type="duplicateValues" dxfId="333" priority="325"/>
  </conditionalFormatting>
  <conditionalFormatting sqref="C1003:C1004">
    <cfRule type="duplicateValues" dxfId="332" priority="326"/>
  </conditionalFormatting>
  <conditionalFormatting sqref="C1008">
    <cfRule type="duplicateValues" dxfId="331" priority="321"/>
  </conditionalFormatting>
  <conditionalFormatting sqref="C1008">
    <cfRule type="duplicateValues" dxfId="330" priority="322"/>
  </conditionalFormatting>
  <conditionalFormatting sqref="C1025:C1027">
    <cfRule type="duplicateValues" dxfId="329" priority="303"/>
  </conditionalFormatting>
  <conditionalFormatting sqref="C1034">
    <cfRule type="duplicateValues" dxfId="328" priority="305"/>
  </conditionalFormatting>
  <conditionalFormatting sqref="C1033">
    <cfRule type="duplicateValues" dxfId="327" priority="308"/>
  </conditionalFormatting>
  <conditionalFormatting sqref="C1036:C1053">
    <cfRule type="duplicateValues" dxfId="326" priority="316"/>
  </conditionalFormatting>
  <conditionalFormatting sqref="C1036:C1087">
    <cfRule type="duplicateValues" dxfId="325" priority="320"/>
  </conditionalFormatting>
  <conditionalFormatting sqref="C1054:C1056">
    <cfRule type="duplicateValues" dxfId="324" priority="280"/>
  </conditionalFormatting>
  <conditionalFormatting sqref="C1054">
    <cfRule type="duplicateValues" dxfId="323" priority="281"/>
  </conditionalFormatting>
  <conditionalFormatting sqref="C1055:C1056">
    <cfRule type="duplicateValues" dxfId="322" priority="282"/>
  </conditionalFormatting>
  <conditionalFormatting sqref="C1055">
    <cfRule type="duplicateValues" dxfId="321" priority="283"/>
  </conditionalFormatting>
  <conditionalFormatting sqref="C1056">
    <cfRule type="duplicateValues" dxfId="320" priority="284"/>
  </conditionalFormatting>
  <conditionalFormatting sqref="C1054:C1063">
    <cfRule type="duplicateValues" dxfId="319" priority="285"/>
  </conditionalFormatting>
  <conditionalFormatting sqref="C1064">
    <cfRule type="duplicateValues" dxfId="318" priority="273"/>
  </conditionalFormatting>
  <conditionalFormatting sqref="C1065">
    <cfRule type="duplicateValues" dxfId="317" priority="274"/>
  </conditionalFormatting>
  <conditionalFormatting sqref="C1074:C1075">
    <cfRule type="duplicateValues" dxfId="316" priority="275"/>
  </conditionalFormatting>
  <conditionalFormatting sqref="C1074:C1075">
    <cfRule type="duplicateValues" dxfId="315" priority="276"/>
  </conditionalFormatting>
  <conditionalFormatting sqref="C1066:C1073">
    <cfRule type="duplicateValues" dxfId="314" priority="277"/>
  </conditionalFormatting>
  <conditionalFormatting sqref="C1066:C1075">
    <cfRule type="duplicateValues" dxfId="313" priority="278"/>
  </conditionalFormatting>
  <conditionalFormatting sqref="C1057:C1063">
    <cfRule type="duplicateValues" dxfId="312" priority="279"/>
  </conditionalFormatting>
  <conditionalFormatting sqref="C1076:C1079">
    <cfRule type="duplicateValues" dxfId="311" priority="268"/>
  </conditionalFormatting>
  <conditionalFormatting sqref="C1080">
    <cfRule type="duplicateValues" dxfId="310" priority="269"/>
  </conditionalFormatting>
  <conditionalFormatting sqref="C1081:C1087">
    <cfRule type="duplicateValues" dxfId="309" priority="270"/>
  </conditionalFormatting>
  <conditionalFormatting sqref="C1080:C1087">
    <cfRule type="duplicateValues" dxfId="308" priority="271"/>
  </conditionalFormatting>
  <conditionalFormatting sqref="C1081:C1087">
    <cfRule type="duplicateValues" dxfId="307" priority="272"/>
  </conditionalFormatting>
  <conditionalFormatting sqref="C1089:C1091">
    <cfRule type="duplicateValues" dxfId="306" priority="260"/>
  </conditionalFormatting>
  <conditionalFormatting sqref="C1092">
    <cfRule type="duplicateValues" dxfId="305" priority="261"/>
  </conditionalFormatting>
  <conditionalFormatting sqref="C1093">
    <cfRule type="duplicateValues" dxfId="304" priority="262"/>
  </conditionalFormatting>
  <conditionalFormatting sqref="C1088:C1091">
    <cfRule type="duplicateValues" dxfId="303" priority="263"/>
  </conditionalFormatting>
  <conditionalFormatting sqref="C1088">
    <cfRule type="duplicateValues" dxfId="302" priority="264"/>
  </conditionalFormatting>
  <conditionalFormatting sqref="C1093:C1094">
    <cfRule type="duplicateValues" dxfId="301" priority="265"/>
  </conditionalFormatting>
  <conditionalFormatting sqref="C1094">
    <cfRule type="duplicateValues" dxfId="300" priority="266"/>
  </conditionalFormatting>
  <conditionalFormatting sqref="C1088:C1094">
    <cfRule type="duplicateValues" dxfId="299" priority="267"/>
  </conditionalFormatting>
  <conditionalFormatting sqref="C1096">
    <cfRule type="duplicateValues" dxfId="298" priority="256"/>
  </conditionalFormatting>
  <conditionalFormatting sqref="C1095:C1096">
    <cfRule type="duplicateValues" dxfId="297" priority="257"/>
  </conditionalFormatting>
  <conditionalFormatting sqref="C1095">
    <cfRule type="duplicateValues" dxfId="296" priority="258"/>
  </conditionalFormatting>
  <conditionalFormatting sqref="C1095:C1096">
    <cfRule type="duplicateValues" dxfId="295" priority="259"/>
  </conditionalFormatting>
  <conditionalFormatting sqref="C1097">
    <cfRule type="duplicateValues" dxfId="294" priority="251"/>
  </conditionalFormatting>
  <conditionalFormatting sqref="C1098">
    <cfRule type="duplicateValues" dxfId="293" priority="252"/>
  </conditionalFormatting>
  <conditionalFormatting sqref="C1098:C1112">
    <cfRule type="duplicateValues" dxfId="292" priority="253"/>
  </conditionalFormatting>
  <conditionalFormatting sqref="C1097">
    <cfRule type="duplicateValues" dxfId="291" priority="254"/>
  </conditionalFormatting>
  <conditionalFormatting sqref="C1097:C1112">
    <cfRule type="duplicateValues" dxfId="290" priority="255"/>
  </conditionalFormatting>
  <conditionalFormatting sqref="C1105">
    <cfRule type="duplicateValues" dxfId="289" priority="241"/>
  </conditionalFormatting>
  <conditionalFormatting sqref="C1101">
    <cfRule type="duplicateValues" dxfId="288" priority="242"/>
  </conditionalFormatting>
  <conditionalFormatting sqref="C1102:C1103">
    <cfRule type="duplicateValues" dxfId="287" priority="243"/>
  </conditionalFormatting>
  <conditionalFormatting sqref="C1102">
    <cfRule type="duplicateValues" dxfId="286" priority="244"/>
  </conditionalFormatting>
  <conditionalFormatting sqref="C1103">
    <cfRule type="duplicateValues" dxfId="285" priority="245"/>
  </conditionalFormatting>
  <conditionalFormatting sqref="C1104:C1105">
    <cfRule type="duplicateValues" dxfId="284" priority="246"/>
  </conditionalFormatting>
  <conditionalFormatting sqref="C1104">
    <cfRule type="duplicateValues" dxfId="283" priority="247"/>
  </conditionalFormatting>
  <conditionalFormatting sqref="C1104:C1108">
    <cfRule type="duplicateValues" dxfId="282" priority="248"/>
  </conditionalFormatting>
  <conditionalFormatting sqref="C1106:C1108">
    <cfRule type="duplicateValues" dxfId="281" priority="249"/>
  </conditionalFormatting>
  <conditionalFormatting sqref="C1109:C1112">
    <cfRule type="duplicateValues" dxfId="280" priority="250"/>
  </conditionalFormatting>
  <conditionalFormatting sqref="C1113:C1118">
    <cfRule type="duplicateValues" dxfId="279" priority="239"/>
  </conditionalFormatting>
  <conditionalFormatting sqref="C1113:C1116">
    <cfRule type="duplicateValues" dxfId="278" priority="240"/>
  </conditionalFormatting>
  <conditionalFormatting sqref="C1117">
    <cfRule type="duplicateValues" dxfId="277" priority="237"/>
  </conditionalFormatting>
  <conditionalFormatting sqref="C1117:C1118">
    <cfRule type="duplicateValues" dxfId="276" priority="238"/>
  </conditionalFormatting>
  <conditionalFormatting sqref="C1118">
    <cfRule type="duplicateValues" dxfId="275" priority="235"/>
  </conditionalFormatting>
  <conditionalFormatting sqref="C1119">
    <cfRule type="duplicateValues" dxfId="274" priority="236"/>
  </conditionalFormatting>
  <conditionalFormatting sqref="C1120">
    <cfRule type="duplicateValues" dxfId="273" priority="233"/>
  </conditionalFormatting>
  <conditionalFormatting sqref="C1120">
    <cfRule type="duplicateValues" dxfId="272" priority="234"/>
  </conditionalFormatting>
  <conditionalFormatting sqref="C1121:C1122">
    <cfRule type="duplicateValues" dxfId="271" priority="232"/>
  </conditionalFormatting>
  <conditionalFormatting sqref="C1124">
    <cfRule type="duplicateValues" dxfId="270" priority="231"/>
  </conditionalFormatting>
  <conditionalFormatting sqref="C1134">
    <cfRule type="duplicateValues" dxfId="269" priority="224"/>
  </conditionalFormatting>
  <conditionalFormatting sqref="C1134">
    <cfRule type="duplicateValues" dxfId="268" priority="225"/>
  </conditionalFormatting>
  <conditionalFormatting sqref="C1134">
    <cfRule type="duplicateValues" dxfId="267" priority="226"/>
  </conditionalFormatting>
  <conditionalFormatting sqref="C1135:C1138">
    <cfRule type="duplicateValues" dxfId="266" priority="161"/>
  </conditionalFormatting>
  <conditionalFormatting sqref="C1139">
    <cfRule type="duplicateValues" dxfId="265" priority="162"/>
  </conditionalFormatting>
  <conditionalFormatting sqref="C1143:C1151">
    <cfRule type="duplicateValues" dxfId="264" priority="163"/>
  </conditionalFormatting>
  <conditionalFormatting sqref="C1152:C1153">
    <cfRule type="duplicateValues" dxfId="263" priority="164"/>
  </conditionalFormatting>
  <conditionalFormatting sqref="C1154">
    <cfRule type="duplicateValues" dxfId="262" priority="165"/>
  </conditionalFormatting>
  <conditionalFormatting sqref="C1155">
    <cfRule type="duplicateValues" dxfId="261" priority="166"/>
  </conditionalFormatting>
  <conditionalFormatting sqref="C1156:C1160">
    <cfRule type="duplicateValues" dxfId="260" priority="169"/>
  </conditionalFormatting>
  <conditionalFormatting sqref="C1161">
    <cfRule type="duplicateValues" dxfId="259" priority="172"/>
  </conditionalFormatting>
  <conditionalFormatting sqref="C1172">
    <cfRule type="duplicateValues" dxfId="258" priority="173"/>
  </conditionalFormatting>
  <conditionalFormatting sqref="C1173">
    <cfRule type="duplicateValues" dxfId="257" priority="174"/>
  </conditionalFormatting>
  <conditionalFormatting sqref="C1174:C1175">
    <cfRule type="duplicateValues" dxfId="256" priority="175"/>
  </conditionalFormatting>
  <conditionalFormatting sqref="C1179">
    <cfRule type="duplicateValues" dxfId="255" priority="179"/>
  </conditionalFormatting>
  <conditionalFormatting sqref="C1188">
    <cfRule type="duplicateValues" dxfId="254" priority="188"/>
  </conditionalFormatting>
  <conditionalFormatting sqref="C1189">
    <cfRule type="duplicateValues" dxfId="253" priority="189"/>
  </conditionalFormatting>
  <conditionalFormatting sqref="C1190:C1197">
    <cfRule type="duplicateValues" dxfId="252" priority="190"/>
  </conditionalFormatting>
  <conditionalFormatting sqref="C1198:C1200">
    <cfRule type="duplicateValues" dxfId="251" priority="191"/>
  </conditionalFormatting>
  <conditionalFormatting sqref="C1201">
    <cfRule type="duplicateValues" dxfId="250" priority="192"/>
  </conditionalFormatting>
  <conditionalFormatting sqref="C1202:C1207">
    <cfRule type="duplicateValues" dxfId="249" priority="193"/>
  </conditionalFormatting>
  <conditionalFormatting sqref="C1202">
    <cfRule type="duplicateValues" dxfId="248" priority="194"/>
  </conditionalFormatting>
  <conditionalFormatting sqref="C1203:C1207">
    <cfRule type="duplicateValues" dxfId="247" priority="195"/>
  </conditionalFormatting>
  <conditionalFormatting sqref="C1208:C1210">
    <cfRule type="duplicateValues" dxfId="246" priority="196"/>
  </conditionalFormatting>
  <conditionalFormatting sqref="C1208:C1231">
    <cfRule type="duplicateValues" dxfId="245" priority="199"/>
  </conditionalFormatting>
  <conditionalFormatting sqref="C1211:C1231">
    <cfRule type="duplicateValues" dxfId="244" priority="200"/>
  </conditionalFormatting>
  <conditionalFormatting sqref="C1208:C1233">
    <cfRule type="duplicateValues" dxfId="243" priority="201"/>
  </conditionalFormatting>
  <conditionalFormatting sqref="C1180:C1184">
    <cfRule type="duplicateValues" dxfId="242" priority="203"/>
  </conditionalFormatting>
  <conditionalFormatting sqref="C1169:C1171">
    <cfRule type="duplicateValues" dxfId="241" priority="207"/>
  </conditionalFormatting>
  <conditionalFormatting sqref="C1166:C1172">
    <cfRule type="duplicateValues" dxfId="240" priority="208"/>
  </conditionalFormatting>
  <conditionalFormatting sqref="C1168">
    <cfRule type="duplicateValues" dxfId="239" priority="209"/>
  </conditionalFormatting>
  <conditionalFormatting sqref="C1162:C1165">
    <cfRule type="duplicateValues" dxfId="238" priority="210"/>
  </conditionalFormatting>
  <conditionalFormatting sqref="C1140:C1142">
    <cfRule type="duplicateValues" dxfId="237" priority="215"/>
  </conditionalFormatting>
  <conditionalFormatting sqref="C1140:C1151">
    <cfRule type="duplicateValues" dxfId="236" priority="216"/>
  </conditionalFormatting>
  <conditionalFormatting sqref="C1135:C1138">
    <cfRule type="duplicateValues" dxfId="235" priority="217"/>
  </conditionalFormatting>
  <conditionalFormatting sqref="C1231">
    <cfRule type="duplicateValues" dxfId="234" priority="160"/>
  </conditionalFormatting>
  <conditionalFormatting sqref="C1232:C1233">
    <cfRule type="duplicateValues" dxfId="233" priority="156"/>
  </conditionalFormatting>
  <conditionalFormatting sqref="C1234:C1236">
    <cfRule type="duplicateValues" dxfId="232" priority="157"/>
  </conditionalFormatting>
  <conditionalFormatting sqref="C1237">
    <cfRule type="duplicateValues" dxfId="231" priority="158"/>
  </conditionalFormatting>
  <conditionalFormatting sqref="C1232:C1233">
    <cfRule type="duplicateValues" dxfId="230" priority="159"/>
  </conditionalFormatting>
  <conditionalFormatting sqref="C1238">
    <cfRule type="duplicateValues" dxfId="229" priority="152"/>
  </conditionalFormatting>
  <conditionalFormatting sqref="C1238">
    <cfRule type="duplicateValues" dxfId="228" priority="153"/>
  </conditionalFormatting>
  <conditionalFormatting sqref="C1239:C1240">
    <cfRule type="duplicateValues" dxfId="227" priority="154"/>
  </conditionalFormatting>
  <conditionalFormatting sqref="C1241:C1247">
    <cfRule type="duplicateValues" dxfId="226" priority="155"/>
  </conditionalFormatting>
  <conditionalFormatting sqref="C1248">
    <cfRule type="duplicateValues" dxfId="225" priority="144"/>
  </conditionalFormatting>
  <conditionalFormatting sqref="C1258">
    <cfRule type="duplicateValues" dxfId="224" priority="145"/>
  </conditionalFormatting>
  <conditionalFormatting sqref="C1266:C1273">
    <cfRule type="duplicateValues" dxfId="223" priority="146"/>
  </conditionalFormatting>
  <conditionalFormatting sqref="C1255:C1258">
    <cfRule type="duplicateValues" dxfId="222" priority="147"/>
  </conditionalFormatting>
  <conditionalFormatting sqref="C1255:C1265">
    <cfRule type="duplicateValues" dxfId="221" priority="148"/>
  </conditionalFormatting>
  <conditionalFormatting sqref="C1259:C1265">
    <cfRule type="duplicateValues" dxfId="220" priority="149"/>
  </conditionalFormatting>
  <conditionalFormatting sqref="C1248:C1254">
    <cfRule type="duplicateValues" dxfId="219" priority="150"/>
  </conditionalFormatting>
  <conditionalFormatting sqref="C1249:C1254">
    <cfRule type="duplicateValues" dxfId="218" priority="151"/>
  </conditionalFormatting>
  <conditionalFormatting sqref="C1271:C1273">
    <cfRule type="duplicateValues" dxfId="217" priority="143"/>
  </conditionalFormatting>
  <conditionalFormatting sqref="C1279:C1280">
    <cfRule type="duplicateValues" dxfId="216" priority="138"/>
  </conditionalFormatting>
  <conditionalFormatting sqref="C1280">
    <cfRule type="duplicateValues" dxfId="215" priority="139"/>
  </conditionalFormatting>
  <conditionalFormatting sqref="C1281:C1288">
    <cfRule type="duplicateValues" dxfId="214" priority="140"/>
  </conditionalFormatting>
  <conditionalFormatting sqref="C1274:C1278">
    <cfRule type="duplicateValues" dxfId="213" priority="141"/>
  </conditionalFormatting>
  <conditionalFormatting sqref="C1274:C1278">
    <cfRule type="duplicateValues" dxfId="212" priority="142"/>
  </conditionalFormatting>
  <conditionalFormatting sqref="C1291">
    <cfRule type="duplicateValues" dxfId="211" priority="135"/>
  </conditionalFormatting>
  <conditionalFormatting sqref="C1289:C1290">
    <cfRule type="duplicateValues" dxfId="210" priority="136"/>
  </conditionalFormatting>
  <conditionalFormatting sqref="C1288">
    <cfRule type="duplicateValues" dxfId="209" priority="137"/>
  </conditionalFormatting>
  <conditionalFormatting sqref="C1315">
    <cfRule type="duplicateValues" dxfId="208" priority="131"/>
  </conditionalFormatting>
  <conditionalFormatting sqref="C1416">
    <cfRule type="duplicateValues" dxfId="207" priority="120"/>
  </conditionalFormatting>
  <conditionalFormatting sqref="C1416">
    <cfRule type="duplicateValues" dxfId="206" priority="119"/>
    <cfRule type="duplicateValues" dxfId="205" priority="121"/>
  </conditionalFormatting>
  <conditionalFormatting sqref="C1621">
    <cfRule type="duplicateValues" dxfId="204" priority="103"/>
  </conditionalFormatting>
  <conditionalFormatting sqref="C1621">
    <cfRule type="duplicateValues" dxfId="203" priority="102"/>
  </conditionalFormatting>
  <conditionalFormatting sqref="C1622">
    <cfRule type="duplicateValues" dxfId="202" priority="101"/>
  </conditionalFormatting>
  <conditionalFormatting sqref="C1622">
    <cfRule type="duplicateValues" dxfId="201" priority="100"/>
  </conditionalFormatting>
  <conditionalFormatting sqref="C1113:C1125">
    <cfRule type="duplicateValues" dxfId="200" priority="434"/>
  </conditionalFormatting>
  <conditionalFormatting sqref="C1119:C1125">
    <cfRule type="duplicateValues" dxfId="199" priority="435"/>
  </conditionalFormatting>
  <conditionalFormatting sqref="C1121:C1125">
    <cfRule type="duplicateValues" dxfId="198" priority="436"/>
  </conditionalFormatting>
  <conditionalFormatting sqref="C1125">
    <cfRule type="duplicateValues" dxfId="197" priority="437"/>
  </conditionalFormatting>
  <conditionalFormatting sqref="C1123:C1125">
    <cfRule type="duplicateValues" dxfId="196" priority="438"/>
  </conditionalFormatting>
  <conditionalFormatting sqref="C1126:C1128">
    <cfRule type="duplicateValues" dxfId="195" priority="439"/>
  </conditionalFormatting>
  <conditionalFormatting sqref="C59">
    <cfRule type="duplicateValues" dxfId="194" priority="56"/>
  </conditionalFormatting>
  <conditionalFormatting sqref="C62">
    <cfRule type="duplicateValues" dxfId="193" priority="51"/>
  </conditionalFormatting>
  <conditionalFormatting sqref="C60">
    <cfRule type="duplicateValues" dxfId="192" priority="52"/>
  </conditionalFormatting>
  <conditionalFormatting sqref="C61">
    <cfRule type="duplicateValues" dxfId="191" priority="53"/>
  </conditionalFormatting>
  <conditionalFormatting sqref="C59">
    <cfRule type="duplicateValues" dxfId="190" priority="54"/>
  </conditionalFormatting>
  <conditionalFormatting sqref="C60:C62">
    <cfRule type="duplicateValues" dxfId="189" priority="55"/>
  </conditionalFormatting>
  <conditionalFormatting sqref="C65">
    <cfRule type="duplicateValues" dxfId="188" priority="46"/>
  </conditionalFormatting>
  <conditionalFormatting sqref="C66">
    <cfRule type="duplicateValues" dxfId="187" priority="47"/>
  </conditionalFormatting>
  <conditionalFormatting sqref="C63:C65">
    <cfRule type="duplicateValues" dxfId="186" priority="48"/>
  </conditionalFormatting>
  <conditionalFormatting sqref="C103">
    <cfRule type="duplicateValues" dxfId="185" priority="45"/>
  </conditionalFormatting>
  <conditionalFormatting sqref="C104:C106">
    <cfRule type="duplicateValues" dxfId="184" priority="44"/>
  </conditionalFormatting>
  <conditionalFormatting sqref="C107:C108">
    <cfRule type="duplicateValues" dxfId="183" priority="40"/>
  </conditionalFormatting>
  <conditionalFormatting sqref="C112">
    <cfRule type="duplicateValues" dxfId="182" priority="42"/>
  </conditionalFormatting>
  <conditionalFormatting sqref="C120">
    <cfRule type="duplicateValues" dxfId="181" priority="37"/>
  </conditionalFormatting>
  <conditionalFormatting sqref="C120">
    <cfRule type="duplicateValues" dxfId="180" priority="38"/>
  </conditionalFormatting>
  <conditionalFormatting sqref="C147">
    <cfRule type="duplicateValues" dxfId="179" priority="29"/>
  </conditionalFormatting>
  <conditionalFormatting sqref="C147">
    <cfRule type="duplicateValues" dxfId="178" priority="30"/>
  </conditionalFormatting>
  <conditionalFormatting sqref="C147">
    <cfRule type="duplicateValues" dxfId="177" priority="31"/>
  </conditionalFormatting>
  <conditionalFormatting sqref="C148">
    <cfRule type="duplicateValues" dxfId="176" priority="26"/>
  </conditionalFormatting>
  <conditionalFormatting sqref="C148">
    <cfRule type="duplicateValues" dxfId="175" priority="27"/>
  </conditionalFormatting>
  <conditionalFormatting sqref="C148">
    <cfRule type="duplicateValues" dxfId="174" priority="28"/>
  </conditionalFormatting>
  <conditionalFormatting sqref="C121">
    <cfRule type="duplicateValues" dxfId="173" priority="68"/>
  </conditionalFormatting>
  <conditionalFormatting sqref="C113:C114">
    <cfRule type="duplicateValues" dxfId="172" priority="74"/>
  </conditionalFormatting>
  <conditionalFormatting sqref="C3:C4">
    <cfRule type="duplicateValues" dxfId="171" priority="7"/>
  </conditionalFormatting>
  <conditionalFormatting sqref="C3:C4">
    <cfRule type="duplicateValues" dxfId="170" priority="6"/>
  </conditionalFormatting>
  <conditionalFormatting sqref="C5">
    <cfRule type="duplicateValues" dxfId="169" priority="5"/>
  </conditionalFormatting>
  <conditionalFormatting sqref="C19:C20">
    <cfRule type="duplicateValues" dxfId="168" priority="3"/>
  </conditionalFormatting>
  <conditionalFormatting sqref="C14:C18">
    <cfRule type="duplicateValues" dxfId="167" priority="4"/>
  </conditionalFormatting>
  <conditionalFormatting sqref="C27">
    <cfRule type="duplicateValues" dxfId="166" priority="1"/>
  </conditionalFormatting>
  <conditionalFormatting sqref="C27">
    <cfRule type="duplicateValues" dxfId="165" priority="2"/>
  </conditionalFormatting>
  <conditionalFormatting sqref="C25:C27">
    <cfRule type="duplicateValues" dxfId="164" priority="8"/>
  </conditionalFormatting>
  <conditionalFormatting sqref="C25:C26">
    <cfRule type="duplicateValues" dxfId="163" priority="9"/>
  </conditionalFormatting>
  <conditionalFormatting sqref="C21:C24">
    <cfRule type="duplicateValues" dxfId="162" priority="10"/>
  </conditionalFormatting>
  <conditionalFormatting sqref="C21:C27">
    <cfRule type="duplicateValues" dxfId="161" priority="11"/>
  </conditionalFormatting>
  <conditionalFormatting sqref="C12:C13">
    <cfRule type="duplicateValues" dxfId="160" priority="12"/>
  </conditionalFormatting>
  <conditionalFormatting sqref="C12:C18">
    <cfRule type="duplicateValues" dxfId="159" priority="13"/>
  </conditionalFormatting>
  <conditionalFormatting sqref="C9">
    <cfRule type="duplicateValues" dxfId="158" priority="14"/>
  </conditionalFormatting>
  <conditionalFormatting sqref="C10:C11">
    <cfRule type="duplicateValues" dxfId="157" priority="15"/>
  </conditionalFormatting>
  <conditionalFormatting sqref="C9:C20">
    <cfRule type="duplicateValues" dxfId="156" priority="16"/>
  </conditionalFormatting>
  <conditionalFormatting sqref="C5:C8">
    <cfRule type="duplicateValues" dxfId="155" priority="17"/>
  </conditionalFormatting>
  <conditionalFormatting sqref="C6:C8">
    <cfRule type="duplicateValues" dxfId="154" priority="18"/>
  </conditionalFormatting>
  <conditionalFormatting sqref="C3:C27">
    <cfRule type="duplicateValues" dxfId="153" priority="19"/>
    <cfRule type="duplicateValues" dxfId="152" priority="20"/>
  </conditionalFormatting>
  <conditionalFormatting sqref="C3:C27">
    <cfRule type="duplicateValues" dxfId="151" priority="21"/>
  </conditionalFormatting>
  <conditionalFormatting sqref="C3:C27">
    <cfRule type="duplicateValues" dxfId="150" priority="22"/>
    <cfRule type="duplicateValues" dxfId="149" priority="23"/>
    <cfRule type="duplicateValues" dxfId="148" priority="24"/>
    <cfRule type="duplicateValues" dxfId="147" priority="25"/>
  </conditionalFormatting>
  <conditionalFormatting sqref="C1623:C1644 C905:C1620">
    <cfRule type="duplicateValues" dxfId="146" priority="1063"/>
    <cfRule type="duplicateValues" dxfId="145" priority="1064"/>
    <cfRule type="duplicateValues" dxfId="144" priority="1065"/>
    <cfRule type="duplicateValues" dxfId="143" priority="1066"/>
  </conditionalFormatting>
  <conditionalFormatting sqref="C1525:C1591 C1438:C1517 C1422:C1435 C905:C1408">
    <cfRule type="duplicateValues" dxfId="142" priority="1705"/>
    <cfRule type="duplicateValues" dxfId="141" priority="1706"/>
  </conditionalFormatting>
  <conditionalFormatting sqref="C1525:C1591">
    <cfRule type="duplicateValues" dxfId="140" priority="1717"/>
    <cfRule type="duplicateValues" dxfId="139" priority="1718"/>
  </conditionalFormatting>
  <conditionalFormatting sqref="C1525:C1591 C1438:C1517 C1422:C1435 C905:C1418">
    <cfRule type="duplicateValues" dxfId="138" priority="1719"/>
  </conditionalFormatting>
  <conditionalFormatting sqref="C1525:C1591 C1438:C1517 C905:C1435">
    <cfRule type="duplicateValues" dxfId="137" priority="1725"/>
  </conditionalFormatting>
  <conditionalFormatting sqref="C1525:C1591 C905:C1517">
    <cfRule type="duplicateValues" dxfId="136" priority="1729"/>
  </conditionalFormatting>
  <conditionalFormatting sqref="C1525:C1591 C1438:C1517 C1422:C1435 C1321:C1408">
    <cfRule type="duplicateValues" dxfId="135" priority="1732"/>
  </conditionalFormatting>
  <conditionalFormatting sqref="C1436:C1437">
    <cfRule type="duplicateValues" dxfId="134" priority="1733" stopIfTrue="1"/>
  </conditionalFormatting>
  <conditionalFormatting sqref="C1417:C1418 C1409:C1415">
    <cfRule type="duplicateValues" dxfId="133" priority="1734"/>
  </conditionalFormatting>
  <conditionalFormatting sqref="C1417:C1418 C1409:C1415">
    <cfRule type="duplicateValues" dxfId="132" priority="1736"/>
    <cfRule type="duplicateValues" dxfId="131" priority="1737"/>
    <cfRule type="duplicateValues" dxfId="130" priority="1738"/>
  </conditionalFormatting>
  <conditionalFormatting sqref="C1417:C1418">
    <cfRule type="duplicateValues" dxfId="129" priority="1742"/>
  </conditionalFormatting>
  <conditionalFormatting sqref="C1419:C1421">
    <cfRule type="duplicateValues" dxfId="128" priority="1743"/>
  </conditionalFormatting>
  <conditionalFormatting sqref="C1419:C1421">
    <cfRule type="duplicateValues" dxfId="127" priority="1744"/>
    <cfRule type="duplicateValues" dxfId="126" priority="1745"/>
    <cfRule type="duplicateValues" dxfId="125" priority="1746"/>
  </conditionalFormatting>
  <conditionalFormatting sqref="C1292">
    <cfRule type="duplicateValues" dxfId="124" priority="1822"/>
  </conditionalFormatting>
  <conditionalFormatting sqref="C1187:C1197">
    <cfRule type="duplicateValues" dxfId="123" priority="1860"/>
  </conditionalFormatting>
  <conditionalFormatting sqref="C1186">
    <cfRule type="duplicateValues" dxfId="122" priority="1899"/>
  </conditionalFormatting>
  <conditionalFormatting sqref="C1185">
    <cfRule type="duplicateValues" dxfId="121" priority="1900"/>
  </conditionalFormatting>
  <conditionalFormatting sqref="C1177:C1179">
    <cfRule type="duplicateValues" dxfId="120" priority="1940"/>
  </conditionalFormatting>
  <conditionalFormatting sqref="C1176">
    <cfRule type="duplicateValues" dxfId="119" priority="2012"/>
  </conditionalFormatting>
  <conditionalFormatting sqref="C1176:C1184">
    <cfRule type="duplicateValues" dxfId="118" priority="2014"/>
  </conditionalFormatting>
  <conditionalFormatting sqref="C1173:C1292">
    <cfRule type="duplicateValues" dxfId="117" priority="2015"/>
  </conditionalFormatting>
  <conditionalFormatting sqref="C1156:C1165">
    <cfRule type="duplicateValues" dxfId="116" priority="2021"/>
  </conditionalFormatting>
  <conditionalFormatting sqref="C1156:C1172">
    <cfRule type="duplicateValues" dxfId="115" priority="2022"/>
  </conditionalFormatting>
  <conditionalFormatting sqref="C1135:C1155">
    <cfRule type="duplicateValues" dxfId="114" priority="2023"/>
  </conditionalFormatting>
  <conditionalFormatting sqref="C1133">
    <cfRule type="duplicateValues" dxfId="113" priority="2064"/>
  </conditionalFormatting>
  <conditionalFormatting sqref="C1129">
    <cfRule type="duplicateValues" dxfId="112" priority="2104"/>
  </conditionalFormatting>
  <conditionalFormatting sqref="C1130:C1133">
    <cfRule type="duplicateValues" dxfId="111" priority="2105"/>
  </conditionalFormatting>
  <conditionalFormatting sqref="C1130:C1132">
    <cfRule type="duplicateValues" dxfId="110" priority="2138"/>
  </conditionalFormatting>
  <conditionalFormatting sqref="C1126:C1134">
    <cfRule type="duplicateValues" dxfId="109" priority="2140"/>
  </conditionalFormatting>
  <conditionalFormatting sqref="C1126:C1155">
    <cfRule type="duplicateValues" dxfId="108" priority="2142"/>
  </conditionalFormatting>
  <conditionalFormatting sqref="C1095:C1314">
    <cfRule type="duplicateValues" dxfId="107" priority="2144"/>
  </conditionalFormatting>
  <conditionalFormatting sqref="C1035">
    <cfRule type="duplicateValues" dxfId="106" priority="2149"/>
  </conditionalFormatting>
  <conditionalFormatting sqref="C1033:C1035">
    <cfRule type="duplicateValues" dxfId="105" priority="2218"/>
  </conditionalFormatting>
  <conditionalFormatting sqref="C1028:C1032">
    <cfRule type="duplicateValues" dxfId="104" priority="2223"/>
  </conditionalFormatting>
  <conditionalFormatting sqref="C1023:C1027">
    <cfRule type="duplicateValues" dxfId="103" priority="2262"/>
  </conditionalFormatting>
  <conditionalFormatting sqref="C1023:C1024">
    <cfRule type="duplicateValues" dxfId="102" priority="2264"/>
  </conditionalFormatting>
  <conditionalFormatting sqref="C1023:C1032">
    <cfRule type="duplicateValues" dxfId="101" priority="2335"/>
  </conditionalFormatting>
  <conditionalFormatting sqref="C968">
    <cfRule type="duplicateValues" dxfId="100" priority="2339"/>
  </conditionalFormatting>
  <conditionalFormatting sqref="C969:C1007">
    <cfRule type="duplicateValues" dxfId="99" priority="2340"/>
  </conditionalFormatting>
  <conditionalFormatting sqref="C962:C964">
    <cfRule type="duplicateValues" dxfId="98" priority="2452"/>
  </conditionalFormatting>
  <conditionalFormatting sqref="C955:C961">
    <cfRule type="duplicateValues" dxfId="97" priority="2462"/>
  </conditionalFormatting>
  <conditionalFormatting sqref="C955:C960">
    <cfRule type="duplicateValues" dxfId="96" priority="2537"/>
  </conditionalFormatting>
  <conditionalFormatting sqref="C957:C960">
    <cfRule type="duplicateValues" dxfId="95" priority="2539"/>
  </conditionalFormatting>
  <conditionalFormatting sqref="C955:C968">
    <cfRule type="duplicateValues" dxfId="94" priority="2540"/>
  </conditionalFormatting>
  <conditionalFormatting sqref="C953">
    <cfRule type="duplicateValues" dxfId="93" priority="2547"/>
  </conditionalFormatting>
  <conditionalFormatting sqref="C950:C952">
    <cfRule type="duplicateValues" dxfId="92" priority="2584"/>
  </conditionalFormatting>
  <conditionalFormatting sqref="C948:C953">
    <cfRule type="duplicateValues" dxfId="91" priority="2618"/>
  </conditionalFormatting>
  <conditionalFormatting sqref="C933:C947">
    <cfRule type="duplicateValues" dxfId="90" priority="2625"/>
  </conditionalFormatting>
  <conditionalFormatting sqref="C941:C944">
    <cfRule type="duplicateValues" dxfId="89" priority="2627"/>
  </conditionalFormatting>
  <conditionalFormatting sqref="C945:C947">
    <cfRule type="duplicateValues" dxfId="88" priority="2628"/>
  </conditionalFormatting>
  <conditionalFormatting sqref="C925:C928">
    <cfRule type="duplicateValues" dxfId="87" priority="2700"/>
  </conditionalFormatting>
  <conditionalFormatting sqref="C925:C929">
    <cfRule type="duplicateValues" dxfId="86" priority="2733"/>
  </conditionalFormatting>
  <conditionalFormatting sqref="C922:C923">
    <cfRule type="duplicateValues" dxfId="85" priority="2737"/>
  </conditionalFormatting>
  <conditionalFormatting sqref="C921">
    <cfRule type="duplicateValues" dxfId="84" priority="2775"/>
  </conditionalFormatting>
  <conditionalFormatting sqref="C905:C1087">
    <cfRule type="duplicateValues" dxfId="83" priority="2975"/>
  </conditionalFormatting>
  <conditionalFormatting sqref="C905:C1320">
    <cfRule type="duplicateValues" dxfId="82" priority="2976"/>
  </conditionalFormatting>
  <conditionalFormatting sqref="C847:C848">
    <cfRule type="duplicateValues" dxfId="81" priority="3000"/>
  </conditionalFormatting>
  <conditionalFormatting sqref="C848">
    <cfRule type="duplicateValues" dxfId="80" priority="3001"/>
  </conditionalFormatting>
  <conditionalFormatting sqref="C843:C845">
    <cfRule type="duplicateValues" dxfId="79" priority="3042"/>
  </conditionalFormatting>
  <conditionalFormatting sqref="C831:C842">
    <cfRule type="duplicateValues" dxfId="78" priority="3086"/>
  </conditionalFormatting>
  <conditionalFormatting sqref="C817:C849">
    <cfRule type="duplicateValues" dxfId="77" priority="3111"/>
  </conditionalFormatting>
  <conditionalFormatting sqref="C819:C849">
    <cfRule type="duplicateValues" dxfId="76" priority="3113"/>
  </conditionalFormatting>
  <conditionalFormatting sqref="C810:C904">
    <cfRule type="duplicateValues" dxfId="75" priority="3129"/>
  </conditionalFormatting>
  <conditionalFormatting sqref="C761:C766">
    <cfRule type="duplicateValues" dxfId="74" priority="3130"/>
  </conditionalFormatting>
  <conditionalFormatting sqref="C767:C778">
    <cfRule type="duplicateValues" dxfId="73" priority="3131"/>
  </conditionalFormatting>
  <conditionalFormatting sqref="C767:C773">
    <cfRule type="duplicateValues" dxfId="72" priority="3132"/>
  </conditionalFormatting>
  <conditionalFormatting sqref="C679:C792">
    <cfRule type="duplicateValues" dxfId="71" priority="3133"/>
  </conditionalFormatting>
  <conditionalFormatting sqref="C514:C550">
    <cfRule type="duplicateValues" dxfId="70" priority="3175"/>
  </conditionalFormatting>
  <conditionalFormatting sqref="C514:C527">
    <cfRule type="duplicateValues" dxfId="69" priority="3177"/>
  </conditionalFormatting>
  <conditionalFormatting sqref="C525:C527">
    <cfRule type="duplicateValues" dxfId="68" priority="3179"/>
  </conditionalFormatting>
  <conditionalFormatting sqref="C435:C558">
    <cfRule type="duplicateValues" dxfId="67" priority="3180"/>
  </conditionalFormatting>
  <conditionalFormatting sqref="C485:C558">
    <cfRule type="duplicateValues" dxfId="66" priority="3182"/>
  </conditionalFormatting>
  <conditionalFormatting sqref="C327:C337">
    <cfRule type="duplicateValues" dxfId="65" priority="3224"/>
  </conditionalFormatting>
  <conditionalFormatting sqref="C327">
    <cfRule type="duplicateValues" dxfId="64" priority="3225"/>
  </conditionalFormatting>
  <conditionalFormatting sqref="C327:C374">
    <cfRule type="duplicateValues" dxfId="63" priority="3227"/>
  </conditionalFormatting>
  <conditionalFormatting sqref="C327:C420">
    <cfRule type="duplicateValues" dxfId="62" priority="3228"/>
  </conditionalFormatting>
  <conditionalFormatting sqref="C280:C809">
    <cfRule type="duplicateValues" dxfId="61" priority="3252"/>
  </conditionalFormatting>
  <conditionalFormatting sqref="C149:C162">
    <cfRule type="duplicateValues" dxfId="60" priority="3269"/>
  </conditionalFormatting>
  <conditionalFormatting sqref="C149:C275">
    <cfRule type="duplicateValues" dxfId="59" priority="3272"/>
  </conditionalFormatting>
  <conditionalFormatting sqref="C149:C279">
    <cfRule type="duplicateValues" dxfId="58" priority="3274"/>
  </conditionalFormatting>
  <conditionalFormatting sqref="C149:C809">
    <cfRule type="duplicateValues" dxfId="57" priority="3299"/>
  </conditionalFormatting>
  <conditionalFormatting sqref="C149:C904">
    <cfRule type="duplicateValues" dxfId="56" priority="3301"/>
    <cfRule type="duplicateValues" dxfId="55" priority="3302"/>
    <cfRule type="duplicateValues" dxfId="54" priority="3303"/>
    <cfRule type="duplicateValues" dxfId="53" priority="3304"/>
  </conditionalFormatting>
  <conditionalFormatting sqref="C149:C904">
    <cfRule type="duplicateValues" dxfId="52" priority="3309"/>
    <cfRule type="duplicateValues" dxfId="51" priority="3310"/>
  </conditionalFormatting>
  <conditionalFormatting sqref="C149:C904">
    <cfRule type="duplicateValues" dxfId="50" priority="3313"/>
  </conditionalFormatting>
  <conditionalFormatting sqref="C129:C144">
    <cfRule type="duplicateValues" dxfId="49" priority="3500"/>
  </conditionalFormatting>
  <conditionalFormatting sqref="C129:C147">
    <cfRule type="duplicateValues" dxfId="48" priority="3501"/>
  </conditionalFormatting>
  <conditionalFormatting sqref="C122:C128">
    <cfRule type="duplicateValues" dxfId="47" priority="3572"/>
  </conditionalFormatting>
  <conditionalFormatting sqref="C121:C148">
    <cfRule type="duplicateValues" dxfId="46" priority="3590"/>
  </conditionalFormatting>
  <conditionalFormatting sqref="C121:C128">
    <cfRule type="duplicateValues" dxfId="45" priority="3615"/>
  </conditionalFormatting>
  <conditionalFormatting sqref="C121:C148">
    <cfRule type="duplicateValues" dxfId="44" priority="3619"/>
    <cfRule type="duplicateValues" dxfId="43" priority="3620"/>
    <cfRule type="duplicateValues" dxfId="42" priority="3621"/>
    <cfRule type="duplicateValues" dxfId="41" priority="3622"/>
  </conditionalFormatting>
  <conditionalFormatting sqref="C121:C148">
    <cfRule type="duplicateValues" dxfId="40" priority="3627"/>
    <cfRule type="duplicateValues" dxfId="39" priority="3628"/>
  </conditionalFormatting>
  <conditionalFormatting sqref="C121:C147">
    <cfRule type="duplicateValues" dxfId="38" priority="3631"/>
  </conditionalFormatting>
  <conditionalFormatting sqref="C115:C119">
    <cfRule type="duplicateValues" dxfId="37" priority="3632"/>
  </conditionalFormatting>
  <conditionalFormatting sqref="C107:C112">
    <cfRule type="duplicateValues" dxfId="36" priority="3653"/>
  </conditionalFormatting>
  <conditionalFormatting sqref="C109:C111">
    <cfRule type="duplicateValues" dxfId="35" priority="3655"/>
  </conditionalFormatting>
  <conditionalFormatting sqref="C107:C114">
    <cfRule type="duplicateValues" dxfId="34" priority="3657"/>
  </conditionalFormatting>
  <conditionalFormatting sqref="C103:C120">
    <cfRule type="duplicateValues" dxfId="33" priority="3682"/>
  </conditionalFormatting>
  <conditionalFormatting sqref="C107:C119">
    <cfRule type="duplicateValues" dxfId="32" priority="3684"/>
  </conditionalFormatting>
  <conditionalFormatting sqref="C75">
    <cfRule type="duplicateValues" dxfId="31" priority="3878"/>
  </conditionalFormatting>
  <conditionalFormatting sqref="C67:C69">
    <cfRule type="duplicateValues" dxfId="30" priority="3936"/>
  </conditionalFormatting>
  <conditionalFormatting sqref="C70:C75">
    <cfRule type="duplicateValues" dxfId="29" priority="3961"/>
  </conditionalFormatting>
  <conditionalFormatting sqref="C63:C64">
    <cfRule type="duplicateValues" dxfId="28" priority="3977"/>
  </conditionalFormatting>
  <conditionalFormatting sqref="C63:C69">
    <cfRule type="duplicateValues" dxfId="27" priority="4004"/>
  </conditionalFormatting>
  <conditionalFormatting sqref="C59:C62">
    <cfRule type="duplicateValues" dxfId="26" priority="4060"/>
  </conditionalFormatting>
  <conditionalFormatting sqref="C58:C120">
    <cfRule type="duplicateValues" dxfId="25" priority="4084"/>
    <cfRule type="duplicateValues" dxfId="24" priority="4085"/>
  </conditionalFormatting>
  <conditionalFormatting sqref="C58:C120">
    <cfRule type="duplicateValues" dxfId="23" priority="4088"/>
  </conditionalFormatting>
  <conditionalFormatting sqref="C58:C120">
    <cfRule type="duplicateValues" dxfId="22" priority="4090"/>
    <cfRule type="duplicateValues" dxfId="21" priority="4091"/>
    <cfRule type="duplicateValues" dxfId="20" priority="4092"/>
    <cfRule type="duplicateValues" dxfId="19" priority="4093"/>
  </conditionalFormatting>
  <conditionalFormatting sqref="C59:C120">
    <cfRule type="duplicateValues" dxfId="18" priority="4098"/>
  </conditionalFormatting>
  <conditionalFormatting sqref="C50:C54">
    <cfRule type="duplicateValues" dxfId="17" priority="4168"/>
  </conditionalFormatting>
  <conditionalFormatting sqref="C36:C38">
    <cfRule type="duplicateValues" dxfId="16" priority="4247"/>
  </conditionalFormatting>
  <conditionalFormatting sqref="C31:C35">
    <cfRule type="duplicateValues" dxfId="15" priority="4286"/>
  </conditionalFormatting>
  <conditionalFormatting sqref="C29:C38">
    <cfRule type="duplicateValues" dxfId="14" priority="4311"/>
  </conditionalFormatting>
  <conditionalFormatting sqref="C28:C57">
    <cfRule type="duplicateValues" dxfId="13" priority="4315"/>
    <cfRule type="duplicateValues" dxfId="12" priority="4316"/>
  </conditionalFormatting>
  <conditionalFormatting sqref="C28:C57">
    <cfRule type="duplicateValues" dxfId="11" priority="4319"/>
  </conditionalFormatting>
  <conditionalFormatting sqref="C28:C57">
    <cfRule type="duplicateValues" dxfId="10" priority="4321"/>
    <cfRule type="duplicateValues" dxfId="9" priority="4322"/>
    <cfRule type="duplicateValues" dxfId="8" priority="4323"/>
    <cfRule type="duplicateValues" dxfId="7" priority="4324"/>
  </conditionalFormatting>
  <pageMargins left="0.25" right="0.25" top="0.75" bottom="0.75" header="0.3" footer="0.3"/>
  <pageSetup scale="13" fitToHeight="35" orientation="landscape" horizontalDpi="4294967293" verticalDpi="4294967293"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9"/>
  <sheetViews>
    <sheetView zoomScaleNormal="100" workbookViewId="0">
      <selection activeCell="A39" sqref="A39:XFD39"/>
    </sheetView>
  </sheetViews>
  <sheetFormatPr defaultColWidth="9.140625" defaultRowHeight="15" x14ac:dyDescent="0.25"/>
  <cols>
    <col min="1" max="1" width="17.28515625" style="1" customWidth="1"/>
    <col min="2" max="2" width="22" style="1" customWidth="1"/>
    <col min="3" max="3" width="21.42578125" style="1" customWidth="1"/>
    <col min="4" max="4" width="57.140625" style="1" customWidth="1"/>
    <col min="5" max="5" width="16.42578125" style="10" customWidth="1"/>
    <col min="6" max="6" width="19" style="16" customWidth="1"/>
    <col min="7" max="7" width="16.28515625" style="1" customWidth="1"/>
    <col min="8" max="8" width="9.140625" style="3"/>
    <col min="9" max="9" width="31.28515625" style="3" customWidth="1"/>
    <col min="10" max="16384" width="9.140625" style="3"/>
  </cols>
  <sheetData>
    <row r="1" spans="1:7" x14ac:dyDescent="0.25">
      <c r="A1" s="88" t="s">
        <v>5409</v>
      </c>
      <c r="B1" s="88"/>
      <c r="C1" s="88"/>
      <c r="D1" s="88"/>
      <c r="E1" s="88"/>
      <c r="F1" s="88"/>
      <c r="G1" s="88"/>
    </row>
    <row r="2" spans="1:7" x14ac:dyDescent="0.25">
      <c r="A2" s="88"/>
      <c r="B2" s="88"/>
      <c r="C2" s="88"/>
      <c r="D2" s="88"/>
      <c r="E2" s="88"/>
      <c r="F2" s="88"/>
      <c r="G2" s="88"/>
    </row>
    <row r="3" spans="1:7" ht="18" customHeight="1" x14ac:dyDescent="0.25">
      <c r="A3" s="4" t="s">
        <v>0</v>
      </c>
      <c r="B3" s="4" t="s">
        <v>1</v>
      </c>
      <c r="C3" s="4" t="s">
        <v>2</v>
      </c>
      <c r="D3" s="4" t="s">
        <v>3</v>
      </c>
      <c r="E3" s="17" t="s">
        <v>4</v>
      </c>
      <c r="F3" s="18" t="s">
        <v>7</v>
      </c>
      <c r="G3" s="11" t="s">
        <v>6</v>
      </c>
    </row>
    <row r="4" spans="1:7" x14ac:dyDescent="0.25">
      <c r="A4" s="47" t="s">
        <v>2751</v>
      </c>
      <c r="B4" s="47" t="s">
        <v>2751</v>
      </c>
      <c r="C4" s="48" t="s">
        <v>4740</v>
      </c>
      <c r="D4" s="49" t="s">
        <v>4741</v>
      </c>
      <c r="E4" s="50">
        <v>10249</v>
      </c>
      <c r="F4" s="51">
        <v>0.12</v>
      </c>
      <c r="G4" s="52">
        <f>(E4)*(1-0.12)</f>
        <v>9019.1200000000008</v>
      </c>
    </row>
    <row r="5" spans="1:7" x14ac:dyDescent="0.25">
      <c r="A5" s="47" t="s">
        <v>2751</v>
      </c>
      <c r="B5" s="47" t="s">
        <v>2751</v>
      </c>
      <c r="C5" s="48" t="s">
        <v>4742</v>
      </c>
      <c r="D5" s="49" t="s">
        <v>4743</v>
      </c>
      <c r="E5" s="50">
        <v>2369</v>
      </c>
      <c r="F5" s="51">
        <v>0.12</v>
      </c>
      <c r="G5" s="52">
        <f t="shared" ref="G5:G38" si="0">(E5)*(1-0.12)</f>
        <v>2084.7199999999998</v>
      </c>
    </row>
    <row r="6" spans="1:7" x14ac:dyDescent="0.25">
      <c r="A6" s="47" t="s">
        <v>2751</v>
      </c>
      <c r="B6" s="47" t="s">
        <v>2751</v>
      </c>
      <c r="C6" s="48" t="s">
        <v>4744</v>
      </c>
      <c r="D6" s="49" t="s">
        <v>4745</v>
      </c>
      <c r="E6" s="50">
        <v>1439</v>
      </c>
      <c r="F6" s="51">
        <v>0.12</v>
      </c>
      <c r="G6" s="52">
        <f t="shared" si="0"/>
        <v>1266.32</v>
      </c>
    </row>
    <row r="7" spans="1:7" x14ac:dyDescent="0.25">
      <c r="A7" s="47" t="s">
        <v>2751</v>
      </c>
      <c r="B7" s="47" t="s">
        <v>2751</v>
      </c>
      <c r="C7" s="48" t="s">
        <v>4746</v>
      </c>
      <c r="D7" s="49" t="s">
        <v>4747</v>
      </c>
      <c r="E7" s="50">
        <v>1119</v>
      </c>
      <c r="F7" s="51">
        <v>0.12</v>
      </c>
      <c r="G7" s="52">
        <f t="shared" si="0"/>
        <v>984.72</v>
      </c>
    </row>
    <row r="8" spans="1:7" x14ac:dyDescent="0.25">
      <c r="A8" s="47" t="s">
        <v>2751</v>
      </c>
      <c r="B8" s="47" t="s">
        <v>2751</v>
      </c>
      <c r="C8" s="48" t="s">
        <v>4748</v>
      </c>
      <c r="D8" s="53" t="s">
        <v>4749</v>
      </c>
      <c r="E8" s="50">
        <v>11369</v>
      </c>
      <c r="F8" s="51">
        <v>0.12</v>
      </c>
      <c r="G8" s="52">
        <f t="shared" si="0"/>
        <v>10004.719999999999</v>
      </c>
    </row>
    <row r="9" spans="1:7" x14ac:dyDescent="0.25">
      <c r="A9" s="47" t="s">
        <v>2751</v>
      </c>
      <c r="B9" s="47" t="s">
        <v>2751</v>
      </c>
      <c r="C9" s="48" t="s">
        <v>4750</v>
      </c>
      <c r="D9" s="53" t="s">
        <v>4751</v>
      </c>
      <c r="E9" s="50">
        <v>5039</v>
      </c>
      <c r="F9" s="51">
        <v>0.12</v>
      </c>
      <c r="G9" s="52">
        <f t="shared" si="0"/>
        <v>4434.32</v>
      </c>
    </row>
    <row r="10" spans="1:7" x14ac:dyDescent="0.25">
      <c r="A10" s="47" t="s">
        <v>2751</v>
      </c>
      <c r="B10" s="47" t="s">
        <v>2751</v>
      </c>
      <c r="C10" s="48" t="s">
        <v>4752</v>
      </c>
      <c r="D10" s="53" t="s">
        <v>4753</v>
      </c>
      <c r="E10" s="50">
        <v>2589</v>
      </c>
      <c r="F10" s="51">
        <v>0.12</v>
      </c>
      <c r="G10" s="52">
        <f t="shared" si="0"/>
        <v>2278.3200000000002</v>
      </c>
    </row>
    <row r="11" spans="1:7" x14ac:dyDescent="0.25">
      <c r="A11" s="47" t="s">
        <v>2751</v>
      </c>
      <c r="B11" s="47" t="s">
        <v>2751</v>
      </c>
      <c r="C11" s="48" t="s">
        <v>4754</v>
      </c>
      <c r="D11" s="53" t="s">
        <v>4755</v>
      </c>
      <c r="E11" s="50">
        <v>1589</v>
      </c>
      <c r="F11" s="51">
        <v>0.12</v>
      </c>
      <c r="G11" s="52">
        <f t="shared" si="0"/>
        <v>1398.32</v>
      </c>
    </row>
    <row r="12" spans="1:7" x14ac:dyDescent="0.25">
      <c r="A12" s="47" t="s">
        <v>2751</v>
      </c>
      <c r="B12" s="47" t="s">
        <v>2751</v>
      </c>
      <c r="C12" s="48" t="s">
        <v>4756</v>
      </c>
      <c r="D12" s="53" t="s">
        <v>4757</v>
      </c>
      <c r="E12" s="50">
        <v>1229</v>
      </c>
      <c r="F12" s="51">
        <v>0.12</v>
      </c>
      <c r="G12" s="52">
        <f t="shared" si="0"/>
        <v>1081.52</v>
      </c>
    </row>
    <row r="13" spans="1:7" x14ac:dyDescent="0.25">
      <c r="A13" s="47" t="s">
        <v>2751</v>
      </c>
      <c r="B13" s="47" t="s">
        <v>2751</v>
      </c>
      <c r="C13" s="48" t="s">
        <v>4758</v>
      </c>
      <c r="D13" s="53" t="s">
        <v>4759</v>
      </c>
      <c r="E13" s="50">
        <v>1079</v>
      </c>
      <c r="F13" s="51">
        <v>0.12</v>
      </c>
      <c r="G13" s="52">
        <f t="shared" si="0"/>
        <v>949.52</v>
      </c>
    </row>
    <row r="14" spans="1:7" x14ac:dyDescent="0.25">
      <c r="A14" s="47" t="s">
        <v>2751</v>
      </c>
      <c r="B14" s="47" t="s">
        <v>2751</v>
      </c>
      <c r="C14" s="48" t="s">
        <v>4760</v>
      </c>
      <c r="D14" s="53" t="s">
        <v>4761</v>
      </c>
      <c r="E14" s="50">
        <v>929</v>
      </c>
      <c r="F14" s="51">
        <v>0.12</v>
      </c>
      <c r="G14" s="52">
        <f t="shared" si="0"/>
        <v>817.52</v>
      </c>
    </row>
    <row r="15" spans="1:7" x14ac:dyDescent="0.25">
      <c r="A15" s="47" t="s">
        <v>2751</v>
      </c>
      <c r="B15" s="47" t="s">
        <v>2751</v>
      </c>
      <c r="C15" s="48" t="s">
        <v>4762</v>
      </c>
      <c r="D15" s="54" t="s">
        <v>4763</v>
      </c>
      <c r="E15" s="50">
        <v>7879</v>
      </c>
      <c r="F15" s="51">
        <v>0.12</v>
      </c>
      <c r="G15" s="52">
        <f t="shared" si="0"/>
        <v>6933.52</v>
      </c>
    </row>
    <row r="16" spans="1:7" x14ac:dyDescent="0.25">
      <c r="A16" s="47" t="s">
        <v>2751</v>
      </c>
      <c r="B16" s="47" t="s">
        <v>2751</v>
      </c>
      <c r="C16" s="48" t="s">
        <v>4764</v>
      </c>
      <c r="D16" s="54" t="s">
        <v>4765</v>
      </c>
      <c r="E16" s="50">
        <v>16509</v>
      </c>
      <c r="F16" s="51">
        <v>0.12</v>
      </c>
      <c r="G16" s="52">
        <f t="shared" si="0"/>
        <v>14527.92</v>
      </c>
    </row>
    <row r="17" spans="1:7" x14ac:dyDescent="0.25">
      <c r="A17" s="47" t="s">
        <v>2751</v>
      </c>
      <c r="B17" s="47" t="s">
        <v>2751</v>
      </c>
      <c r="C17" s="48" t="s">
        <v>4766</v>
      </c>
      <c r="D17" s="54" t="s">
        <v>4767</v>
      </c>
      <c r="E17" s="50">
        <v>8889</v>
      </c>
      <c r="F17" s="51">
        <v>0.12</v>
      </c>
      <c r="G17" s="52">
        <f t="shared" si="0"/>
        <v>7822.32</v>
      </c>
    </row>
    <row r="18" spans="1:7" x14ac:dyDescent="0.25">
      <c r="A18" s="47" t="s">
        <v>2751</v>
      </c>
      <c r="B18" s="47" t="s">
        <v>2751</v>
      </c>
      <c r="C18" s="48" t="s">
        <v>4768</v>
      </c>
      <c r="D18" s="54" t="s">
        <v>4769</v>
      </c>
      <c r="E18" s="50">
        <v>5649</v>
      </c>
      <c r="F18" s="51">
        <v>0.12</v>
      </c>
      <c r="G18" s="52">
        <f t="shared" si="0"/>
        <v>4971.12</v>
      </c>
    </row>
    <row r="19" spans="1:7" x14ac:dyDescent="0.25">
      <c r="A19" s="47" t="s">
        <v>2751</v>
      </c>
      <c r="B19" s="47" t="s">
        <v>2751</v>
      </c>
      <c r="C19" s="48" t="s">
        <v>4770</v>
      </c>
      <c r="D19" s="54" t="s">
        <v>4771</v>
      </c>
      <c r="E19" s="50">
        <v>4239</v>
      </c>
      <c r="F19" s="51">
        <v>0.12</v>
      </c>
      <c r="G19" s="52">
        <f t="shared" si="0"/>
        <v>3730.32</v>
      </c>
    </row>
    <row r="20" spans="1:7" x14ac:dyDescent="0.25">
      <c r="A20" s="47" t="s">
        <v>2751</v>
      </c>
      <c r="B20" s="47" t="s">
        <v>2751</v>
      </c>
      <c r="C20" s="48" t="s">
        <v>4772</v>
      </c>
      <c r="D20" s="54" t="s">
        <v>4773</v>
      </c>
      <c r="E20" s="50">
        <v>2659</v>
      </c>
      <c r="F20" s="51">
        <v>0.12</v>
      </c>
      <c r="G20" s="52">
        <f t="shared" si="0"/>
        <v>2339.92</v>
      </c>
    </row>
    <row r="21" spans="1:7" x14ac:dyDescent="0.25">
      <c r="A21" s="47" t="s">
        <v>2751</v>
      </c>
      <c r="B21" s="47" t="s">
        <v>2751</v>
      </c>
      <c r="C21" s="48" t="s">
        <v>4774</v>
      </c>
      <c r="D21" s="54" t="s">
        <v>4775</v>
      </c>
      <c r="E21" s="50">
        <v>2269</v>
      </c>
      <c r="F21" s="51">
        <v>0.12</v>
      </c>
      <c r="G21" s="52">
        <f t="shared" si="0"/>
        <v>1996.72</v>
      </c>
    </row>
    <row r="22" spans="1:7" x14ac:dyDescent="0.25">
      <c r="A22" s="47" t="s">
        <v>2751</v>
      </c>
      <c r="B22" s="47" t="s">
        <v>2751</v>
      </c>
      <c r="C22" s="48" t="s">
        <v>4776</v>
      </c>
      <c r="D22" s="54" t="s">
        <v>4777</v>
      </c>
      <c r="E22" s="50">
        <v>4239</v>
      </c>
      <c r="F22" s="51">
        <v>0.12</v>
      </c>
      <c r="G22" s="52">
        <f t="shared" si="0"/>
        <v>3730.32</v>
      </c>
    </row>
    <row r="23" spans="1:7" x14ac:dyDescent="0.25">
      <c r="A23" s="47" t="s">
        <v>2751</v>
      </c>
      <c r="B23" s="47" t="s">
        <v>2751</v>
      </c>
      <c r="C23" s="48" t="s">
        <v>4778</v>
      </c>
      <c r="D23" s="54" t="s">
        <v>4779</v>
      </c>
      <c r="E23" s="50">
        <v>2659</v>
      </c>
      <c r="F23" s="51">
        <v>0.12</v>
      </c>
      <c r="G23" s="52">
        <f t="shared" si="0"/>
        <v>2339.92</v>
      </c>
    </row>
    <row r="24" spans="1:7" x14ac:dyDescent="0.25">
      <c r="A24" s="47" t="s">
        <v>2751</v>
      </c>
      <c r="B24" s="47" t="s">
        <v>2751</v>
      </c>
      <c r="C24" s="48" t="s">
        <v>4780</v>
      </c>
      <c r="D24" s="54" t="s">
        <v>4781</v>
      </c>
      <c r="E24" s="50">
        <v>2279</v>
      </c>
      <c r="F24" s="51">
        <v>0.12</v>
      </c>
      <c r="G24" s="52">
        <f t="shared" si="0"/>
        <v>2005.52</v>
      </c>
    </row>
    <row r="25" spans="1:7" x14ac:dyDescent="0.25">
      <c r="A25" s="47" t="s">
        <v>2751</v>
      </c>
      <c r="B25" s="47" t="s">
        <v>2751</v>
      </c>
      <c r="C25" s="48" t="s">
        <v>4782</v>
      </c>
      <c r="D25" s="54" t="s">
        <v>4783</v>
      </c>
      <c r="E25" s="50">
        <v>1529</v>
      </c>
      <c r="F25" s="51">
        <v>0.12</v>
      </c>
      <c r="G25" s="52">
        <f t="shared" si="0"/>
        <v>1345.52</v>
      </c>
    </row>
    <row r="26" spans="1:7" x14ac:dyDescent="0.25">
      <c r="A26" s="47" t="s">
        <v>2751</v>
      </c>
      <c r="B26" s="47" t="s">
        <v>2751</v>
      </c>
      <c r="C26" s="48" t="s">
        <v>4784</v>
      </c>
      <c r="D26" s="54" t="s">
        <v>4785</v>
      </c>
      <c r="E26" s="50">
        <v>15279</v>
      </c>
      <c r="F26" s="51">
        <v>0.12</v>
      </c>
      <c r="G26" s="52">
        <f t="shared" si="0"/>
        <v>13445.52</v>
      </c>
    </row>
    <row r="27" spans="1:7" x14ac:dyDescent="0.25">
      <c r="A27" s="47" t="s">
        <v>2751</v>
      </c>
      <c r="B27" s="47" t="s">
        <v>2751</v>
      </c>
      <c r="C27" s="48" t="s">
        <v>4786</v>
      </c>
      <c r="D27" s="54" t="s">
        <v>4787</v>
      </c>
      <c r="E27" s="50">
        <v>7699</v>
      </c>
      <c r="F27" s="51">
        <v>0.12</v>
      </c>
      <c r="G27" s="52">
        <f t="shared" si="0"/>
        <v>6775.12</v>
      </c>
    </row>
    <row r="28" spans="1:7" x14ac:dyDescent="0.25">
      <c r="A28" s="47" t="s">
        <v>2751</v>
      </c>
      <c r="B28" s="47" t="s">
        <v>2751</v>
      </c>
      <c r="C28" s="48" t="s">
        <v>4788</v>
      </c>
      <c r="D28" s="54" t="s">
        <v>4789</v>
      </c>
      <c r="E28" s="50">
        <v>4909</v>
      </c>
      <c r="F28" s="51">
        <v>0.12</v>
      </c>
      <c r="G28" s="52">
        <f t="shared" si="0"/>
        <v>4319.92</v>
      </c>
    </row>
    <row r="29" spans="1:7" x14ac:dyDescent="0.25">
      <c r="A29" s="47" t="s">
        <v>2751</v>
      </c>
      <c r="B29" s="47" t="s">
        <v>2751</v>
      </c>
      <c r="C29" s="48" t="s">
        <v>4790</v>
      </c>
      <c r="D29" s="54" t="s">
        <v>4791</v>
      </c>
      <c r="E29" s="50">
        <v>2699</v>
      </c>
      <c r="F29" s="51">
        <v>0.12</v>
      </c>
      <c r="G29" s="52">
        <f t="shared" si="0"/>
        <v>2375.12</v>
      </c>
    </row>
    <row r="30" spans="1:7" x14ac:dyDescent="0.25">
      <c r="A30" s="47" t="s">
        <v>2751</v>
      </c>
      <c r="B30" s="47" t="s">
        <v>2751</v>
      </c>
      <c r="C30" s="48" t="s">
        <v>4792</v>
      </c>
      <c r="D30" s="54" t="s">
        <v>4793</v>
      </c>
      <c r="E30" s="50">
        <v>2279</v>
      </c>
      <c r="F30" s="51">
        <v>0.12</v>
      </c>
      <c r="G30" s="52">
        <f t="shared" si="0"/>
        <v>2005.52</v>
      </c>
    </row>
    <row r="31" spans="1:7" x14ac:dyDescent="0.25">
      <c r="A31" s="47" t="s">
        <v>2751</v>
      </c>
      <c r="B31" s="47" t="s">
        <v>2751</v>
      </c>
      <c r="C31" s="48" t="s">
        <v>4794</v>
      </c>
      <c r="D31" s="54" t="s">
        <v>4795</v>
      </c>
      <c r="E31" s="50">
        <v>1629</v>
      </c>
      <c r="F31" s="51">
        <v>0.12</v>
      </c>
      <c r="G31" s="52">
        <f t="shared" si="0"/>
        <v>1433.52</v>
      </c>
    </row>
    <row r="32" spans="1:7" x14ac:dyDescent="0.25">
      <c r="A32" s="47" t="s">
        <v>2751</v>
      </c>
      <c r="B32" s="47" t="s">
        <v>2751</v>
      </c>
      <c r="C32" s="48" t="s">
        <v>4796</v>
      </c>
      <c r="D32" s="54" t="s">
        <v>4797</v>
      </c>
      <c r="E32" s="50">
        <v>1189</v>
      </c>
      <c r="F32" s="51">
        <v>0.12</v>
      </c>
      <c r="G32" s="52">
        <f t="shared" si="0"/>
        <v>1046.32</v>
      </c>
    </row>
    <row r="33" spans="1:7" x14ac:dyDescent="0.25">
      <c r="A33" s="47" t="s">
        <v>2751</v>
      </c>
      <c r="B33" s="47" t="s">
        <v>2751</v>
      </c>
      <c r="C33" s="48" t="s">
        <v>4848</v>
      </c>
      <c r="D33" s="54" t="s">
        <v>4798</v>
      </c>
      <c r="E33" s="50">
        <v>7149</v>
      </c>
      <c r="F33" s="51">
        <v>0.12</v>
      </c>
      <c r="G33" s="52">
        <f t="shared" si="0"/>
        <v>6291.12</v>
      </c>
    </row>
    <row r="34" spans="1:7" x14ac:dyDescent="0.25">
      <c r="A34" s="47" t="s">
        <v>2751</v>
      </c>
      <c r="B34" s="47" t="s">
        <v>2751</v>
      </c>
      <c r="C34" s="48" t="s">
        <v>4799</v>
      </c>
      <c r="D34" s="54" t="s">
        <v>4800</v>
      </c>
      <c r="E34" s="50">
        <v>4289</v>
      </c>
      <c r="F34" s="51">
        <v>0.12</v>
      </c>
      <c r="G34" s="52">
        <f t="shared" si="0"/>
        <v>3774.32</v>
      </c>
    </row>
    <row r="35" spans="1:7" x14ac:dyDescent="0.25">
      <c r="A35" s="47" t="s">
        <v>2751</v>
      </c>
      <c r="B35" s="47" t="s">
        <v>2751</v>
      </c>
      <c r="C35" s="48" t="s">
        <v>2754</v>
      </c>
      <c r="D35" s="54" t="s">
        <v>4801</v>
      </c>
      <c r="E35" s="50">
        <v>2199</v>
      </c>
      <c r="F35" s="51">
        <v>0.12</v>
      </c>
      <c r="G35" s="52">
        <f t="shared" si="0"/>
        <v>1935.1200000000001</v>
      </c>
    </row>
    <row r="36" spans="1:7" x14ac:dyDescent="0.25">
      <c r="A36" s="47" t="s">
        <v>2751</v>
      </c>
      <c r="B36" s="47" t="s">
        <v>2751</v>
      </c>
      <c r="C36" s="48" t="s">
        <v>4802</v>
      </c>
      <c r="D36" s="54" t="s">
        <v>4803</v>
      </c>
      <c r="E36" s="50">
        <v>1519</v>
      </c>
      <c r="F36" s="51">
        <v>0.12</v>
      </c>
      <c r="G36" s="52">
        <f t="shared" si="0"/>
        <v>1336.72</v>
      </c>
    </row>
    <row r="37" spans="1:7" x14ac:dyDescent="0.25">
      <c r="A37" s="47" t="s">
        <v>2751</v>
      </c>
      <c r="B37" s="47" t="s">
        <v>2751</v>
      </c>
      <c r="C37" s="48" t="s">
        <v>2753</v>
      </c>
      <c r="D37" s="54" t="s">
        <v>4804</v>
      </c>
      <c r="E37" s="50">
        <v>1309</v>
      </c>
      <c r="F37" s="51">
        <v>0.12</v>
      </c>
      <c r="G37" s="52">
        <f t="shared" si="0"/>
        <v>1151.92</v>
      </c>
    </row>
    <row r="38" spans="1:7" x14ac:dyDescent="0.25">
      <c r="A38" s="47" t="s">
        <v>2751</v>
      </c>
      <c r="B38" s="47" t="s">
        <v>2751</v>
      </c>
      <c r="C38" s="48" t="s">
        <v>2752</v>
      </c>
      <c r="D38" s="54" t="s">
        <v>4805</v>
      </c>
      <c r="E38" s="50">
        <v>1129</v>
      </c>
      <c r="F38" s="51">
        <v>0.12</v>
      </c>
      <c r="G38" s="52">
        <f t="shared" si="0"/>
        <v>993.52</v>
      </c>
    </row>
    <row r="39" spans="1:7" s="97" customFormat="1" x14ac:dyDescent="0.25">
      <c r="A39" s="91" t="s">
        <v>2751</v>
      </c>
      <c r="B39" s="91" t="s">
        <v>2755</v>
      </c>
      <c r="C39" s="92" t="s">
        <v>4806</v>
      </c>
      <c r="D39" s="93" t="s">
        <v>4807</v>
      </c>
      <c r="E39" s="94">
        <v>5659</v>
      </c>
      <c r="F39" s="95">
        <v>0.1</v>
      </c>
      <c r="G39" s="96">
        <f t="shared" ref="G5:G65" si="1">E39*(1-F39)</f>
        <v>5093.1000000000004</v>
      </c>
    </row>
    <row r="40" spans="1:7" x14ac:dyDescent="0.25">
      <c r="A40" s="47" t="s">
        <v>2751</v>
      </c>
      <c r="B40" s="47" t="s">
        <v>2755</v>
      </c>
      <c r="C40" s="41" t="s">
        <v>4808</v>
      </c>
      <c r="D40" s="54" t="s">
        <v>4809</v>
      </c>
      <c r="E40" s="50">
        <v>27829</v>
      </c>
      <c r="F40" s="51">
        <v>0.1</v>
      </c>
      <c r="G40" s="52">
        <f t="shared" si="1"/>
        <v>25046.100000000002</v>
      </c>
    </row>
    <row r="41" spans="1:7" x14ac:dyDescent="0.25">
      <c r="A41" s="47" t="s">
        <v>2751</v>
      </c>
      <c r="B41" s="47" t="s">
        <v>2755</v>
      </c>
      <c r="C41" s="41" t="s">
        <v>4810</v>
      </c>
      <c r="D41" s="54" t="s">
        <v>4811</v>
      </c>
      <c r="E41" s="50">
        <v>61559</v>
      </c>
      <c r="F41" s="51">
        <v>0.1</v>
      </c>
      <c r="G41" s="52">
        <f t="shared" si="1"/>
        <v>55403.1</v>
      </c>
    </row>
    <row r="42" spans="1:7" x14ac:dyDescent="0.25">
      <c r="A42" s="47" t="s">
        <v>2751</v>
      </c>
      <c r="B42" s="47" t="s">
        <v>2755</v>
      </c>
      <c r="C42" s="48" t="s">
        <v>4812</v>
      </c>
      <c r="D42" s="54" t="s">
        <v>4813</v>
      </c>
      <c r="E42" s="50">
        <v>5629</v>
      </c>
      <c r="F42" s="51">
        <v>0.1</v>
      </c>
      <c r="G42" s="52">
        <f t="shared" si="1"/>
        <v>5066.1000000000004</v>
      </c>
    </row>
    <row r="43" spans="1:7" x14ac:dyDescent="0.25">
      <c r="A43" s="47" t="s">
        <v>2751</v>
      </c>
      <c r="B43" s="47" t="s">
        <v>2755</v>
      </c>
      <c r="C43" s="48" t="s">
        <v>4814</v>
      </c>
      <c r="D43" s="54" t="s">
        <v>4815</v>
      </c>
      <c r="E43" s="50">
        <v>669</v>
      </c>
      <c r="F43" s="51">
        <v>0.1</v>
      </c>
      <c r="G43" s="52">
        <f t="shared" si="1"/>
        <v>602.1</v>
      </c>
    </row>
    <row r="44" spans="1:7" x14ac:dyDescent="0.25">
      <c r="A44" s="47" t="s">
        <v>2751</v>
      </c>
      <c r="B44" s="47" t="s">
        <v>2755</v>
      </c>
      <c r="C44" s="48" t="s">
        <v>2758</v>
      </c>
      <c r="D44" s="54" t="s">
        <v>4816</v>
      </c>
      <c r="E44" s="50">
        <v>1149</v>
      </c>
      <c r="F44" s="51">
        <v>0.1</v>
      </c>
      <c r="G44" s="52">
        <f t="shared" si="1"/>
        <v>1034.1000000000001</v>
      </c>
    </row>
    <row r="45" spans="1:7" x14ac:dyDescent="0.25">
      <c r="A45" s="47" t="s">
        <v>2751</v>
      </c>
      <c r="B45" s="47" t="s">
        <v>2755</v>
      </c>
      <c r="C45" s="48" t="s">
        <v>4817</v>
      </c>
      <c r="D45" s="54" t="s">
        <v>4818</v>
      </c>
      <c r="E45" s="50">
        <v>1749</v>
      </c>
      <c r="F45" s="51">
        <v>0.1</v>
      </c>
      <c r="G45" s="52">
        <f t="shared" si="1"/>
        <v>1574.1000000000001</v>
      </c>
    </row>
    <row r="46" spans="1:7" x14ac:dyDescent="0.25">
      <c r="A46" s="47" t="s">
        <v>2751</v>
      </c>
      <c r="B46" s="47" t="s">
        <v>2755</v>
      </c>
      <c r="C46" s="48" t="s">
        <v>2766</v>
      </c>
      <c r="D46" s="54" t="s">
        <v>4819</v>
      </c>
      <c r="E46" s="50">
        <v>1749</v>
      </c>
      <c r="F46" s="51">
        <v>0.1</v>
      </c>
      <c r="G46" s="52">
        <f t="shared" si="1"/>
        <v>1574.1000000000001</v>
      </c>
    </row>
    <row r="47" spans="1:7" x14ac:dyDescent="0.25">
      <c r="A47" s="47" t="s">
        <v>2751</v>
      </c>
      <c r="B47" s="47" t="s">
        <v>2755</v>
      </c>
      <c r="C47" s="48" t="s">
        <v>4820</v>
      </c>
      <c r="D47" s="54" t="s">
        <v>4821</v>
      </c>
      <c r="E47" s="50">
        <v>549</v>
      </c>
      <c r="F47" s="51">
        <v>0.1</v>
      </c>
      <c r="G47" s="52">
        <f t="shared" si="1"/>
        <v>494.1</v>
      </c>
    </row>
    <row r="48" spans="1:7" x14ac:dyDescent="0.25">
      <c r="A48" s="47" t="s">
        <v>2751</v>
      </c>
      <c r="B48" s="47" t="s">
        <v>2755</v>
      </c>
      <c r="C48" s="48" t="s">
        <v>4822</v>
      </c>
      <c r="D48" s="54" t="s">
        <v>4823</v>
      </c>
      <c r="E48" s="50">
        <v>659</v>
      </c>
      <c r="F48" s="51">
        <v>0.1</v>
      </c>
      <c r="G48" s="52">
        <f t="shared" si="1"/>
        <v>593.1</v>
      </c>
    </row>
    <row r="49" spans="1:7" x14ac:dyDescent="0.25">
      <c r="A49" s="47" t="s">
        <v>2751</v>
      </c>
      <c r="B49" s="47" t="s">
        <v>2755</v>
      </c>
      <c r="C49" s="48" t="s">
        <v>2764</v>
      </c>
      <c r="D49" s="54" t="s">
        <v>4824</v>
      </c>
      <c r="E49" s="50">
        <v>329</v>
      </c>
      <c r="F49" s="51">
        <v>0.1</v>
      </c>
      <c r="G49" s="52">
        <f t="shared" si="1"/>
        <v>296.10000000000002</v>
      </c>
    </row>
    <row r="50" spans="1:7" x14ac:dyDescent="0.25">
      <c r="A50" s="47" t="s">
        <v>2751</v>
      </c>
      <c r="B50" s="47" t="s">
        <v>2755</v>
      </c>
      <c r="C50" s="48" t="s">
        <v>4825</v>
      </c>
      <c r="D50" s="54" t="s">
        <v>4826</v>
      </c>
      <c r="E50" s="50">
        <v>659</v>
      </c>
      <c r="F50" s="51">
        <v>0.1</v>
      </c>
      <c r="G50" s="52">
        <f t="shared" si="1"/>
        <v>593.1</v>
      </c>
    </row>
    <row r="51" spans="1:7" x14ac:dyDescent="0.25">
      <c r="A51" s="47" t="s">
        <v>2755</v>
      </c>
      <c r="B51" s="47" t="s">
        <v>2755</v>
      </c>
      <c r="C51" s="48" t="s">
        <v>2765</v>
      </c>
      <c r="D51" s="54" t="s">
        <v>4827</v>
      </c>
      <c r="E51" s="50">
        <v>329</v>
      </c>
      <c r="F51" s="51">
        <v>0.1</v>
      </c>
      <c r="G51" s="52">
        <f t="shared" si="1"/>
        <v>296.10000000000002</v>
      </c>
    </row>
    <row r="52" spans="1:7" x14ac:dyDescent="0.25">
      <c r="A52" s="47" t="s">
        <v>2755</v>
      </c>
      <c r="B52" s="47" t="s">
        <v>2755</v>
      </c>
      <c r="C52" s="54" t="s">
        <v>4828</v>
      </c>
      <c r="D52" s="54" t="s">
        <v>4829</v>
      </c>
      <c r="E52" s="50">
        <v>539</v>
      </c>
      <c r="F52" s="51">
        <v>0.1</v>
      </c>
      <c r="G52" s="52">
        <f t="shared" si="1"/>
        <v>485.1</v>
      </c>
    </row>
    <row r="53" spans="1:7" x14ac:dyDescent="0.25">
      <c r="A53" s="47" t="s">
        <v>2755</v>
      </c>
      <c r="B53" s="47" t="s">
        <v>2755</v>
      </c>
      <c r="C53" s="54" t="s">
        <v>4830</v>
      </c>
      <c r="D53" s="54" t="s">
        <v>4831</v>
      </c>
      <c r="E53" s="50">
        <v>1669</v>
      </c>
      <c r="F53" s="51">
        <v>0.1</v>
      </c>
      <c r="G53" s="52">
        <f t="shared" si="1"/>
        <v>1502.1000000000001</v>
      </c>
    </row>
    <row r="54" spans="1:7" x14ac:dyDescent="0.25">
      <c r="A54" s="47" t="s">
        <v>2755</v>
      </c>
      <c r="B54" s="47" t="s">
        <v>2755</v>
      </c>
      <c r="C54" s="54" t="s">
        <v>4832</v>
      </c>
      <c r="D54" s="54" t="s">
        <v>4833</v>
      </c>
      <c r="E54" s="50">
        <v>9.7200000000000006</v>
      </c>
      <c r="F54" s="51">
        <v>0.1</v>
      </c>
      <c r="G54" s="52">
        <f t="shared" si="1"/>
        <v>8.7480000000000011</v>
      </c>
    </row>
    <row r="55" spans="1:7" x14ac:dyDescent="0.25">
      <c r="A55" s="47" t="s">
        <v>2755</v>
      </c>
      <c r="B55" s="47" t="s">
        <v>2755</v>
      </c>
      <c r="C55" s="54" t="s">
        <v>4834</v>
      </c>
      <c r="D55" s="54" t="s">
        <v>2756</v>
      </c>
      <c r="E55" s="50">
        <v>589</v>
      </c>
      <c r="F55" s="51">
        <v>0.1</v>
      </c>
      <c r="G55" s="52">
        <f t="shared" si="1"/>
        <v>530.1</v>
      </c>
    </row>
    <row r="56" spans="1:7" x14ac:dyDescent="0.25">
      <c r="A56" s="47" t="s">
        <v>2755</v>
      </c>
      <c r="B56" s="47" t="s">
        <v>2755</v>
      </c>
      <c r="C56" s="54" t="s">
        <v>4835</v>
      </c>
      <c r="D56" s="54" t="s">
        <v>4836</v>
      </c>
      <c r="E56" s="50">
        <v>1529</v>
      </c>
      <c r="F56" s="51">
        <v>0.1</v>
      </c>
      <c r="G56" s="52">
        <f t="shared" si="1"/>
        <v>1376.1000000000001</v>
      </c>
    </row>
    <row r="57" spans="1:7" x14ac:dyDescent="0.25">
      <c r="A57" s="47" t="s">
        <v>2755</v>
      </c>
      <c r="B57" s="47" t="s">
        <v>2755</v>
      </c>
      <c r="C57" s="54" t="s">
        <v>2757</v>
      </c>
      <c r="D57" s="54" t="s">
        <v>4837</v>
      </c>
      <c r="E57" s="50">
        <v>649</v>
      </c>
      <c r="F57" s="51">
        <v>0.1</v>
      </c>
      <c r="G57" s="52">
        <f t="shared" si="1"/>
        <v>584.1</v>
      </c>
    </row>
    <row r="58" spans="1:7" x14ac:dyDescent="0.25">
      <c r="A58" s="47" t="s">
        <v>2755</v>
      </c>
      <c r="B58" s="47" t="s">
        <v>2755</v>
      </c>
      <c r="C58" s="54" t="s">
        <v>4838</v>
      </c>
      <c r="D58" s="54" t="s">
        <v>4839</v>
      </c>
      <c r="E58" s="50">
        <v>1329</v>
      </c>
      <c r="F58" s="51">
        <v>0.1</v>
      </c>
      <c r="G58" s="52">
        <f t="shared" si="1"/>
        <v>1196.1000000000001</v>
      </c>
    </row>
    <row r="59" spans="1:7" x14ac:dyDescent="0.25">
      <c r="A59" s="47" t="s">
        <v>2755</v>
      </c>
      <c r="B59" s="47" t="s">
        <v>2755</v>
      </c>
      <c r="C59" s="54" t="s">
        <v>2759</v>
      </c>
      <c r="D59" s="54" t="s">
        <v>4840</v>
      </c>
      <c r="E59" s="50">
        <v>229</v>
      </c>
      <c r="F59" s="51">
        <v>0.1</v>
      </c>
      <c r="G59" s="52">
        <f t="shared" si="1"/>
        <v>206.1</v>
      </c>
    </row>
    <row r="60" spans="1:7" x14ac:dyDescent="0.25">
      <c r="A60" s="47" t="s">
        <v>2755</v>
      </c>
      <c r="B60" s="47" t="s">
        <v>2755</v>
      </c>
      <c r="C60" s="48" t="s">
        <v>4841</v>
      </c>
      <c r="D60" s="54" t="s">
        <v>4842</v>
      </c>
      <c r="E60" s="50">
        <v>265</v>
      </c>
      <c r="F60" s="51">
        <v>0.1</v>
      </c>
      <c r="G60" s="52">
        <f t="shared" si="1"/>
        <v>238.5</v>
      </c>
    </row>
    <row r="61" spans="1:7" x14ac:dyDescent="0.25">
      <c r="A61" s="47" t="s">
        <v>2755</v>
      </c>
      <c r="B61" s="47" t="s">
        <v>2755</v>
      </c>
      <c r="C61" s="48" t="s">
        <v>4843</v>
      </c>
      <c r="D61" s="54" t="s">
        <v>2762</v>
      </c>
      <c r="E61" s="50">
        <v>465</v>
      </c>
      <c r="F61" s="51">
        <v>0.1</v>
      </c>
      <c r="G61" s="52">
        <f t="shared" si="1"/>
        <v>418.5</v>
      </c>
    </row>
    <row r="62" spans="1:7" x14ac:dyDescent="0.25">
      <c r="A62" s="47" t="s">
        <v>2755</v>
      </c>
      <c r="B62" s="47" t="s">
        <v>2755</v>
      </c>
      <c r="C62" s="48" t="s">
        <v>2760</v>
      </c>
      <c r="D62" s="54" t="s">
        <v>4844</v>
      </c>
      <c r="E62" s="50">
        <v>249</v>
      </c>
      <c r="F62" s="51">
        <v>0.1</v>
      </c>
      <c r="G62" s="52">
        <f t="shared" si="1"/>
        <v>224.1</v>
      </c>
    </row>
    <row r="63" spans="1:7" x14ac:dyDescent="0.25">
      <c r="A63" s="47" t="s">
        <v>2755</v>
      </c>
      <c r="B63" s="47" t="s">
        <v>2755</v>
      </c>
      <c r="C63" s="48" t="s">
        <v>2761</v>
      </c>
      <c r="D63" s="54" t="s">
        <v>4845</v>
      </c>
      <c r="E63" s="50">
        <v>449</v>
      </c>
      <c r="F63" s="51">
        <v>0.1</v>
      </c>
      <c r="G63" s="52">
        <f t="shared" si="1"/>
        <v>404.1</v>
      </c>
    </row>
    <row r="64" spans="1:7" x14ac:dyDescent="0.25">
      <c r="A64" s="47" t="s">
        <v>2755</v>
      </c>
      <c r="B64" s="47" t="s">
        <v>2755</v>
      </c>
      <c r="C64" s="48" t="s">
        <v>2763</v>
      </c>
      <c r="D64" s="54" t="s">
        <v>4846</v>
      </c>
      <c r="E64" s="50">
        <v>599</v>
      </c>
      <c r="F64" s="51">
        <v>0.1</v>
      </c>
      <c r="G64" s="52">
        <f t="shared" si="1"/>
        <v>539.1</v>
      </c>
    </row>
    <row r="65" spans="1:7" x14ac:dyDescent="0.25">
      <c r="A65" s="47" t="s">
        <v>2755</v>
      </c>
      <c r="B65" s="47" t="s">
        <v>2755</v>
      </c>
      <c r="C65" s="54" t="s">
        <v>2767</v>
      </c>
      <c r="D65" s="54" t="s">
        <v>4847</v>
      </c>
      <c r="E65" s="50">
        <v>199</v>
      </c>
      <c r="F65" s="51">
        <v>0.1</v>
      </c>
      <c r="G65" s="52">
        <f t="shared" si="1"/>
        <v>179.1</v>
      </c>
    </row>
    <row r="66" spans="1:7" x14ac:dyDescent="0.25">
      <c r="C66" s="25"/>
      <c r="D66" s="2"/>
      <c r="E66" s="26"/>
      <c r="G66" s="10"/>
    </row>
    <row r="67" spans="1:7" x14ac:dyDescent="0.25">
      <c r="C67" s="25"/>
      <c r="D67" s="2"/>
      <c r="E67" s="26"/>
      <c r="G67" s="10"/>
    </row>
    <row r="68" spans="1:7" x14ac:dyDescent="0.25">
      <c r="C68" s="25"/>
      <c r="D68" s="2"/>
      <c r="E68" s="26"/>
      <c r="G68" s="10"/>
    </row>
    <row r="69" spans="1:7" x14ac:dyDescent="0.25">
      <c r="C69" s="25"/>
      <c r="D69" s="2"/>
      <c r="E69" s="26"/>
      <c r="G69" s="10"/>
    </row>
    <row r="70" spans="1:7" x14ac:dyDescent="0.25">
      <c r="C70" s="25"/>
      <c r="D70" s="2"/>
      <c r="E70" s="26"/>
      <c r="G70" s="10"/>
    </row>
    <row r="71" spans="1:7" x14ac:dyDescent="0.25">
      <c r="C71" s="25"/>
      <c r="D71" s="2"/>
      <c r="E71" s="26"/>
      <c r="G71" s="10"/>
    </row>
    <row r="72" spans="1:7" x14ac:dyDescent="0.25">
      <c r="C72" s="27"/>
      <c r="D72" s="31"/>
      <c r="E72" s="28"/>
      <c r="G72" s="10"/>
    </row>
    <row r="73" spans="1:7" x14ac:dyDescent="0.25">
      <c r="C73" s="27"/>
      <c r="D73" s="31"/>
      <c r="E73" s="28"/>
      <c r="G73" s="10"/>
    </row>
    <row r="74" spans="1:7" x14ac:dyDescent="0.25">
      <c r="C74" s="27"/>
      <c r="D74" s="31"/>
      <c r="E74" s="28"/>
      <c r="G74" s="10"/>
    </row>
    <row r="75" spans="1:7" x14ac:dyDescent="0.25">
      <c r="C75" s="27"/>
      <c r="D75" s="31"/>
      <c r="E75" s="28"/>
      <c r="G75" s="10"/>
    </row>
    <row r="76" spans="1:7" x14ac:dyDescent="0.25">
      <c r="C76" s="27"/>
      <c r="D76" s="31"/>
      <c r="E76" s="28"/>
      <c r="G76" s="10"/>
    </row>
    <row r="77" spans="1:7" x14ac:dyDescent="0.25">
      <c r="C77" s="27"/>
      <c r="D77" s="31"/>
      <c r="E77" s="28"/>
      <c r="G77" s="10"/>
    </row>
    <row r="78" spans="1:7" x14ac:dyDescent="0.25">
      <c r="C78" s="27"/>
      <c r="D78" s="31"/>
      <c r="E78" s="28"/>
      <c r="G78" s="10"/>
    </row>
    <row r="79" spans="1:7" x14ac:dyDescent="0.25">
      <c r="C79" s="27"/>
      <c r="D79" s="31"/>
      <c r="E79" s="28"/>
      <c r="G79" s="10"/>
    </row>
    <row r="80" spans="1:7" x14ac:dyDescent="0.25">
      <c r="C80" s="27"/>
      <c r="D80" s="31"/>
      <c r="E80" s="28"/>
      <c r="G80" s="10"/>
    </row>
    <row r="81" spans="3:7" x14ac:dyDescent="0.25">
      <c r="C81" s="27"/>
      <c r="D81" s="31"/>
      <c r="E81" s="28"/>
      <c r="G81" s="10"/>
    </row>
    <row r="82" spans="3:7" x14ac:dyDescent="0.25">
      <c r="C82" s="27"/>
      <c r="D82" s="31"/>
      <c r="E82" s="28"/>
      <c r="G82" s="10"/>
    </row>
    <row r="83" spans="3:7" x14ac:dyDescent="0.25">
      <c r="C83" s="27"/>
      <c r="D83" s="31"/>
      <c r="E83" s="28"/>
      <c r="G83" s="10"/>
    </row>
    <row r="84" spans="3:7" x14ac:dyDescent="0.25">
      <c r="C84" s="27"/>
      <c r="D84" s="31"/>
      <c r="E84" s="28"/>
      <c r="G84" s="10"/>
    </row>
    <row r="85" spans="3:7" x14ac:dyDescent="0.25">
      <c r="G85" s="10"/>
    </row>
    <row r="86" spans="3:7" x14ac:dyDescent="0.25">
      <c r="G86" s="10"/>
    </row>
    <row r="87" spans="3:7" x14ac:dyDescent="0.25">
      <c r="G87" s="10"/>
    </row>
    <row r="88" spans="3:7" x14ac:dyDescent="0.25">
      <c r="G88" s="10"/>
    </row>
    <row r="89" spans="3:7" x14ac:dyDescent="0.25">
      <c r="G89" s="10"/>
    </row>
    <row r="90" spans="3:7" x14ac:dyDescent="0.25">
      <c r="G90" s="10"/>
    </row>
    <row r="91" spans="3:7" x14ac:dyDescent="0.25">
      <c r="G91" s="10"/>
    </row>
    <row r="92" spans="3:7" x14ac:dyDescent="0.25">
      <c r="G92" s="10"/>
    </row>
    <row r="93" spans="3:7" x14ac:dyDescent="0.25">
      <c r="G93" s="10"/>
    </row>
    <row r="94" spans="3:7" x14ac:dyDescent="0.25">
      <c r="G94" s="10"/>
    </row>
    <row r="95" spans="3:7" x14ac:dyDescent="0.25">
      <c r="G95" s="10"/>
    </row>
    <row r="96" spans="3:7" x14ac:dyDescent="0.25">
      <c r="G96" s="10"/>
    </row>
    <row r="97" spans="7:7" x14ac:dyDescent="0.25">
      <c r="G97" s="10"/>
    </row>
    <row r="98" spans="7:7" x14ac:dyDescent="0.25">
      <c r="G98" s="10"/>
    </row>
    <row r="99" spans="7:7" x14ac:dyDescent="0.25">
      <c r="G99" s="10"/>
    </row>
    <row r="100" spans="7:7" x14ac:dyDescent="0.25">
      <c r="G100" s="10"/>
    </row>
    <row r="101" spans="7:7" x14ac:dyDescent="0.25">
      <c r="G101" s="10"/>
    </row>
    <row r="102" spans="7:7" x14ac:dyDescent="0.25">
      <c r="G102" s="10"/>
    </row>
    <row r="103" spans="7:7" x14ac:dyDescent="0.25">
      <c r="G103" s="10"/>
    </row>
    <row r="104" spans="7:7" x14ac:dyDescent="0.25">
      <c r="G104" s="10"/>
    </row>
    <row r="105" spans="7:7" x14ac:dyDescent="0.25">
      <c r="G105" s="10"/>
    </row>
    <row r="106" spans="7:7" x14ac:dyDescent="0.25">
      <c r="G106" s="10"/>
    </row>
    <row r="107" spans="7:7" x14ac:dyDescent="0.25">
      <c r="G107" s="10"/>
    </row>
    <row r="108" spans="7:7" x14ac:dyDescent="0.25">
      <c r="G108" s="10"/>
    </row>
    <row r="109" spans="7:7" x14ac:dyDescent="0.25">
      <c r="G109" s="10"/>
    </row>
    <row r="110" spans="7:7" x14ac:dyDescent="0.25">
      <c r="G110" s="10"/>
    </row>
    <row r="111" spans="7:7" x14ac:dyDescent="0.25">
      <c r="G111" s="10"/>
    </row>
    <row r="112" spans="7:7" x14ac:dyDescent="0.25">
      <c r="G112" s="10"/>
    </row>
    <row r="113" spans="3:7" x14ac:dyDescent="0.25">
      <c r="G113" s="10"/>
    </row>
    <row r="114" spans="3:7" x14ac:dyDescent="0.25">
      <c r="G114" s="10"/>
    </row>
    <row r="115" spans="3:7" x14ac:dyDescent="0.25">
      <c r="G115" s="10"/>
    </row>
    <row r="116" spans="3:7" x14ac:dyDescent="0.25">
      <c r="G116" s="10"/>
    </row>
    <row r="117" spans="3:7" x14ac:dyDescent="0.25">
      <c r="G117" s="10"/>
    </row>
    <row r="118" spans="3:7" x14ac:dyDescent="0.25">
      <c r="G118" s="10"/>
    </row>
    <row r="119" spans="3:7" x14ac:dyDescent="0.25">
      <c r="G119" s="10"/>
    </row>
    <row r="120" spans="3:7" x14ac:dyDescent="0.25">
      <c r="G120" s="10"/>
    </row>
    <row r="121" spans="3:7" x14ac:dyDescent="0.25">
      <c r="G121" s="10"/>
    </row>
    <row r="122" spans="3:7" x14ac:dyDescent="0.25">
      <c r="G122" s="10"/>
    </row>
    <row r="123" spans="3:7" x14ac:dyDescent="0.25">
      <c r="G123" s="10"/>
    </row>
    <row r="124" spans="3:7" x14ac:dyDescent="0.25">
      <c r="C124" s="24"/>
      <c r="G124" s="10"/>
    </row>
    <row r="125" spans="3:7" x14ac:dyDescent="0.25">
      <c r="C125" s="24"/>
      <c r="G125" s="10"/>
    </row>
    <row r="126" spans="3:7" x14ac:dyDescent="0.25">
      <c r="C126" s="24"/>
      <c r="G126" s="10"/>
    </row>
    <row r="127" spans="3:7" x14ac:dyDescent="0.25">
      <c r="C127" s="24"/>
      <c r="G127" s="10"/>
    </row>
    <row r="128" spans="3:7" x14ac:dyDescent="0.25">
      <c r="C128" s="24"/>
      <c r="G128" s="10"/>
    </row>
    <row r="129" spans="3:7" x14ac:dyDescent="0.25">
      <c r="C129" s="24"/>
      <c r="G129" s="10"/>
    </row>
    <row r="130" spans="3:7" x14ac:dyDescent="0.25">
      <c r="C130" s="24"/>
      <c r="G130" s="10"/>
    </row>
    <row r="131" spans="3:7" x14ac:dyDescent="0.25">
      <c r="C131" s="24"/>
      <c r="G131" s="10"/>
    </row>
    <row r="132" spans="3:7" x14ac:dyDescent="0.25">
      <c r="C132" s="24"/>
      <c r="G132" s="10"/>
    </row>
    <row r="133" spans="3:7" x14ac:dyDescent="0.25">
      <c r="C133" s="24"/>
      <c r="G133" s="10"/>
    </row>
    <row r="134" spans="3:7" x14ac:dyDescent="0.25">
      <c r="C134" s="24"/>
      <c r="G134" s="10"/>
    </row>
    <row r="135" spans="3:7" x14ac:dyDescent="0.25">
      <c r="C135" s="24"/>
      <c r="G135" s="10"/>
    </row>
    <row r="136" spans="3:7" x14ac:dyDescent="0.25">
      <c r="C136" s="24"/>
      <c r="G136" s="10"/>
    </row>
    <row r="137" spans="3:7" x14ac:dyDescent="0.25">
      <c r="C137" s="24"/>
      <c r="G137" s="10"/>
    </row>
    <row r="138" spans="3:7" x14ac:dyDescent="0.25">
      <c r="C138" s="24"/>
      <c r="G138" s="10"/>
    </row>
    <row r="139" spans="3:7" x14ac:dyDescent="0.25">
      <c r="C139" s="24"/>
      <c r="G139" s="10"/>
    </row>
    <row r="140" spans="3:7" x14ac:dyDescent="0.25">
      <c r="C140" s="24"/>
      <c r="G140" s="10"/>
    </row>
    <row r="141" spans="3:7" x14ac:dyDescent="0.25">
      <c r="C141" s="24"/>
      <c r="G141" s="10"/>
    </row>
    <row r="142" spans="3:7" x14ac:dyDescent="0.25">
      <c r="C142" s="24"/>
      <c r="G142" s="10"/>
    </row>
    <row r="143" spans="3:7" x14ac:dyDescent="0.25">
      <c r="C143" s="24"/>
      <c r="G143" s="10"/>
    </row>
    <row r="144" spans="3:7" x14ac:dyDescent="0.25">
      <c r="C144" s="24"/>
      <c r="G144" s="10"/>
    </row>
    <row r="145" spans="3:7" x14ac:dyDescent="0.25">
      <c r="C145" s="24"/>
      <c r="G145" s="10"/>
    </row>
    <row r="146" spans="3:7" x14ac:dyDescent="0.25">
      <c r="C146" s="24"/>
      <c r="G146" s="10"/>
    </row>
    <row r="147" spans="3:7" x14ac:dyDescent="0.25">
      <c r="C147" s="24"/>
      <c r="G147" s="10"/>
    </row>
    <row r="148" spans="3:7" x14ac:dyDescent="0.25">
      <c r="C148" s="24"/>
      <c r="G148" s="10"/>
    </row>
    <row r="149" spans="3:7" x14ac:dyDescent="0.25">
      <c r="C149" s="24"/>
      <c r="G149" s="10"/>
    </row>
    <row r="150" spans="3:7" x14ac:dyDescent="0.25">
      <c r="C150" s="24"/>
      <c r="G150" s="10"/>
    </row>
    <row r="151" spans="3:7" x14ac:dyDescent="0.25">
      <c r="C151" s="24"/>
      <c r="G151" s="10"/>
    </row>
    <row r="152" spans="3:7" x14ac:dyDescent="0.25">
      <c r="C152" s="24"/>
      <c r="G152" s="10"/>
    </row>
    <row r="153" spans="3:7" x14ac:dyDescent="0.25">
      <c r="C153" s="24"/>
      <c r="G153" s="10"/>
    </row>
    <row r="154" spans="3:7" x14ac:dyDescent="0.25">
      <c r="C154" s="24"/>
      <c r="G154" s="10"/>
    </row>
    <row r="155" spans="3:7" x14ac:dyDescent="0.25">
      <c r="C155" s="24"/>
      <c r="G155" s="10"/>
    </row>
    <row r="156" spans="3:7" x14ac:dyDescent="0.25">
      <c r="C156" s="24"/>
      <c r="G156" s="10"/>
    </row>
    <row r="157" spans="3:7" x14ac:dyDescent="0.25">
      <c r="C157" s="24"/>
      <c r="G157" s="10"/>
    </row>
    <row r="158" spans="3:7" x14ac:dyDescent="0.25">
      <c r="C158" s="24"/>
      <c r="G158" s="10"/>
    </row>
    <row r="159" spans="3:7" x14ac:dyDescent="0.25">
      <c r="C159" s="24"/>
      <c r="G159" s="10"/>
    </row>
    <row r="160" spans="3:7" x14ac:dyDescent="0.25">
      <c r="C160" s="24"/>
      <c r="G160" s="10"/>
    </row>
    <row r="161" spans="3:7" x14ac:dyDescent="0.25">
      <c r="C161" s="24"/>
      <c r="G161" s="10"/>
    </row>
    <row r="162" spans="3:7" x14ac:dyDescent="0.25">
      <c r="C162" s="24"/>
      <c r="G162" s="10"/>
    </row>
    <row r="163" spans="3:7" x14ac:dyDescent="0.25">
      <c r="C163" s="24"/>
      <c r="G163" s="10"/>
    </row>
    <row r="164" spans="3:7" x14ac:dyDescent="0.25">
      <c r="C164" s="24"/>
      <c r="G164" s="10"/>
    </row>
    <row r="165" spans="3:7" x14ac:dyDescent="0.25">
      <c r="C165" s="24"/>
      <c r="G165" s="10"/>
    </row>
    <row r="166" spans="3:7" x14ac:dyDescent="0.25">
      <c r="C166" s="24"/>
      <c r="G166" s="10"/>
    </row>
    <row r="167" spans="3:7" x14ac:dyDescent="0.25">
      <c r="C167" s="24"/>
      <c r="G167" s="10"/>
    </row>
    <row r="168" spans="3:7" x14ac:dyDescent="0.25">
      <c r="C168" s="24"/>
      <c r="G168" s="10"/>
    </row>
    <row r="169" spans="3:7" x14ac:dyDescent="0.25">
      <c r="C169" s="24"/>
      <c r="G169" s="10"/>
    </row>
    <row r="170" spans="3:7" x14ac:dyDescent="0.25">
      <c r="C170" s="24"/>
      <c r="G170" s="10"/>
    </row>
    <row r="171" spans="3:7" x14ac:dyDescent="0.25">
      <c r="C171" s="24"/>
      <c r="G171" s="10"/>
    </row>
    <row r="172" spans="3:7" x14ac:dyDescent="0.25">
      <c r="C172" s="24"/>
      <c r="G172" s="10"/>
    </row>
    <row r="173" spans="3:7" x14ac:dyDescent="0.25">
      <c r="C173" s="24"/>
      <c r="G173" s="10"/>
    </row>
    <row r="174" spans="3:7" x14ac:dyDescent="0.25">
      <c r="C174" s="24"/>
      <c r="G174" s="10"/>
    </row>
    <row r="175" spans="3:7" x14ac:dyDescent="0.25">
      <c r="C175" s="24"/>
      <c r="G175" s="10"/>
    </row>
    <row r="176" spans="3:7" x14ac:dyDescent="0.25">
      <c r="C176" s="24"/>
      <c r="G176" s="10"/>
    </row>
    <row r="177" spans="3:7" x14ac:dyDescent="0.25">
      <c r="C177" s="24"/>
      <c r="G177" s="10"/>
    </row>
    <row r="178" spans="3:7" x14ac:dyDescent="0.25">
      <c r="C178" s="24"/>
      <c r="G178" s="10"/>
    </row>
    <row r="179" spans="3:7" x14ac:dyDescent="0.25">
      <c r="C179" s="24"/>
      <c r="G179" s="10"/>
    </row>
    <row r="180" spans="3:7" x14ac:dyDescent="0.25">
      <c r="C180" s="24"/>
      <c r="G180" s="10"/>
    </row>
    <row r="181" spans="3:7" x14ac:dyDescent="0.25">
      <c r="C181" s="24"/>
      <c r="G181" s="10"/>
    </row>
    <row r="182" spans="3:7" x14ac:dyDescent="0.25">
      <c r="C182" s="24"/>
      <c r="G182" s="10"/>
    </row>
    <row r="183" spans="3:7" x14ac:dyDescent="0.25">
      <c r="C183" s="24"/>
      <c r="G183" s="10"/>
    </row>
    <row r="184" spans="3:7" x14ac:dyDescent="0.25">
      <c r="C184" s="24"/>
      <c r="G184" s="10"/>
    </row>
    <row r="185" spans="3:7" x14ac:dyDescent="0.25">
      <c r="C185" s="24"/>
      <c r="G185" s="10"/>
    </row>
    <row r="186" spans="3:7" x14ac:dyDescent="0.25">
      <c r="C186" s="24"/>
      <c r="G186" s="10"/>
    </row>
    <row r="187" spans="3:7" x14ac:dyDescent="0.25">
      <c r="C187" s="24"/>
      <c r="G187" s="10"/>
    </row>
    <row r="188" spans="3:7" x14ac:dyDescent="0.25">
      <c r="C188" s="24"/>
      <c r="G188" s="10"/>
    </row>
    <row r="189" spans="3:7" x14ac:dyDescent="0.25">
      <c r="C189" s="24"/>
      <c r="G189" s="10"/>
    </row>
    <row r="190" spans="3:7" x14ac:dyDescent="0.25">
      <c r="C190" s="24"/>
      <c r="G190" s="10"/>
    </row>
    <row r="191" spans="3:7" x14ac:dyDescent="0.25">
      <c r="C191" s="24"/>
      <c r="G191" s="10"/>
    </row>
    <row r="192" spans="3:7" x14ac:dyDescent="0.25">
      <c r="C192" s="24"/>
      <c r="G192" s="10"/>
    </row>
    <row r="193" spans="3:7" x14ac:dyDescent="0.25">
      <c r="C193" s="24"/>
      <c r="G193" s="10"/>
    </row>
    <row r="194" spans="3:7" x14ac:dyDescent="0.25">
      <c r="C194" s="24"/>
      <c r="G194" s="10"/>
    </row>
    <row r="195" spans="3:7" x14ac:dyDescent="0.25">
      <c r="C195" s="24"/>
      <c r="G195" s="10"/>
    </row>
    <row r="196" spans="3:7" x14ac:dyDescent="0.25">
      <c r="C196" s="24"/>
      <c r="G196" s="10"/>
    </row>
    <row r="197" spans="3:7" x14ac:dyDescent="0.25">
      <c r="C197" s="24"/>
      <c r="G197" s="10"/>
    </row>
    <row r="198" spans="3:7" x14ac:dyDescent="0.25">
      <c r="C198" s="24"/>
      <c r="G198" s="10"/>
    </row>
    <row r="199" spans="3:7" x14ac:dyDescent="0.25">
      <c r="C199" s="24"/>
      <c r="G199" s="10"/>
    </row>
    <row r="200" spans="3:7" x14ac:dyDescent="0.25">
      <c r="C200" s="24"/>
      <c r="G200" s="10"/>
    </row>
    <row r="201" spans="3:7" x14ac:dyDescent="0.25">
      <c r="C201" s="24"/>
      <c r="G201" s="10"/>
    </row>
    <row r="202" spans="3:7" x14ac:dyDescent="0.25">
      <c r="G202" s="10"/>
    </row>
    <row r="203" spans="3:7" x14ac:dyDescent="0.25">
      <c r="G203" s="10"/>
    </row>
    <row r="204" spans="3:7" x14ac:dyDescent="0.25">
      <c r="G204" s="10"/>
    </row>
    <row r="205" spans="3:7" x14ac:dyDescent="0.25">
      <c r="G205" s="10"/>
    </row>
    <row r="206" spans="3:7" x14ac:dyDescent="0.25">
      <c r="G206" s="10"/>
    </row>
    <row r="207" spans="3:7" x14ac:dyDescent="0.25">
      <c r="G207" s="10"/>
    </row>
    <row r="208" spans="3:7" x14ac:dyDescent="0.25">
      <c r="G208" s="10"/>
    </row>
    <row r="209" spans="7:7" x14ac:dyDescent="0.25">
      <c r="G209" s="10"/>
    </row>
  </sheetData>
  <mergeCells count="1">
    <mergeCell ref="A1:G2"/>
  </mergeCells>
  <conditionalFormatting sqref="C32">
    <cfRule type="duplicateValues" dxfId="6" priority="3"/>
  </conditionalFormatting>
  <conditionalFormatting sqref="C35">
    <cfRule type="duplicateValues" dxfId="5" priority="2"/>
  </conditionalFormatting>
  <conditionalFormatting sqref="C61">
    <cfRule type="duplicateValues" dxfId="4" priority="1"/>
  </conditionalFormatting>
  <conditionalFormatting sqref="C4:C65">
    <cfRule type="duplicateValues" dxfId="3" priority="4"/>
  </conditionalFormatting>
  <pageMargins left="0.25" right="0.25" top="0.75" bottom="0.75" header="0.3" footer="0.3"/>
  <pageSetup scale="8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86"/>
  <sheetViews>
    <sheetView zoomScaleNormal="100" workbookViewId="0">
      <selection activeCell="C345" sqref="C345"/>
    </sheetView>
  </sheetViews>
  <sheetFormatPr defaultColWidth="9.140625" defaultRowHeight="15" x14ac:dyDescent="0.25"/>
  <cols>
    <col min="1" max="1" width="19.7109375" style="1" customWidth="1"/>
    <col min="2" max="2" width="30.42578125" style="1" customWidth="1"/>
    <col min="3" max="3" width="20.7109375" style="1" customWidth="1"/>
    <col min="4" max="4" width="58.5703125" style="1" customWidth="1"/>
    <col min="5" max="5" width="19.42578125" style="10" customWidth="1"/>
    <col min="6" max="6" width="17.140625" style="16" customWidth="1"/>
    <col min="7" max="7" width="15.7109375" style="1" customWidth="1"/>
    <col min="8" max="16384" width="9.140625" style="3"/>
  </cols>
  <sheetData>
    <row r="1" spans="1:7" ht="29.25" customHeight="1" x14ac:dyDescent="0.25">
      <c r="A1" s="19" t="s">
        <v>5410</v>
      </c>
      <c r="B1" s="19"/>
      <c r="C1" s="19"/>
      <c r="D1" s="19"/>
      <c r="E1" s="19"/>
      <c r="F1" s="21"/>
      <c r="G1" s="20"/>
    </row>
    <row r="2" spans="1:7" x14ac:dyDescent="0.25">
      <c r="A2" s="4" t="s">
        <v>0</v>
      </c>
      <c r="B2" s="4" t="s">
        <v>1</v>
      </c>
      <c r="C2" s="4" t="s">
        <v>2</v>
      </c>
      <c r="D2" s="4" t="s">
        <v>3</v>
      </c>
      <c r="E2" s="17" t="s">
        <v>4</v>
      </c>
      <c r="F2" s="32" t="s">
        <v>5</v>
      </c>
      <c r="G2" s="33" t="s">
        <v>6</v>
      </c>
    </row>
    <row r="3" spans="1:7" x14ac:dyDescent="0.25">
      <c r="A3" s="1" t="s">
        <v>2768</v>
      </c>
      <c r="B3" s="1" t="s">
        <v>2769</v>
      </c>
      <c r="C3" s="55" t="s">
        <v>2814</v>
      </c>
      <c r="D3" s="55" t="s">
        <v>4849</v>
      </c>
      <c r="E3" s="56">
        <v>312999</v>
      </c>
      <c r="F3" s="16">
        <v>0.38</v>
      </c>
      <c r="G3" s="10">
        <f>E3*(1-F3)</f>
        <v>194059.38</v>
      </c>
    </row>
    <row r="4" spans="1:7" x14ac:dyDescent="0.25">
      <c r="A4" s="1" t="s">
        <v>2768</v>
      </c>
      <c r="B4" s="1" t="s">
        <v>2769</v>
      </c>
      <c r="C4" s="57" t="s">
        <v>2813</v>
      </c>
      <c r="D4" s="58" t="s">
        <v>4850</v>
      </c>
      <c r="E4" s="56">
        <v>135199</v>
      </c>
      <c r="F4" s="16">
        <v>0.38</v>
      </c>
      <c r="G4" s="10">
        <f t="shared" ref="G4:G67" si="0">E4*(1-F4)</f>
        <v>83823.38</v>
      </c>
    </row>
    <row r="5" spans="1:7" x14ac:dyDescent="0.25">
      <c r="A5" s="1" t="s">
        <v>2768</v>
      </c>
      <c r="B5" s="1" t="s">
        <v>2769</v>
      </c>
      <c r="C5" s="57" t="s">
        <v>2817</v>
      </c>
      <c r="D5" s="59" t="s">
        <v>4851</v>
      </c>
      <c r="E5" s="56">
        <v>114999</v>
      </c>
      <c r="F5" s="16">
        <v>0.38</v>
      </c>
      <c r="G5" s="10">
        <f t="shared" si="0"/>
        <v>71299.38</v>
      </c>
    </row>
    <row r="6" spans="1:7" x14ac:dyDescent="0.25">
      <c r="A6" s="1" t="s">
        <v>2768</v>
      </c>
      <c r="B6" s="1" t="s">
        <v>2769</v>
      </c>
      <c r="C6" s="57" t="s">
        <v>2812</v>
      </c>
      <c r="D6" s="59" t="s">
        <v>4852</v>
      </c>
      <c r="E6" s="56">
        <v>89999</v>
      </c>
      <c r="F6" s="16">
        <v>0.38</v>
      </c>
      <c r="G6" s="10">
        <f t="shared" si="0"/>
        <v>55799.38</v>
      </c>
    </row>
    <row r="7" spans="1:7" x14ac:dyDescent="0.25">
      <c r="A7" s="1" t="s">
        <v>2768</v>
      </c>
      <c r="B7" s="1" t="s">
        <v>2769</v>
      </c>
      <c r="C7" s="57" t="s">
        <v>2816</v>
      </c>
      <c r="D7" s="59" t="s">
        <v>4853</v>
      </c>
      <c r="E7" s="56">
        <v>79999</v>
      </c>
      <c r="F7" s="16">
        <v>0.38</v>
      </c>
      <c r="G7" s="10">
        <f t="shared" si="0"/>
        <v>49599.38</v>
      </c>
    </row>
    <row r="8" spans="1:7" x14ac:dyDescent="0.25">
      <c r="A8" s="1" t="s">
        <v>2768</v>
      </c>
      <c r="B8" s="1" t="s">
        <v>2769</v>
      </c>
      <c r="C8" s="57" t="s">
        <v>2811</v>
      </c>
      <c r="D8" s="59" t="s">
        <v>4854</v>
      </c>
      <c r="E8" s="56">
        <v>79999</v>
      </c>
      <c r="F8" s="16">
        <v>0.38</v>
      </c>
      <c r="G8" s="10">
        <f t="shared" si="0"/>
        <v>49599.38</v>
      </c>
    </row>
    <row r="9" spans="1:7" x14ac:dyDescent="0.25">
      <c r="A9" s="1" t="s">
        <v>2768</v>
      </c>
      <c r="B9" s="1" t="s">
        <v>2769</v>
      </c>
      <c r="C9" s="57" t="s">
        <v>2815</v>
      </c>
      <c r="D9" s="59" t="s">
        <v>4855</v>
      </c>
      <c r="E9" s="56">
        <v>69999</v>
      </c>
      <c r="F9" s="16">
        <v>0.38</v>
      </c>
      <c r="G9" s="10">
        <f t="shared" si="0"/>
        <v>43399.38</v>
      </c>
    </row>
    <row r="10" spans="1:7" x14ac:dyDescent="0.25">
      <c r="A10" s="1" t="s">
        <v>2768</v>
      </c>
      <c r="B10" s="1" t="s">
        <v>2769</v>
      </c>
      <c r="C10" s="57" t="s">
        <v>4856</v>
      </c>
      <c r="D10" s="59" t="s">
        <v>4857</v>
      </c>
      <c r="E10" s="56">
        <v>56999</v>
      </c>
      <c r="F10" s="16">
        <v>0.38</v>
      </c>
      <c r="G10" s="10">
        <f t="shared" si="0"/>
        <v>35339.379999999997</v>
      </c>
    </row>
    <row r="11" spans="1:7" x14ac:dyDescent="0.25">
      <c r="A11" s="1" t="s">
        <v>2768</v>
      </c>
      <c r="B11" s="1" t="s">
        <v>2769</v>
      </c>
      <c r="C11" s="59" t="s">
        <v>2791</v>
      </c>
      <c r="D11" s="59" t="s">
        <v>4858</v>
      </c>
      <c r="E11" s="56">
        <v>50999</v>
      </c>
      <c r="F11" s="16">
        <v>0.38</v>
      </c>
      <c r="G11" s="10">
        <f t="shared" si="0"/>
        <v>31619.38</v>
      </c>
    </row>
    <row r="12" spans="1:7" x14ac:dyDescent="0.25">
      <c r="A12" s="1" t="s">
        <v>2768</v>
      </c>
      <c r="B12" s="1" t="s">
        <v>2769</v>
      </c>
      <c r="C12" s="59" t="s">
        <v>2792</v>
      </c>
      <c r="D12" s="59" t="s">
        <v>4859</v>
      </c>
      <c r="E12" s="56">
        <v>50999</v>
      </c>
      <c r="F12" s="16">
        <v>0.38</v>
      </c>
      <c r="G12" s="10">
        <f t="shared" si="0"/>
        <v>31619.38</v>
      </c>
    </row>
    <row r="13" spans="1:7" x14ac:dyDescent="0.25">
      <c r="A13" s="1" t="s">
        <v>2768</v>
      </c>
      <c r="B13" s="1" t="s">
        <v>2769</v>
      </c>
      <c r="C13" s="59" t="s">
        <v>2789</v>
      </c>
      <c r="D13" s="59" t="s">
        <v>4860</v>
      </c>
      <c r="E13" s="56">
        <v>35999</v>
      </c>
      <c r="F13" s="16">
        <v>0.38</v>
      </c>
      <c r="G13" s="10">
        <f t="shared" si="0"/>
        <v>22319.38</v>
      </c>
    </row>
    <row r="14" spans="1:7" x14ac:dyDescent="0.25">
      <c r="A14" s="1" t="s">
        <v>2768</v>
      </c>
      <c r="B14" s="1" t="s">
        <v>2769</v>
      </c>
      <c r="C14" s="59" t="s">
        <v>2790</v>
      </c>
      <c r="D14" s="59" t="s">
        <v>4861</v>
      </c>
      <c r="E14" s="56">
        <v>35999</v>
      </c>
      <c r="F14" s="16">
        <v>0.38</v>
      </c>
      <c r="G14" s="10">
        <f t="shared" si="0"/>
        <v>22319.38</v>
      </c>
    </row>
    <row r="15" spans="1:7" x14ac:dyDescent="0.25">
      <c r="A15" s="1" t="s">
        <v>2768</v>
      </c>
      <c r="B15" s="1" t="s">
        <v>2769</v>
      </c>
      <c r="C15" s="59" t="s">
        <v>2787</v>
      </c>
      <c r="D15" s="59" t="s">
        <v>4862</v>
      </c>
      <c r="E15" s="56">
        <v>26999</v>
      </c>
      <c r="F15" s="16">
        <v>0.38</v>
      </c>
      <c r="G15" s="10">
        <f t="shared" si="0"/>
        <v>16739.38</v>
      </c>
    </row>
    <row r="16" spans="1:7" x14ac:dyDescent="0.25">
      <c r="A16" s="1" t="s">
        <v>2768</v>
      </c>
      <c r="B16" s="1" t="s">
        <v>2769</v>
      </c>
      <c r="C16" s="59" t="s">
        <v>2788</v>
      </c>
      <c r="D16" s="59" t="s">
        <v>4863</v>
      </c>
      <c r="E16" s="56">
        <v>26999</v>
      </c>
      <c r="F16" s="16">
        <v>0.38</v>
      </c>
      <c r="G16" s="10">
        <f t="shared" si="0"/>
        <v>16739.38</v>
      </c>
    </row>
    <row r="17" spans="1:7" x14ac:dyDescent="0.25">
      <c r="A17" s="1" t="s">
        <v>2768</v>
      </c>
      <c r="B17" s="1" t="s">
        <v>2769</v>
      </c>
      <c r="C17" s="59" t="s">
        <v>4864</v>
      </c>
      <c r="D17" s="59" t="s">
        <v>4865</v>
      </c>
      <c r="E17" s="56">
        <v>41999</v>
      </c>
      <c r="F17" s="16">
        <v>0.38</v>
      </c>
      <c r="G17" s="10">
        <f t="shared" si="0"/>
        <v>26039.38</v>
      </c>
    </row>
    <row r="18" spans="1:7" x14ac:dyDescent="0.25">
      <c r="A18" s="1" t="s">
        <v>2768</v>
      </c>
      <c r="B18" s="1" t="s">
        <v>2769</v>
      </c>
      <c r="C18" s="59" t="s">
        <v>2807</v>
      </c>
      <c r="D18" s="59" t="s">
        <v>4866</v>
      </c>
      <c r="E18" s="56">
        <v>40999</v>
      </c>
      <c r="F18" s="16">
        <v>0.38</v>
      </c>
      <c r="G18" s="10">
        <f t="shared" si="0"/>
        <v>25419.38</v>
      </c>
    </row>
    <row r="19" spans="1:7" x14ac:dyDescent="0.25">
      <c r="A19" s="1" t="s">
        <v>2768</v>
      </c>
      <c r="B19" s="1" t="s">
        <v>2769</v>
      </c>
      <c r="C19" s="59" t="s">
        <v>2844</v>
      </c>
      <c r="D19" s="59" t="s">
        <v>4867</v>
      </c>
      <c r="E19" s="56">
        <v>44999</v>
      </c>
      <c r="F19" s="16">
        <v>0.38</v>
      </c>
      <c r="G19" s="10">
        <f t="shared" si="0"/>
        <v>27899.38</v>
      </c>
    </row>
    <row r="20" spans="1:7" x14ac:dyDescent="0.25">
      <c r="A20" s="1" t="s">
        <v>2768</v>
      </c>
      <c r="B20" s="1" t="s">
        <v>2769</v>
      </c>
      <c r="C20" s="59" t="s">
        <v>2808</v>
      </c>
      <c r="D20" s="59" t="s">
        <v>4868</v>
      </c>
      <c r="E20" s="56">
        <v>40999</v>
      </c>
      <c r="F20" s="16">
        <v>0.38</v>
      </c>
      <c r="G20" s="10">
        <f t="shared" si="0"/>
        <v>25419.38</v>
      </c>
    </row>
    <row r="21" spans="1:7" x14ac:dyDescent="0.25">
      <c r="A21" s="1" t="s">
        <v>2768</v>
      </c>
      <c r="B21" s="1" t="s">
        <v>2769</v>
      </c>
      <c r="C21" s="59" t="s">
        <v>4869</v>
      </c>
      <c r="D21" s="59" t="s">
        <v>4870</v>
      </c>
      <c r="E21" s="56">
        <v>41999</v>
      </c>
      <c r="F21" s="16">
        <v>0.38</v>
      </c>
      <c r="G21" s="10">
        <f t="shared" si="0"/>
        <v>26039.38</v>
      </c>
    </row>
    <row r="22" spans="1:7" x14ac:dyDescent="0.25">
      <c r="A22" s="1" t="s">
        <v>2768</v>
      </c>
      <c r="B22" s="1" t="s">
        <v>2769</v>
      </c>
      <c r="C22" s="59" t="s">
        <v>4871</v>
      </c>
      <c r="D22" s="59" t="s">
        <v>4872</v>
      </c>
      <c r="E22" s="56">
        <v>32999</v>
      </c>
      <c r="F22" s="16">
        <v>0.38</v>
      </c>
      <c r="G22" s="10">
        <f t="shared" si="0"/>
        <v>20459.38</v>
      </c>
    </row>
    <row r="23" spans="1:7" x14ac:dyDescent="0.25">
      <c r="A23" s="1" t="s">
        <v>2768</v>
      </c>
      <c r="B23" s="1" t="s">
        <v>2769</v>
      </c>
      <c r="C23" s="59" t="s">
        <v>4873</v>
      </c>
      <c r="D23" s="59" t="s">
        <v>4874</v>
      </c>
      <c r="E23" s="56">
        <v>31999</v>
      </c>
      <c r="F23" s="16">
        <v>0.38</v>
      </c>
      <c r="G23" s="10">
        <f t="shared" si="0"/>
        <v>19839.38</v>
      </c>
    </row>
    <row r="24" spans="1:7" x14ac:dyDescent="0.25">
      <c r="A24" s="1" t="s">
        <v>2768</v>
      </c>
      <c r="B24" s="1" t="s">
        <v>2769</v>
      </c>
      <c r="C24" s="59" t="s">
        <v>4875</v>
      </c>
      <c r="D24" s="59" t="s">
        <v>4876</v>
      </c>
      <c r="E24" s="56">
        <v>31999</v>
      </c>
      <c r="F24" s="16">
        <v>0.38</v>
      </c>
      <c r="G24" s="10">
        <f t="shared" si="0"/>
        <v>19839.38</v>
      </c>
    </row>
    <row r="25" spans="1:7" x14ac:dyDescent="0.25">
      <c r="A25" s="1" t="s">
        <v>2768</v>
      </c>
      <c r="B25" s="1" t="s">
        <v>2769</v>
      </c>
      <c r="C25" s="59" t="s">
        <v>4877</v>
      </c>
      <c r="D25" s="59" t="s">
        <v>4878</v>
      </c>
      <c r="E25" s="56">
        <v>32999</v>
      </c>
      <c r="F25" s="16">
        <v>0.38</v>
      </c>
      <c r="G25" s="10">
        <f t="shared" si="0"/>
        <v>20459.38</v>
      </c>
    </row>
    <row r="26" spans="1:7" x14ac:dyDescent="0.25">
      <c r="A26" s="1" t="s">
        <v>2768</v>
      </c>
      <c r="B26" s="1" t="s">
        <v>2769</v>
      </c>
      <c r="C26" s="59" t="s">
        <v>2785</v>
      </c>
      <c r="D26" s="59" t="s">
        <v>4879</v>
      </c>
      <c r="E26" s="56">
        <v>19999</v>
      </c>
      <c r="F26" s="16">
        <v>0.38</v>
      </c>
      <c r="G26" s="10">
        <f t="shared" si="0"/>
        <v>12399.38</v>
      </c>
    </row>
    <row r="27" spans="1:7" x14ac:dyDescent="0.25">
      <c r="A27" s="1" t="s">
        <v>2768</v>
      </c>
      <c r="B27" s="1" t="s">
        <v>2769</v>
      </c>
      <c r="C27" s="59" t="s">
        <v>2786</v>
      </c>
      <c r="D27" s="59" t="s">
        <v>4880</v>
      </c>
      <c r="E27" s="56">
        <v>36999</v>
      </c>
      <c r="F27" s="16">
        <v>0.38</v>
      </c>
      <c r="G27" s="10">
        <f t="shared" si="0"/>
        <v>22939.38</v>
      </c>
    </row>
    <row r="28" spans="1:7" x14ac:dyDescent="0.25">
      <c r="A28" s="1" t="s">
        <v>2768</v>
      </c>
      <c r="B28" s="1" t="s">
        <v>2769</v>
      </c>
      <c r="C28" s="59" t="s">
        <v>4881</v>
      </c>
      <c r="D28" s="59" t="s">
        <v>4882</v>
      </c>
      <c r="E28" s="56">
        <v>36999</v>
      </c>
      <c r="F28" s="16">
        <v>0.38</v>
      </c>
      <c r="G28" s="10">
        <f t="shared" si="0"/>
        <v>22939.38</v>
      </c>
    </row>
    <row r="29" spans="1:7" x14ac:dyDescent="0.25">
      <c r="A29" s="1" t="s">
        <v>2768</v>
      </c>
      <c r="B29" s="1" t="s">
        <v>2769</v>
      </c>
      <c r="C29" s="59" t="s">
        <v>2805</v>
      </c>
      <c r="D29" s="59" t="s">
        <v>4883</v>
      </c>
      <c r="E29" s="56">
        <v>35999</v>
      </c>
      <c r="F29" s="16">
        <v>0.38</v>
      </c>
      <c r="G29" s="10">
        <f t="shared" si="0"/>
        <v>22319.38</v>
      </c>
    </row>
    <row r="30" spans="1:7" x14ac:dyDescent="0.25">
      <c r="A30" s="1" t="s">
        <v>2768</v>
      </c>
      <c r="B30" s="1" t="s">
        <v>2769</v>
      </c>
      <c r="C30" s="59" t="s">
        <v>4884</v>
      </c>
      <c r="D30" s="59" t="s">
        <v>4885</v>
      </c>
      <c r="E30" s="56">
        <v>39999</v>
      </c>
      <c r="F30" s="16">
        <v>0.38</v>
      </c>
      <c r="G30" s="10">
        <f t="shared" si="0"/>
        <v>24799.38</v>
      </c>
    </row>
    <row r="31" spans="1:7" x14ac:dyDescent="0.25">
      <c r="A31" s="1" t="s">
        <v>2768</v>
      </c>
      <c r="B31" s="1" t="s">
        <v>2769</v>
      </c>
      <c r="C31" s="59" t="s">
        <v>2806</v>
      </c>
      <c r="D31" s="59" t="s">
        <v>4886</v>
      </c>
      <c r="E31" s="56">
        <v>35999</v>
      </c>
      <c r="F31" s="16">
        <v>0.38</v>
      </c>
      <c r="G31" s="10">
        <f t="shared" si="0"/>
        <v>22319.38</v>
      </c>
    </row>
    <row r="32" spans="1:7" x14ac:dyDescent="0.25">
      <c r="A32" s="1" t="s">
        <v>2768</v>
      </c>
      <c r="B32" s="1" t="s">
        <v>2769</v>
      </c>
      <c r="C32" s="59" t="s">
        <v>4887</v>
      </c>
      <c r="D32" s="59" t="s">
        <v>4888</v>
      </c>
      <c r="E32" s="56">
        <v>36999</v>
      </c>
      <c r="F32" s="16">
        <v>0.38</v>
      </c>
      <c r="G32" s="10">
        <f t="shared" si="0"/>
        <v>22939.38</v>
      </c>
    </row>
    <row r="33" spans="1:7" x14ac:dyDescent="0.25">
      <c r="A33" s="1" t="s">
        <v>2768</v>
      </c>
      <c r="B33" s="1" t="s">
        <v>2769</v>
      </c>
      <c r="C33" s="59" t="s">
        <v>4889</v>
      </c>
      <c r="D33" s="59" t="s">
        <v>4890</v>
      </c>
      <c r="E33" s="56">
        <v>28999</v>
      </c>
      <c r="F33" s="16">
        <v>0.38</v>
      </c>
      <c r="G33" s="10">
        <f t="shared" si="0"/>
        <v>17979.38</v>
      </c>
    </row>
    <row r="34" spans="1:7" x14ac:dyDescent="0.25">
      <c r="A34" s="1" t="s">
        <v>2768</v>
      </c>
      <c r="B34" s="1" t="s">
        <v>2769</v>
      </c>
      <c r="C34" s="59" t="s">
        <v>4891</v>
      </c>
      <c r="D34" s="59" t="s">
        <v>4890</v>
      </c>
      <c r="E34" s="56">
        <v>27999</v>
      </c>
      <c r="F34" s="16">
        <v>0.38</v>
      </c>
      <c r="G34" s="10">
        <f t="shared" si="0"/>
        <v>17359.38</v>
      </c>
    </row>
    <row r="35" spans="1:7" x14ac:dyDescent="0.25">
      <c r="A35" s="1" t="s">
        <v>2768</v>
      </c>
      <c r="B35" s="1" t="s">
        <v>2769</v>
      </c>
      <c r="C35" s="59" t="s">
        <v>4892</v>
      </c>
      <c r="D35" s="59" t="s">
        <v>4893</v>
      </c>
      <c r="E35" s="56">
        <v>27999</v>
      </c>
      <c r="F35" s="16">
        <v>0.38</v>
      </c>
      <c r="G35" s="10">
        <f t="shared" si="0"/>
        <v>17359.38</v>
      </c>
    </row>
    <row r="36" spans="1:7" x14ac:dyDescent="0.25">
      <c r="A36" s="1" t="s">
        <v>2768</v>
      </c>
      <c r="B36" s="1" t="s">
        <v>2769</v>
      </c>
      <c r="C36" s="59" t="s">
        <v>4894</v>
      </c>
      <c r="D36" s="59" t="s">
        <v>4895</v>
      </c>
      <c r="E36" s="56">
        <v>28999</v>
      </c>
      <c r="F36" s="16">
        <v>0.38</v>
      </c>
      <c r="G36" s="10">
        <f t="shared" si="0"/>
        <v>17979.38</v>
      </c>
    </row>
    <row r="37" spans="1:7" x14ac:dyDescent="0.25">
      <c r="A37" s="1" t="s">
        <v>2768</v>
      </c>
      <c r="B37" s="1" t="s">
        <v>2769</v>
      </c>
      <c r="C37" s="59" t="s">
        <v>4896</v>
      </c>
      <c r="D37" s="59" t="s">
        <v>4897</v>
      </c>
      <c r="E37" s="56">
        <v>29999</v>
      </c>
      <c r="F37" s="16">
        <v>0.38</v>
      </c>
      <c r="G37" s="10">
        <f t="shared" si="0"/>
        <v>18599.38</v>
      </c>
    </row>
    <row r="38" spans="1:7" x14ac:dyDescent="0.25">
      <c r="A38" s="1" t="s">
        <v>2768</v>
      </c>
      <c r="B38" s="1" t="s">
        <v>2769</v>
      </c>
      <c r="C38" s="59" t="s">
        <v>2809</v>
      </c>
      <c r="D38" s="59" t="s">
        <v>4898</v>
      </c>
      <c r="E38" s="56">
        <v>28999</v>
      </c>
      <c r="F38" s="16">
        <v>0.38</v>
      </c>
      <c r="G38" s="10">
        <f t="shared" si="0"/>
        <v>17979.38</v>
      </c>
    </row>
    <row r="39" spans="1:7" x14ac:dyDescent="0.25">
      <c r="A39" s="1" t="s">
        <v>2768</v>
      </c>
      <c r="B39" s="1" t="s">
        <v>2769</v>
      </c>
      <c r="C39" s="59" t="s">
        <v>4899</v>
      </c>
      <c r="D39" s="59" t="s">
        <v>4900</v>
      </c>
      <c r="E39" s="56">
        <v>31999</v>
      </c>
      <c r="F39" s="16">
        <v>0.38</v>
      </c>
      <c r="G39" s="10">
        <f t="shared" si="0"/>
        <v>19839.38</v>
      </c>
    </row>
    <row r="40" spans="1:7" x14ac:dyDescent="0.25">
      <c r="A40" s="1" t="s">
        <v>2768</v>
      </c>
      <c r="B40" s="1" t="s">
        <v>2769</v>
      </c>
      <c r="C40" s="59" t="s">
        <v>2810</v>
      </c>
      <c r="D40" s="59" t="s">
        <v>4901</v>
      </c>
      <c r="E40" s="56">
        <v>28999</v>
      </c>
      <c r="F40" s="16">
        <v>0.38</v>
      </c>
      <c r="G40" s="10">
        <f t="shared" si="0"/>
        <v>17979.38</v>
      </c>
    </row>
    <row r="41" spans="1:7" x14ac:dyDescent="0.25">
      <c r="A41" s="1" t="s">
        <v>2768</v>
      </c>
      <c r="B41" s="1" t="s">
        <v>2769</v>
      </c>
      <c r="C41" s="59" t="s">
        <v>4902</v>
      </c>
      <c r="D41" s="59" t="s">
        <v>4903</v>
      </c>
      <c r="E41" s="56">
        <v>29999</v>
      </c>
      <c r="F41" s="16">
        <v>0.38</v>
      </c>
      <c r="G41" s="10">
        <f t="shared" si="0"/>
        <v>18599.38</v>
      </c>
    </row>
    <row r="42" spans="1:7" x14ac:dyDescent="0.25">
      <c r="A42" s="1" t="s">
        <v>2768</v>
      </c>
      <c r="B42" s="1" t="s">
        <v>2769</v>
      </c>
      <c r="C42" s="59" t="s">
        <v>4904</v>
      </c>
      <c r="D42" s="59" t="s">
        <v>4905</v>
      </c>
      <c r="E42" s="56">
        <v>24999</v>
      </c>
      <c r="F42" s="16">
        <v>0.38</v>
      </c>
      <c r="G42" s="10">
        <f t="shared" si="0"/>
        <v>15499.38</v>
      </c>
    </row>
    <row r="43" spans="1:7" x14ac:dyDescent="0.25">
      <c r="A43" s="1" t="s">
        <v>2768</v>
      </c>
      <c r="B43" s="1" t="s">
        <v>2769</v>
      </c>
      <c r="C43" s="59" t="s">
        <v>4906</v>
      </c>
      <c r="D43" s="59" t="s">
        <v>4907</v>
      </c>
      <c r="E43" s="56">
        <v>23999</v>
      </c>
      <c r="F43" s="16">
        <v>0.38</v>
      </c>
      <c r="G43" s="10">
        <f t="shared" si="0"/>
        <v>14879.38</v>
      </c>
    </row>
    <row r="44" spans="1:7" x14ac:dyDescent="0.25">
      <c r="A44" s="1" t="s">
        <v>2768</v>
      </c>
      <c r="B44" s="1" t="s">
        <v>2769</v>
      </c>
      <c r="C44" s="59" t="s">
        <v>4908</v>
      </c>
      <c r="D44" s="59" t="s">
        <v>4909</v>
      </c>
      <c r="E44" s="56">
        <v>23999</v>
      </c>
      <c r="F44" s="16">
        <v>0.38</v>
      </c>
      <c r="G44" s="10">
        <f t="shared" si="0"/>
        <v>14879.38</v>
      </c>
    </row>
    <row r="45" spans="1:7" x14ac:dyDescent="0.25">
      <c r="A45" s="1" t="s">
        <v>2768</v>
      </c>
      <c r="B45" s="1" t="s">
        <v>2769</v>
      </c>
      <c r="C45" s="59" t="s">
        <v>4910</v>
      </c>
      <c r="D45" s="59" t="s">
        <v>4909</v>
      </c>
      <c r="E45" s="56">
        <v>24999</v>
      </c>
      <c r="F45" s="16">
        <v>0.38</v>
      </c>
      <c r="G45" s="10">
        <f t="shared" si="0"/>
        <v>15499.38</v>
      </c>
    </row>
    <row r="46" spans="1:7" x14ac:dyDescent="0.25">
      <c r="A46" s="1" t="s">
        <v>2768</v>
      </c>
      <c r="B46" s="1" t="s">
        <v>2769</v>
      </c>
      <c r="C46" s="59" t="s">
        <v>2803</v>
      </c>
      <c r="D46" s="59" t="s">
        <v>4911</v>
      </c>
      <c r="E46" s="56">
        <v>15749</v>
      </c>
      <c r="F46" s="16">
        <v>0.38</v>
      </c>
      <c r="G46" s="10">
        <f t="shared" si="0"/>
        <v>9764.3799999999992</v>
      </c>
    </row>
    <row r="47" spans="1:7" x14ac:dyDescent="0.25">
      <c r="A47" s="1" t="s">
        <v>2768</v>
      </c>
      <c r="B47" s="1" t="s">
        <v>2769</v>
      </c>
      <c r="C47" s="59" t="s">
        <v>2804</v>
      </c>
      <c r="D47" s="59" t="s">
        <v>4911</v>
      </c>
      <c r="E47" s="56">
        <v>15749</v>
      </c>
      <c r="F47" s="16">
        <v>0.38</v>
      </c>
      <c r="G47" s="10">
        <f t="shared" si="0"/>
        <v>9764.3799999999992</v>
      </c>
    </row>
    <row r="48" spans="1:7" x14ac:dyDescent="0.25">
      <c r="A48" s="1" t="s">
        <v>2768</v>
      </c>
      <c r="B48" s="1" t="s">
        <v>2769</v>
      </c>
      <c r="C48" s="59" t="s">
        <v>2801</v>
      </c>
      <c r="D48" s="59" t="s">
        <v>4912</v>
      </c>
      <c r="E48" s="56">
        <v>15749</v>
      </c>
      <c r="F48" s="16">
        <v>0.38</v>
      </c>
      <c r="G48" s="10">
        <f t="shared" si="0"/>
        <v>9764.3799999999992</v>
      </c>
    </row>
    <row r="49" spans="1:7" x14ac:dyDescent="0.25">
      <c r="A49" s="1" t="s">
        <v>2768</v>
      </c>
      <c r="B49" s="1" t="s">
        <v>2769</v>
      </c>
      <c r="C49" s="59" t="s">
        <v>2802</v>
      </c>
      <c r="D49" s="59" t="s">
        <v>4912</v>
      </c>
      <c r="E49" s="56">
        <v>15749</v>
      </c>
      <c r="F49" s="16">
        <v>0.38</v>
      </c>
      <c r="G49" s="10">
        <f t="shared" si="0"/>
        <v>9764.3799999999992</v>
      </c>
    </row>
    <row r="50" spans="1:7" x14ac:dyDescent="0.25">
      <c r="A50" s="1" t="s">
        <v>2768</v>
      </c>
      <c r="B50" s="1" t="s">
        <v>2769</v>
      </c>
      <c r="C50" s="59" t="s">
        <v>2826</v>
      </c>
      <c r="D50" s="59" t="s">
        <v>4913</v>
      </c>
      <c r="E50" s="56">
        <v>17649</v>
      </c>
      <c r="F50" s="16">
        <v>0.38</v>
      </c>
      <c r="G50" s="10">
        <f t="shared" si="0"/>
        <v>10942.38</v>
      </c>
    </row>
    <row r="51" spans="1:7" x14ac:dyDescent="0.25">
      <c r="A51" s="1" t="s">
        <v>2768</v>
      </c>
      <c r="B51" s="1" t="s">
        <v>2769</v>
      </c>
      <c r="C51" s="59" t="s">
        <v>2827</v>
      </c>
      <c r="D51" s="59" t="s">
        <v>4913</v>
      </c>
      <c r="E51" s="56">
        <v>17649</v>
      </c>
      <c r="F51" s="16">
        <v>0.38</v>
      </c>
      <c r="G51" s="10">
        <f t="shared" si="0"/>
        <v>10942.38</v>
      </c>
    </row>
    <row r="52" spans="1:7" x14ac:dyDescent="0.25">
      <c r="A52" s="1" t="s">
        <v>2768</v>
      </c>
      <c r="B52" s="1" t="s">
        <v>2769</v>
      </c>
      <c r="C52" s="59" t="s">
        <v>2832</v>
      </c>
      <c r="D52" s="59" t="s">
        <v>4914</v>
      </c>
      <c r="E52" s="56">
        <v>17649</v>
      </c>
      <c r="F52" s="16">
        <v>0.38</v>
      </c>
      <c r="G52" s="10">
        <f t="shared" si="0"/>
        <v>10942.38</v>
      </c>
    </row>
    <row r="53" spans="1:7" x14ac:dyDescent="0.25">
      <c r="A53" s="1" t="s">
        <v>2768</v>
      </c>
      <c r="B53" s="1" t="s">
        <v>2769</v>
      </c>
      <c r="C53" s="59" t="s">
        <v>2833</v>
      </c>
      <c r="D53" s="59" t="s">
        <v>4914</v>
      </c>
      <c r="E53" s="56">
        <v>17649</v>
      </c>
      <c r="F53" s="16">
        <v>0.38</v>
      </c>
      <c r="G53" s="10">
        <f t="shared" si="0"/>
        <v>10942.38</v>
      </c>
    </row>
    <row r="54" spans="1:7" x14ac:dyDescent="0.25">
      <c r="A54" s="1" t="s">
        <v>2768</v>
      </c>
      <c r="B54" s="1" t="s">
        <v>2769</v>
      </c>
      <c r="C54" s="59" t="s">
        <v>2828</v>
      </c>
      <c r="D54" s="59" t="s">
        <v>4915</v>
      </c>
      <c r="E54" s="56">
        <v>17249</v>
      </c>
      <c r="F54" s="16">
        <v>0.38</v>
      </c>
      <c r="G54" s="10">
        <f t="shared" si="0"/>
        <v>10694.38</v>
      </c>
    </row>
    <row r="55" spans="1:7" x14ac:dyDescent="0.25">
      <c r="A55" s="1" t="s">
        <v>2768</v>
      </c>
      <c r="B55" s="1" t="s">
        <v>2769</v>
      </c>
      <c r="C55" s="59" t="s">
        <v>2829</v>
      </c>
      <c r="D55" s="59" t="s">
        <v>4915</v>
      </c>
      <c r="E55" s="56">
        <v>17249</v>
      </c>
      <c r="F55" s="16">
        <v>0.38</v>
      </c>
      <c r="G55" s="10">
        <f t="shared" si="0"/>
        <v>10694.38</v>
      </c>
    </row>
    <row r="56" spans="1:7" x14ac:dyDescent="0.25">
      <c r="A56" s="1" t="s">
        <v>2768</v>
      </c>
      <c r="B56" s="1" t="s">
        <v>2769</v>
      </c>
      <c r="C56" s="59" t="s">
        <v>2830</v>
      </c>
      <c r="D56" s="59" t="s">
        <v>4916</v>
      </c>
      <c r="E56" s="56">
        <v>17249</v>
      </c>
      <c r="F56" s="16">
        <v>0.38</v>
      </c>
      <c r="G56" s="10">
        <f t="shared" si="0"/>
        <v>10694.38</v>
      </c>
    </row>
    <row r="57" spans="1:7" x14ac:dyDescent="0.25">
      <c r="A57" s="1" t="s">
        <v>2768</v>
      </c>
      <c r="B57" s="1" t="s">
        <v>2769</v>
      </c>
      <c r="C57" s="59" t="s">
        <v>2831</v>
      </c>
      <c r="D57" s="59" t="s">
        <v>4916</v>
      </c>
      <c r="E57" s="56">
        <v>17249</v>
      </c>
      <c r="F57" s="16">
        <v>0.38</v>
      </c>
      <c r="G57" s="10">
        <f t="shared" si="0"/>
        <v>10694.38</v>
      </c>
    </row>
    <row r="58" spans="1:7" x14ac:dyDescent="0.25">
      <c r="A58" s="1" t="s">
        <v>2768</v>
      </c>
      <c r="B58" s="1" t="s">
        <v>2769</v>
      </c>
      <c r="C58" s="57" t="s">
        <v>2799</v>
      </c>
      <c r="D58" s="57" t="s">
        <v>4917</v>
      </c>
      <c r="E58" s="56">
        <v>12599</v>
      </c>
      <c r="F58" s="16">
        <v>0.38</v>
      </c>
      <c r="G58" s="10">
        <f t="shared" si="0"/>
        <v>7811.38</v>
      </c>
    </row>
    <row r="59" spans="1:7" x14ac:dyDescent="0.25">
      <c r="A59" s="1" t="s">
        <v>2768</v>
      </c>
      <c r="B59" s="1" t="s">
        <v>2769</v>
      </c>
      <c r="C59" s="57" t="s">
        <v>2800</v>
      </c>
      <c r="D59" s="57" t="s">
        <v>4917</v>
      </c>
      <c r="E59" s="56">
        <v>12599</v>
      </c>
      <c r="F59" s="16">
        <v>0.38</v>
      </c>
      <c r="G59" s="10">
        <f t="shared" si="0"/>
        <v>7811.38</v>
      </c>
    </row>
    <row r="60" spans="1:7" x14ac:dyDescent="0.25">
      <c r="A60" s="1" t="s">
        <v>2768</v>
      </c>
      <c r="B60" s="1" t="s">
        <v>2769</v>
      </c>
      <c r="C60" s="57" t="s">
        <v>2797</v>
      </c>
      <c r="D60" s="57" t="s">
        <v>4918</v>
      </c>
      <c r="E60" s="56">
        <v>12599</v>
      </c>
      <c r="F60" s="16">
        <v>0.38</v>
      </c>
      <c r="G60" s="10">
        <f t="shared" si="0"/>
        <v>7811.38</v>
      </c>
    </row>
    <row r="61" spans="1:7" x14ac:dyDescent="0.25">
      <c r="A61" s="1" t="s">
        <v>2768</v>
      </c>
      <c r="B61" s="1" t="s">
        <v>2769</v>
      </c>
      <c r="C61" s="59" t="s">
        <v>2798</v>
      </c>
      <c r="D61" s="59" t="s">
        <v>4918</v>
      </c>
      <c r="E61" s="56">
        <v>12599</v>
      </c>
      <c r="F61" s="16">
        <v>0.38</v>
      </c>
      <c r="G61" s="10">
        <f t="shared" si="0"/>
        <v>7811.38</v>
      </c>
    </row>
    <row r="62" spans="1:7" x14ac:dyDescent="0.25">
      <c r="A62" s="1" t="s">
        <v>2768</v>
      </c>
      <c r="B62" s="1" t="s">
        <v>2769</v>
      </c>
      <c r="C62" s="59" t="s">
        <v>2818</v>
      </c>
      <c r="D62" s="59" t="s">
        <v>4919</v>
      </c>
      <c r="E62" s="56">
        <v>15149</v>
      </c>
      <c r="F62" s="16">
        <v>0.38</v>
      </c>
      <c r="G62" s="10">
        <f t="shared" si="0"/>
        <v>9392.3799999999992</v>
      </c>
    </row>
    <row r="63" spans="1:7" x14ac:dyDescent="0.25">
      <c r="A63" s="1" t="s">
        <v>2768</v>
      </c>
      <c r="B63" s="1" t="s">
        <v>2769</v>
      </c>
      <c r="C63" s="59" t="s">
        <v>2819</v>
      </c>
      <c r="D63" s="59" t="s">
        <v>4919</v>
      </c>
      <c r="E63" s="56">
        <v>15149</v>
      </c>
      <c r="F63" s="16">
        <v>0.38</v>
      </c>
      <c r="G63" s="10">
        <f t="shared" si="0"/>
        <v>9392.3799999999992</v>
      </c>
    </row>
    <row r="64" spans="1:7" x14ac:dyDescent="0.25">
      <c r="A64" s="1" t="s">
        <v>2768</v>
      </c>
      <c r="B64" s="1" t="s">
        <v>2769</v>
      </c>
      <c r="C64" s="59" t="s">
        <v>2824</v>
      </c>
      <c r="D64" s="59" t="s">
        <v>4920</v>
      </c>
      <c r="E64" s="56">
        <v>15149</v>
      </c>
      <c r="F64" s="16">
        <v>0.38</v>
      </c>
      <c r="G64" s="10">
        <f t="shared" si="0"/>
        <v>9392.3799999999992</v>
      </c>
    </row>
    <row r="65" spans="1:7" x14ac:dyDescent="0.25">
      <c r="A65" s="1" t="s">
        <v>2768</v>
      </c>
      <c r="B65" s="1" t="s">
        <v>2769</v>
      </c>
      <c r="C65" s="59" t="s">
        <v>2825</v>
      </c>
      <c r="D65" s="59" t="s">
        <v>4920</v>
      </c>
      <c r="E65" s="56">
        <v>15149</v>
      </c>
      <c r="F65" s="16">
        <v>0.38</v>
      </c>
      <c r="G65" s="10">
        <f t="shared" si="0"/>
        <v>9392.3799999999992</v>
      </c>
    </row>
    <row r="66" spans="1:7" x14ac:dyDescent="0.25">
      <c r="A66" s="1" t="s">
        <v>2768</v>
      </c>
      <c r="B66" s="1" t="s">
        <v>2769</v>
      </c>
      <c r="C66" s="59" t="s">
        <v>2820</v>
      </c>
      <c r="D66" s="59" t="s">
        <v>4921</v>
      </c>
      <c r="E66" s="56">
        <v>14749</v>
      </c>
      <c r="F66" s="16">
        <v>0.38</v>
      </c>
      <c r="G66" s="10">
        <f t="shared" si="0"/>
        <v>9144.3799999999992</v>
      </c>
    </row>
    <row r="67" spans="1:7" x14ac:dyDescent="0.25">
      <c r="A67" s="1" t="s">
        <v>2768</v>
      </c>
      <c r="B67" s="1" t="s">
        <v>2769</v>
      </c>
      <c r="C67" s="59" t="s">
        <v>2821</v>
      </c>
      <c r="D67" s="59" t="s">
        <v>4921</v>
      </c>
      <c r="E67" s="56">
        <v>14749</v>
      </c>
      <c r="F67" s="16">
        <v>0.38</v>
      </c>
      <c r="G67" s="10">
        <f t="shared" si="0"/>
        <v>9144.3799999999992</v>
      </c>
    </row>
    <row r="68" spans="1:7" x14ac:dyDescent="0.25">
      <c r="A68" s="1" t="s">
        <v>2768</v>
      </c>
      <c r="B68" s="1" t="s">
        <v>2769</v>
      </c>
      <c r="C68" s="59" t="s">
        <v>2822</v>
      </c>
      <c r="D68" s="59" t="s">
        <v>4922</v>
      </c>
      <c r="E68" s="56">
        <v>14749</v>
      </c>
      <c r="F68" s="16">
        <v>0.38</v>
      </c>
      <c r="G68" s="10">
        <f t="shared" ref="G68:G98" si="1">E68*(1-F68)</f>
        <v>9144.3799999999992</v>
      </c>
    </row>
    <row r="69" spans="1:7" x14ac:dyDescent="0.25">
      <c r="A69" s="1" t="s">
        <v>2768</v>
      </c>
      <c r="B69" s="1" t="s">
        <v>2769</v>
      </c>
      <c r="C69" s="59" t="s">
        <v>2823</v>
      </c>
      <c r="D69" s="59" t="s">
        <v>4922</v>
      </c>
      <c r="E69" s="56">
        <v>14749</v>
      </c>
      <c r="F69" s="16">
        <v>0.38</v>
      </c>
      <c r="G69" s="10">
        <f t="shared" si="1"/>
        <v>9144.3799999999992</v>
      </c>
    </row>
    <row r="70" spans="1:7" x14ac:dyDescent="0.25">
      <c r="A70" s="1" t="s">
        <v>2768</v>
      </c>
      <c r="B70" s="1" t="s">
        <v>2769</v>
      </c>
      <c r="C70" s="59" t="s">
        <v>2795</v>
      </c>
      <c r="D70" s="59" t="s">
        <v>4923</v>
      </c>
      <c r="E70" s="60">
        <f>VLOOKUP($C70,'[1]Projector ZHIS Jul 2022 (FINAL2'!$B$1:$AN$1244,37,FALSE)</f>
        <v>10499</v>
      </c>
      <c r="F70" s="16">
        <v>0.38</v>
      </c>
      <c r="G70" s="10">
        <f t="shared" si="1"/>
        <v>6509.38</v>
      </c>
    </row>
    <row r="71" spans="1:7" x14ac:dyDescent="0.25">
      <c r="A71" s="1" t="s">
        <v>2768</v>
      </c>
      <c r="B71" s="1" t="s">
        <v>2769</v>
      </c>
      <c r="C71" s="59" t="s">
        <v>2796</v>
      </c>
      <c r="D71" s="59" t="s">
        <v>4923</v>
      </c>
      <c r="E71" s="60">
        <f>VLOOKUP($C71,'[1]Projector ZHIS Jul 2022 (FINAL2'!$B$1:$AN$1244,37,FALSE)</f>
        <v>10499</v>
      </c>
      <c r="F71" s="16">
        <v>0.38</v>
      </c>
      <c r="G71" s="10">
        <f t="shared" si="1"/>
        <v>6509.38</v>
      </c>
    </row>
    <row r="72" spans="1:7" x14ac:dyDescent="0.25">
      <c r="A72" s="1" t="s">
        <v>2768</v>
      </c>
      <c r="B72" s="1" t="s">
        <v>2769</v>
      </c>
      <c r="C72" s="59" t="s">
        <v>2793</v>
      </c>
      <c r="D72" s="59" t="s">
        <v>4924</v>
      </c>
      <c r="E72" s="60">
        <f>VLOOKUP($C72,'[1]Projector ZHIS Jul 2022 (FINAL2'!$B$1:$AN$1244,37,FALSE)</f>
        <v>10499</v>
      </c>
      <c r="F72" s="16">
        <v>0.38</v>
      </c>
      <c r="G72" s="10">
        <f t="shared" si="1"/>
        <v>6509.38</v>
      </c>
    </row>
    <row r="73" spans="1:7" x14ac:dyDescent="0.25">
      <c r="A73" s="1" t="s">
        <v>2768</v>
      </c>
      <c r="B73" s="1" t="s">
        <v>2769</v>
      </c>
      <c r="C73" s="59" t="s">
        <v>2794</v>
      </c>
      <c r="D73" s="59" t="s">
        <v>4924</v>
      </c>
      <c r="E73" s="60">
        <f>VLOOKUP($C73,'[1]Projector ZHIS Jul 2022 (FINAL2'!$B$1:$AN$1244,37,FALSE)</f>
        <v>10499</v>
      </c>
      <c r="F73" s="16">
        <v>0.38</v>
      </c>
      <c r="G73" s="10">
        <f t="shared" si="1"/>
        <v>6509.38</v>
      </c>
    </row>
    <row r="74" spans="1:7" x14ac:dyDescent="0.25">
      <c r="A74" s="1" t="s">
        <v>2768</v>
      </c>
      <c r="B74" s="1" t="s">
        <v>2769</v>
      </c>
      <c r="C74" s="59" t="s">
        <v>2782</v>
      </c>
      <c r="D74" s="59" t="s">
        <v>4925</v>
      </c>
      <c r="E74" s="60">
        <f>VLOOKUP($C74,'[1]Projector ZHIS Jul 2022 (FINAL2'!$B$1:$AN$1244,37,FALSE)</f>
        <v>8349</v>
      </c>
      <c r="F74" s="16">
        <v>0.38</v>
      </c>
      <c r="G74" s="10">
        <f t="shared" si="1"/>
        <v>5176.38</v>
      </c>
    </row>
    <row r="75" spans="1:7" x14ac:dyDescent="0.25">
      <c r="A75" s="1" t="s">
        <v>2768</v>
      </c>
      <c r="B75" s="1" t="s">
        <v>2769</v>
      </c>
      <c r="C75" s="59" t="s">
        <v>2781</v>
      </c>
      <c r="D75" s="59" t="s">
        <v>4926</v>
      </c>
      <c r="E75" s="60">
        <f>VLOOKUP($C75,'[1]Projector ZHIS Jul 2022 (FINAL2'!$B$1:$AN$1244,37,FALSE)</f>
        <v>8349</v>
      </c>
      <c r="F75" s="16">
        <v>0.38</v>
      </c>
      <c r="G75" s="10">
        <f t="shared" si="1"/>
        <v>5176.38</v>
      </c>
    </row>
    <row r="76" spans="1:7" x14ac:dyDescent="0.25">
      <c r="A76" s="1" t="s">
        <v>2768</v>
      </c>
      <c r="B76" s="1" t="s">
        <v>2769</v>
      </c>
      <c r="C76" s="59" t="s">
        <v>2775</v>
      </c>
      <c r="D76" s="59" t="s">
        <v>4927</v>
      </c>
      <c r="E76" s="60">
        <f>VLOOKUP($C76,'[1]Projector ZHIS Jul 2022 (FINAL2'!$B$1:$AN$1244,37,FALSE)</f>
        <v>10499</v>
      </c>
      <c r="F76" s="16">
        <v>0.38</v>
      </c>
      <c r="G76" s="10">
        <f t="shared" si="1"/>
        <v>6509.38</v>
      </c>
    </row>
    <row r="77" spans="1:7" x14ac:dyDescent="0.25">
      <c r="A77" s="1" t="s">
        <v>2768</v>
      </c>
      <c r="B77" s="1" t="s">
        <v>2769</v>
      </c>
      <c r="C77" s="59" t="s">
        <v>2774</v>
      </c>
      <c r="D77" s="59" t="s">
        <v>4928</v>
      </c>
      <c r="E77" s="60">
        <f>VLOOKUP($C77,'[1]Projector ZHIS Jul 2022 (FINAL2'!$B$1:$AN$1244,37,FALSE)</f>
        <v>10499</v>
      </c>
      <c r="F77" s="16">
        <v>0.38</v>
      </c>
      <c r="G77" s="10">
        <f t="shared" si="1"/>
        <v>6509.38</v>
      </c>
    </row>
    <row r="78" spans="1:7" x14ac:dyDescent="0.25">
      <c r="A78" s="1" t="s">
        <v>2768</v>
      </c>
      <c r="B78" s="1" t="s">
        <v>2769</v>
      </c>
      <c r="C78" s="59" t="s">
        <v>2773</v>
      </c>
      <c r="D78" s="59" t="s">
        <v>4929</v>
      </c>
      <c r="E78" s="60">
        <f>VLOOKUP($C78,'[1]Projector ZHIS Jul 2022 (FINAL2'!$B$1:$AN$1244,37,FALSE)</f>
        <v>8349</v>
      </c>
      <c r="F78" s="16">
        <v>0.38</v>
      </c>
      <c r="G78" s="10">
        <f t="shared" si="1"/>
        <v>5176.38</v>
      </c>
    </row>
    <row r="79" spans="1:7" x14ac:dyDescent="0.25">
      <c r="A79" s="1" t="s">
        <v>2768</v>
      </c>
      <c r="B79" s="1" t="s">
        <v>2769</v>
      </c>
      <c r="C79" s="59" t="s">
        <v>2772</v>
      </c>
      <c r="D79" s="59" t="s">
        <v>4930</v>
      </c>
      <c r="E79" s="60">
        <f>VLOOKUP($C79,'[1]Projector ZHIS Jul 2022 (FINAL2'!$B$1:$AN$1244,37,FALSE)</f>
        <v>8349</v>
      </c>
      <c r="F79" s="16">
        <v>0.38</v>
      </c>
      <c r="G79" s="10">
        <f t="shared" si="1"/>
        <v>5176.38</v>
      </c>
    </row>
    <row r="80" spans="1:7" x14ac:dyDescent="0.25">
      <c r="A80" s="1" t="s">
        <v>2768</v>
      </c>
      <c r="B80" s="1" t="s">
        <v>2769</v>
      </c>
      <c r="C80" s="59" t="s">
        <v>2778</v>
      </c>
      <c r="D80" s="59" t="s">
        <v>4931</v>
      </c>
      <c r="E80" s="60">
        <f>VLOOKUP($C80,'[1]Projector ZHIS Jul 2022 (FINAL2'!$B$1:$AN$1244,37,FALSE)</f>
        <v>6249</v>
      </c>
      <c r="F80" s="16">
        <v>0.38</v>
      </c>
      <c r="G80" s="10">
        <f t="shared" si="1"/>
        <v>3874.38</v>
      </c>
    </row>
    <row r="81" spans="1:7" x14ac:dyDescent="0.25">
      <c r="A81" s="1" t="s">
        <v>2768</v>
      </c>
      <c r="B81" s="1" t="s">
        <v>2769</v>
      </c>
      <c r="C81" s="59" t="s">
        <v>2779</v>
      </c>
      <c r="D81" s="59" t="s">
        <v>4931</v>
      </c>
      <c r="E81" s="60">
        <f>VLOOKUP($C81,'[1]Projector ZHIS Jul 2022 (FINAL2'!$B$1:$AN$1244,37,FALSE)</f>
        <v>6249</v>
      </c>
      <c r="F81" s="16">
        <v>0.38</v>
      </c>
      <c r="G81" s="10">
        <f t="shared" si="1"/>
        <v>3874.38</v>
      </c>
    </row>
    <row r="82" spans="1:7" x14ac:dyDescent="0.25">
      <c r="A82" s="1" t="s">
        <v>2768</v>
      </c>
      <c r="B82" s="1" t="s">
        <v>2769</v>
      </c>
      <c r="C82" s="59" t="s">
        <v>2776</v>
      </c>
      <c r="D82" s="59" t="s">
        <v>4932</v>
      </c>
      <c r="E82" s="60">
        <f>VLOOKUP($C82,'[1]Projector ZHIS Jul 2022 (FINAL2'!$B$1:$AN$1244,37,FALSE)</f>
        <v>6249</v>
      </c>
      <c r="F82" s="16">
        <v>0.38</v>
      </c>
      <c r="G82" s="10">
        <f t="shared" si="1"/>
        <v>3874.38</v>
      </c>
    </row>
    <row r="83" spans="1:7" x14ac:dyDescent="0.25">
      <c r="A83" s="1" t="s">
        <v>2768</v>
      </c>
      <c r="B83" s="1" t="s">
        <v>2769</v>
      </c>
      <c r="C83" s="59" t="s">
        <v>2777</v>
      </c>
      <c r="D83" s="59" t="s">
        <v>4932</v>
      </c>
      <c r="E83" s="60">
        <f>VLOOKUP($C83,'[1]Projector ZHIS Jul 2022 (FINAL2'!$B$1:$AN$1244,37,FALSE)</f>
        <v>6249</v>
      </c>
      <c r="F83" s="16">
        <v>0.38</v>
      </c>
      <c r="G83" s="10">
        <f t="shared" si="1"/>
        <v>3874.38</v>
      </c>
    </row>
    <row r="84" spans="1:7" x14ac:dyDescent="0.25">
      <c r="A84" s="1" t="s">
        <v>2768</v>
      </c>
      <c r="B84" s="1" t="s">
        <v>2769</v>
      </c>
      <c r="C84" s="59" t="s">
        <v>2780</v>
      </c>
      <c r="D84" s="59" t="s">
        <v>4933</v>
      </c>
      <c r="E84" s="60">
        <f>VLOOKUP($C84,'[1]Projector ZHIS Jul 2022 (FINAL2'!$B$1:$AN$1244,37,FALSE)</f>
        <v>12499</v>
      </c>
      <c r="F84" s="16">
        <v>0.38</v>
      </c>
      <c r="G84" s="10">
        <f t="shared" si="1"/>
        <v>7749.38</v>
      </c>
    </row>
    <row r="85" spans="1:7" x14ac:dyDescent="0.25">
      <c r="A85" s="1" t="s">
        <v>2768</v>
      </c>
      <c r="B85" s="1" t="s">
        <v>2769</v>
      </c>
      <c r="C85" s="57" t="s">
        <v>2843</v>
      </c>
      <c r="D85" s="61" t="s">
        <v>4934</v>
      </c>
      <c r="E85" s="60">
        <f>VLOOKUP($C85,'[1]Projector ZHIS Jul 2022 (FINAL2'!$B$1:$AN$1244,37,FALSE)</f>
        <v>7149</v>
      </c>
      <c r="F85" s="16">
        <v>0.38</v>
      </c>
      <c r="G85" s="10">
        <f t="shared" si="1"/>
        <v>4432.38</v>
      </c>
    </row>
    <row r="86" spans="1:7" x14ac:dyDescent="0.25">
      <c r="A86" s="1" t="s">
        <v>2768</v>
      </c>
      <c r="B86" s="1" t="s">
        <v>2769</v>
      </c>
      <c r="C86" s="57" t="s">
        <v>2842</v>
      </c>
      <c r="D86" s="61" t="s">
        <v>4935</v>
      </c>
      <c r="E86" s="60">
        <f>VLOOKUP($C86,'[1]Projector ZHIS Jul 2022 (FINAL2'!$B$1:$AN$1244,37,FALSE)</f>
        <v>7149</v>
      </c>
      <c r="F86" s="16">
        <v>0.38</v>
      </c>
      <c r="G86" s="10">
        <f t="shared" si="1"/>
        <v>4432.38</v>
      </c>
    </row>
    <row r="87" spans="1:7" x14ac:dyDescent="0.25">
      <c r="A87" s="1" t="s">
        <v>2768</v>
      </c>
      <c r="B87" s="1" t="s">
        <v>2769</v>
      </c>
      <c r="C87" s="57" t="s">
        <v>2841</v>
      </c>
      <c r="D87" s="61" t="s">
        <v>4936</v>
      </c>
      <c r="E87" s="60">
        <f>VLOOKUP($C87,'[1]Projector ZHIS Jul 2022 (FINAL2'!$B$1:$AN$1244,37,FALSE)</f>
        <v>5799</v>
      </c>
      <c r="F87" s="16">
        <v>0.38</v>
      </c>
      <c r="G87" s="10">
        <f t="shared" si="1"/>
        <v>3595.38</v>
      </c>
    </row>
    <row r="88" spans="1:7" x14ac:dyDescent="0.25">
      <c r="A88" s="1" t="s">
        <v>2768</v>
      </c>
      <c r="B88" s="1" t="s">
        <v>2769</v>
      </c>
      <c r="C88" s="57" t="s">
        <v>2840</v>
      </c>
      <c r="D88" s="61" t="s">
        <v>4937</v>
      </c>
      <c r="E88" s="60">
        <f>VLOOKUP($C88,'[1]Projector ZHIS Jul 2022 (FINAL2'!$B$1:$AN$1244,37,FALSE)</f>
        <v>5799</v>
      </c>
      <c r="F88" s="16">
        <v>0.38</v>
      </c>
      <c r="G88" s="10">
        <f t="shared" si="1"/>
        <v>3595.38</v>
      </c>
    </row>
    <row r="89" spans="1:7" x14ac:dyDescent="0.25">
      <c r="A89" s="1" t="s">
        <v>2768</v>
      </c>
      <c r="B89" s="1" t="s">
        <v>2769</v>
      </c>
      <c r="C89" s="57" t="s">
        <v>2837</v>
      </c>
      <c r="D89" s="61" t="s">
        <v>4938</v>
      </c>
      <c r="E89" s="60">
        <f>VLOOKUP($C89,'[1]Projector ZHIS Jul 2022 (FINAL2'!$B$1:$AN$1244,37,FALSE)</f>
        <v>4199</v>
      </c>
      <c r="F89" s="16">
        <v>0.38</v>
      </c>
      <c r="G89" s="10">
        <f t="shared" si="1"/>
        <v>2603.38</v>
      </c>
    </row>
    <row r="90" spans="1:7" x14ac:dyDescent="0.25">
      <c r="A90" s="1" t="s">
        <v>2768</v>
      </c>
      <c r="B90" s="1" t="s">
        <v>2769</v>
      </c>
      <c r="C90" s="57" t="s">
        <v>2839</v>
      </c>
      <c r="D90" s="61" t="s">
        <v>4939</v>
      </c>
      <c r="E90" s="60">
        <f>VLOOKUP($C90,'[1]Projector ZHIS Jul 2022 (FINAL2'!$B$1:$AN$1244,37,FALSE)</f>
        <v>4699</v>
      </c>
      <c r="F90" s="16">
        <v>0.38</v>
      </c>
      <c r="G90" s="10">
        <f t="shared" si="1"/>
        <v>2913.38</v>
      </c>
    </row>
    <row r="91" spans="1:7" x14ac:dyDescent="0.25">
      <c r="A91" s="1" t="s">
        <v>2768</v>
      </c>
      <c r="B91" s="1" t="s">
        <v>2769</v>
      </c>
      <c r="C91" s="57" t="s">
        <v>2838</v>
      </c>
      <c r="D91" s="61" t="s">
        <v>4940</v>
      </c>
      <c r="E91" s="60">
        <f>VLOOKUP($C91,'[1]Projector ZHIS Jul 2022 (FINAL2'!$B$1:$AN$1244,37,FALSE)</f>
        <v>4599</v>
      </c>
      <c r="F91" s="16">
        <v>0.38</v>
      </c>
      <c r="G91" s="10">
        <f t="shared" si="1"/>
        <v>2851.38</v>
      </c>
    </row>
    <row r="92" spans="1:7" x14ac:dyDescent="0.25">
      <c r="A92" s="1" t="s">
        <v>2768</v>
      </c>
      <c r="B92" s="1" t="s">
        <v>2769</v>
      </c>
      <c r="C92" s="57" t="s">
        <v>2836</v>
      </c>
      <c r="D92" s="61" t="s">
        <v>4941</v>
      </c>
      <c r="E92" s="60">
        <f>VLOOKUP($C92,'[1]Projector ZHIS Jul 2022 (FINAL2'!$B$1:$AN$1244,37,FALSE)</f>
        <v>3369</v>
      </c>
      <c r="F92" s="16">
        <v>0.38</v>
      </c>
      <c r="G92" s="10">
        <f t="shared" si="1"/>
        <v>2088.7800000000002</v>
      </c>
    </row>
    <row r="93" spans="1:7" x14ac:dyDescent="0.25">
      <c r="A93" s="1" t="s">
        <v>2768</v>
      </c>
      <c r="B93" s="1" t="s">
        <v>2769</v>
      </c>
      <c r="C93" s="59" t="s">
        <v>2784</v>
      </c>
      <c r="D93" s="61" t="s">
        <v>4942</v>
      </c>
      <c r="E93" s="60">
        <f>VLOOKUP($C93,'[1]Projector ZHIS Jul 2022 (FINAL2'!$B$1:$AN$1244,37,FALSE)</f>
        <v>3149</v>
      </c>
      <c r="F93" s="16">
        <v>0.38</v>
      </c>
      <c r="G93" s="10">
        <f t="shared" si="1"/>
        <v>1952.3799999999999</v>
      </c>
    </row>
    <row r="94" spans="1:7" x14ac:dyDescent="0.25">
      <c r="A94" s="1" t="s">
        <v>2768</v>
      </c>
      <c r="B94" s="1" t="s">
        <v>2769</v>
      </c>
      <c r="C94" s="59" t="s">
        <v>2783</v>
      </c>
      <c r="D94" s="61" t="s">
        <v>4943</v>
      </c>
      <c r="E94" s="60">
        <f>VLOOKUP($C94,'[1]Projector ZHIS Jul 2022 (FINAL2'!$B$1:$AN$1244,37,FALSE)</f>
        <v>2749</v>
      </c>
      <c r="F94" s="16">
        <v>0.38</v>
      </c>
      <c r="G94" s="10">
        <f t="shared" si="1"/>
        <v>1704.3799999999999</v>
      </c>
    </row>
    <row r="95" spans="1:7" x14ac:dyDescent="0.25">
      <c r="A95" s="1" t="s">
        <v>2768</v>
      </c>
      <c r="B95" s="1" t="s">
        <v>2769</v>
      </c>
      <c r="C95" s="57" t="s">
        <v>2771</v>
      </c>
      <c r="D95" s="59" t="s">
        <v>4944</v>
      </c>
      <c r="E95" s="60">
        <v>6999</v>
      </c>
      <c r="F95" s="16">
        <v>0.38</v>
      </c>
      <c r="G95" s="10">
        <f t="shared" si="1"/>
        <v>4339.38</v>
      </c>
    </row>
    <row r="96" spans="1:7" x14ac:dyDescent="0.25">
      <c r="A96" s="1" t="s">
        <v>2768</v>
      </c>
      <c r="B96" s="1" t="s">
        <v>2769</v>
      </c>
      <c r="C96" s="57" t="s">
        <v>2770</v>
      </c>
      <c r="D96" s="59" t="s">
        <v>4945</v>
      </c>
      <c r="E96" s="60">
        <v>6999</v>
      </c>
      <c r="F96" s="16">
        <v>0.38</v>
      </c>
      <c r="G96" s="10">
        <f t="shared" si="1"/>
        <v>4339.38</v>
      </c>
    </row>
    <row r="97" spans="1:7" x14ac:dyDescent="0.25">
      <c r="A97" s="1" t="s">
        <v>2768</v>
      </c>
      <c r="B97" s="1" t="s">
        <v>2769</v>
      </c>
      <c r="C97" s="57" t="s">
        <v>2835</v>
      </c>
      <c r="D97" s="59" t="s">
        <v>4946</v>
      </c>
      <c r="E97" s="60">
        <f>VLOOKUP($C97,'[1]Projector ZHIS Jul 2022 (FINAL2'!$B$1:$AN$1244,37,FALSE)</f>
        <v>3050</v>
      </c>
      <c r="F97" s="16">
        <v>0.38</v>
      </c>
      <c r="G97" s="10">
        <f t="shared" si="1"/>
        <v>1891</v>
      </c>
    </row>
    <row r="98" spans="1:7" x14ac:dyDescent="0.25">
      <c r="A98" s="1" t="s">
        <v>2768</v>
      </c>
      <c r="B98" s="1" t="s">
        <v>2769</v>
      </c>
      <c r="C98" s="57" t="s">
        <v>2834</v>
      </c>
      <c r="D98" s="59" t="s">
        <v>4947</v>
      </c>
      <c r="E98" s="60">
        <f>VLOOKUP($C98,'[1]Projector ZHIS Jul 2022 (FINAL2'!$B$1:$AN$1244,37,FALSE)</f>
        <v>2849</v>
      </c>
      <c r="F98" s="16">
        <v>0.38</v>
      </c>
      <c r="G98" s="10">
        <f t="shared" si="1"/>
        <v>1766.3799999999999</v>
      </c>
    </row>
    <row r="99" spans="1:7" x14ac:dyDescent="0.25">
      <c r="A99" s="1" t="s">
        <v>2845</v>
      </c>
      <c r="B99" s="1" t="s">
        <v>2845</v>
      </c>
      <c r="C99" s="62" t="s">
        <v>2952</v>
      </c>
      <c r="D99" s="63" t="s">
        <v>4948</v>
      </c>
      <c r="E99" s="64">
        <v>14999</v>
      </c>
      <c r="F99" s="16">
        <v>0.05</v>
      </c>
      <c r="G99" s="10">
        <f t="shared" ref="G99:G152" si="2">E99*(1-F99)</f>
        <v>14249.05</v>
      </c>
    </row>
    <row r="100" spans="1:7" x14ac:dyDescent="0.25">
      <c r="A100" s="1" t="s">
        <v>2845</v>
      </c>
      <c r="B100" s="1" t="s">
        <v>2845</v>
      </c>
      <c r="C100" s="62" t="s">
        <v>2955</v>
      </c>
      <c r="D100" s="63" t="s">
        <v>4949</v>
      </c>
      <c r="E100" s="64">
        <v>9999</v>
      </c>
      <c r="F100" s="16">
        <v>0.05</v>
      </c>
      <c r="G100" s="10">
        <f t="shared" si="2"/>
        <v>9499.0499999999993</v>
      </c>
    </row>
    <row r="101" spans="1:7" x14ac:dyDescent="0.25">
      <c r="A101" s="1" t="s">
        <v>2845</v>
      </c>
      <c r="B101" s="1" t="s">
        <v>2845</v>
      </c>
      <c r="C101" s="62" t="s">
        <v>2958</v>
      </c>
      <c r="D101" s="63" t="s">
        <v>2959</v>
      </c>
      <c r="E101" s="64">
        <v>6499</v>
      </c>
      <c r="F101" s="16">
        <v>0.05</v>
      </c>
      <c r="G101" s="10">
        <f t="shared" si="2"/>
        <v>6174.0499999999993</v>
      </c>
    </row>
    <row r="102" spans="1:7" x14ac:dyDescent="0.25">
      <c r="A102" s="1" t="s">
        <v>2845</v>
      </c>
      <c r="B102" s="1" t="s">
        <v>2845</v>
      </c>
      <c r="C102" s="62" t="s">
        <v>2962</v>
      </c>
      <c r="D102" s="63" t="s">
        <v>4950</v>
      </c>
      <c r="E102" s="64">
        <v>4499</v>
      </c>
      <c r="F102" s="16">
        <v>0.05</v>
      </c>
      <c r="G102" s="10">
        <f t="shared" si="2"/>
        <v>4274.05</v>
      </c>
    </row>
    <row r="103" spans="1:7" x14ac:dyDescent="0.25">
      <c r="A103" s="1" t="s">
        <v>2845</v>
      </c>
      <c r="B103" s="1" t="s">
        <v>2845</v>
      </c>
      <c r="C103" s="62" t="s">
        <v>2965</v>
      </c>
      <c r="D103" s="63" t="s">
        <v>2966</v>
      </c>
      <c r="E103" s="64">
        <v>2999</v>
      </c>
      <c r="F103" s="16">
        <v>0.05</v>
      </c>
      <c r="G103" s="10">
        <f t="shared" si="2"/>
        <v>2849.0499999999997</v>
      </c>
    </row>
    <row r="104" spans="1:7" x14ac:dyDescent="0.25">
      <c r="A104" s="1" t="s">
        <v>2845</v>
      </c>
      <c r="B104" s="1" t="s">
        <v>2845</v>
      </c>
      <c r="C104" s="62" t="s">
        <v>2969</v>
      </c>
      <c r="D104" s="63" t="s">
        <v>2970</v>
      </c>
      <c r="E104" s="64">
        <v>1499</v>
      </c>
      <c r="F104" s="16">
        <v>0.05</v>
      </c>
      <c r="G104" s="10">
        <f t="shared" si="2"/>
        <v>1424.05</v>
      </c>
    </row>
    <row r="105" spans="1:7" x14ac:dyDescent="0.25">
      <c r="A105" s="1" t="s">
        <v>2845</v>
      </c>
      <c r="B105" s="1" t="s">
        <v>2845</v>
      </c>
      <c r="C105" s="62" t="s">
        <v>2950</v>
      </c>
      <c r="D105" s="63" t="s">
        <v>2951</v>
      </c>
      <c r="E105" s="64">
        <v>22999</v>
      </c>
      <c r="F105" s="16">
        <v>0.05</v>
      </c>
      <c r="G105" s="10">
        <f t="shared" si="2"/>
        <v>21849.05</v>
      </c>
    </row>
    <row r="106" spans="1:7" x14ac:dyDescent="0.25">
      <c r="A106" s="1" t="s">
        <v>2845</v>
      </c>
      <c r="B106" s="1" t="s">
        <v>2845</v>
      </c>
      <c r="C106" s="62" t="s">
        <v>2953</v>
      </c>
      <c r="D106" s="63" t="s">
        <v>2954</v>
      </c>
      <c r="E106" s="64">
        <v>14999</v>
      </c>
      <c r="F106" s="16">
        <v>0.05</v>
      </c>
      <c r="G106" s="10">
        <f t="shared" si="2"/>
        <v>14249.05</v>
      </c>
    </row>
    <row r="107" spans="1:7" x14ac:dyDescent="0.25">
      <c r="A107" s="1" t="s">
        <v>2845</v>
      </c>
      <c r="B107" s="1" t="s">
        <v>2845</v>
      </c>
      <c r="C107" s="62" t="s">
        <v>2956</v>
      </c>
      <c r="D107" s="63" t="s">
        <v>2957</v>
      </c>
      <c r="E107" s="64">
        <v>9999</v>
      </c>
      <c r="F107" s="16">
        <v>0.05</v>
      </c>
      <c r="G107" s="10">
        <f t="shared" si="2"/>
        <v>9499.0499999999993</v>
      </c>
    </row>
    <row r="108" spans="1:7" x14ac:dyDescent="0.25">
      <c r="A108" s="1" t="s">
        <v>2845</v>
      </c>
      <c r="B108" s="1" t="s">
        <v>2845</v>
      </c>
      <c r="C108" s="62" t="s">
        <v>2960</v>
      </c>
      <c r="D108" s="63" t="s">
        <v>2961</v>
      </c>
      <c r="E108" s="64">
        <v>6999</v>
      </c>
      <c r="F108" s="16">
        <v>0.05</v>
      </c>
      <c r="G108" s="10">
        <f t="shared" si="2"/>
        <v>6649.0499999999993</v>
      </c>
    </row>
    <row r="109" spans="1:7" x14ac:dyDescent="0.25">
      <c r="A109" s="1" t="s">
        <v>2845</v>
      </c>
      <c r="B109" s="1" t="s">
        <v>2845</v>
      </c>
      <c r="C109" s="62" t="s">
        <v>2963</v>
      </c>
      <c r="D109" s="63" t="s">
        <v>2964</v>
      </c>
      <c r="E109" s="64">
        <v>4499</v>
      </c>
      <c r="F109" s="16">
        <v>0.05</v>
      </c>
      <c r="G109" s="10">
        <f t="shared" si="2"/>
        <v>4274.05</v>
      </c>
    </row>
    <row r="110" spans="1:7" x14ac:dyDescent="0.25">
      <c r="A110" s="1" t="s">
        <v>2845</v>
      </c>
      <c r="B110" s="1" t="s">
        <v>2845</v>
      </c>
      <c r="C110" s="62" t="s">
        <v>2967</v>
      </c>
      <c r="D110" s="63" t="s">
        <v>2968</v>
      </c>
      <c r="E110" s="64">
        <v>2299</v>
      </c>
      <c r="F110" s="16">
        <v>0.05</v>
      </c>
      <c r="G110" s="10">
        <f t="shared" si="2"/>
        <v>2184.0499999999997</v>
      </c>
    </row>
    <row r="111" spans="1:7" x14ac:dyDescent="0.25">
      <c r="A111" s="1" t="s">
        <v>2845</v>
      </c>
      <c r="B111" s="1" t="s">
        <v>2845</v>
      </c>
      <c r="C111" s="62" t="s">
        <v>2971</v>
      </c>
      <c r="D111" s="63" t="s">
        <v>4951</v>
      </c>
      <c r="E111" s="64">
        <v>7999</v>
      </c>
      <c r="F111" s="16">
        <v>0.05</v>
      </c>
      <c r="G111" s="10">
        <f t="shared" si="2"/>
        <v>7599.0499999999993</v>
      </c>
    </row>
    <row r="112" spans="1:7" x14ac:dyDescent="0.25">
      <c r="A112" s="1" t="s">
        <v>2845</v>
      </c>
      <c r="B112" s="1" t="s">
        <v>2845</v>
      </c>
      <c r="C112" s="62" t="s">
        <v>2972</v>
      </c>
      <c r="D112" s="63" t="s">
        <v>4952</v>
      </c>
      <c r="E112" s="64">
        <v>15999</v>
      </c>
      <c r="F112" s="16">
        <v>0.05</v>
      </c>
      <c r="G112" s="10">
        <f t="shared" si="2"/>
        <v>15199.05</v>
      </c>
    </row>
    <row r="113" spans="1:7" x14ac:dyDescent="0.25">
      <c r="A113" s="1" t="s">
        <v>2845</v>
      </c>
      <c r="B113" s="1" t="s">
        <v>2845</v>
      </c>
      <c r="C113" s="62" t="s">
        <v>2973</v>
      </c>
      <c r="D113" s="63" t="s">
        <v>4953</v>
      </c>
      <c r="E113" s="64">
        <v>23999</v>
      </c>
      <c r="F113" s="16">
        <v>0.05</v>
      </c>
      <c r="G113" s="10">
        <f t="shared" si="2"/>
        <v>22799.05</v>
      </c>
    </row>
    <row r="114" spans="1:7" x14ac:dyDescent="0.25">
      <c r="A114" s="1" t="s">
        <v>2845</v>
      </c>
      <c r="B114" s="1" t="s">
        <v>2845</v>
      </c>
      <c r="C114" s="62" t="s">
        <v>2974</v>
      </c>
      <c r="D114" s="63" t="s">
        <v>4954</v>
      </c>
      <c r="E114" s="64">
        <v>31999</v>
      </c>
      <c r="F114" s="16">
        <v>0.05</v>
      </c>
      <c r="G114" s="10">
        <f t="shared" si="2"/>
        <v>30399.05</v>
      </c>
    </row>
    <row r="115" spans="1:7" x14ac:dyDescent="0.25">
      <c r="A115" s="1" t="s">
        <v>2845</v>
      </c>
      <c r="B115" s="1" t="s">
        <v>2845</v>
      </c>
      <c r="C115" s="62" t="s">
        <v>2975</v>
      </c>
      <c r="D115" s="63" t="s">
        <v>4955</v>
      </c>
      <c r="E115" s="64">
        <v>39999</v>
      </c>
      <c r="F115" s="16">
        <v>0.05</v>
      </c>
      <c r="G115" s="10">
        <f t="shared" si="2"/>
        <v>37999.049999999996</v>
      </c>
    </row>
    <row r="116" spans="1:7" x14ac:dyDescent="0.25">
      <c r="A116" s="1" t="s">
        <v>2845</v>
      </c>
      <c r="B116" s="1" t="s">
        <v>2845</v>
      </c>
      <c r="C116" s="62" t="s">
        <v>2976</v>
      </c>
      <c r="D116" s="63" t="s">
        <v>4956</v>
      </c>
      <c r="E116" s="64">
        <v>47999</v>
      </c>
      <c r="F116" s="16">
        <v>0.05</v>
      </c>
      <c r="G116" s="10">
        <f t="shared" si="2"/>
        <v>45599.049999999996</v>
      </c>
    </row>
    <row r="117" spans="1:7" x14ac:dyDescent="0.25">
      <c r="A117" s="1" t="s">
        <v>2845</v>
      </c>
      <c r="B117" s="1" t="s">
        <v>2845</v>
      </c>
      <c r="C117" s="62" t="s">
        <v>2977</v>
      </c>
      <c r="D117" s="63" t="s">
        <v>4957</v>
      </c>
      <c r="E117" s="64">
        <v>49999</v>
      </c>
      <c r="F117" s="16">
        <v>0.05</v>
      </c>
      <c r="G117" s="10">
        <f t="shared" si="2"/>
        <v>47499.049999999996</v>
      </c>
    </row>
    <row r="118" spans="1:7" x14ac:dyDescent="0.25">
      <c r="A118" s="1" t="s">
        <v>2845</v>
      </c>
      <c r="B118" s="1" t="s">
        <v>2845</v>
      </c>
      <c r="C118" s="62" t="s">
        <v>2978</v>
      </c>
      <c r="D118" s="63" t="s">
        <v>4958</v>
      </c>
      <c r="E118" s="64">
        <v>51999</v>
      </c>
      <c r="F118" s="16">
        <v>0.05</v>
      </c>
      <c r="G118" s="10">
        <f t="shared" si="2"/>
        <v>49399.049999999996</v>
      </c>
    </row>
    <row r="119" spans="1:7" x14ac:dyDescent="0.25">
      <c r="A119" s="1" t="s">
        <v>2845</v>
      </c>
      <c r="B119" s="1" t="s">
        <v>2845</v>
      </c>
      <c r="C119" s="62" t="s">
        <v>2979</v>
      </c>
      <c r="D119" s="63" t="s">
        <v>4959</v>
      </c>
      <c r="E119" s="64">
        <v>55999</v>
      </c>
      <c r="F119" s="16">
        <v>0.05</v>
      </c>
      <c r="G119" s="10">
        <f t="shared" si="2"/>
        <v>53199.049999999996</v>
      </c>
    </row>
    <row r="120" spans="1:7" x14ac:dyDescent="0.25">
      <c r="A120" s="1" t="s">
        <v>2845</v>
      </c>
      <c r="B120" s="1" t="s">
        <v>2845</v>
      </c>
      <c r="C120" s="62" t="s">
        <v>2980</v>
      </c>
      <c r="D120" s="63" t="s">
        <v>4960</v>
      </c>
      <c r="E120" s="64">
        <v>57999</v>
      </c>
      <c r="F120" s="16">
        <v>0.05</v>
      </c>
      <c r="G120" s="10">
        <f t="shared" si="2"/>
        <v>55099.049999999996</v>
      </c>
    </row>
    <row r="121" spans="1:7" x14ac:dyDescent="0.25">
      <c r="A121" s="1" t="s">
        <v>2845</v>
      </c>
      <c r="B121" s="1" t="s">
        <v>2845</v>
      </c>
      <c r="C121" s="62" t="s">
        <v>2981</v>
      </c>
      <c r="D121" s="63" t="s">
        <v>4961</v>
      </c>
      <c r="E121" s="64">
        <v>59999</v>
      </c>
      <c r="F121" s="16">
        <v>0.05</v>
      </c>
      <c r="G121" s="10">
        <f t="shared" si="2"/>
        <v>56999.049999999996</v>
      </c>
    </row>
    <row r="122" spans="1:7" x14ac:dyDescent="0.25">
      <c r="A122" s="1" t="s">
        <v>2845</v>
      </c>
      <c r="B122" s="1" t="s">
        <v>2845</v>
      </c>
      <c r="C122" s="62" t="s">
        <v>2982</v>
      </c>
      <c r="D122" s="63" t="s">
        <v>4962</v>
      </c>
      <c r="E122" s="64">
        <v>63999</v>
      </c>
      <c r="F122" s="16">
        <v>0.05</v>
      </c>
      <c r="G122" s="10">
        <f t="shared" si="2"/>
        <v>60799.049999999996</v>
      </c>
    </row>
    <row r="123" spans="1:7" x14ac:dyDescent="0.25">
      <c r="A123" s="1" t="s">
        <v>2845</v>
      </c>
      <c r="B123" s="1" t="s">
        <v>2845</v>
      </c>
      <c r="C123" s="65" t="s">
        <v>2923</v>
      </c>
      <c r="D123" s="66" t="s">
        <v>4963</v>
      </c>
      <c r="E123" s="64">
        <v>6749</v>
      </c>
      <c r="F123" s="16">
        <v>0.05</v>
      </c>
      <c r="G123" s="10">
        <f t="shared" si="2"/>
        <v>6411.5499999999993</v>
      </c>
    </row>
    <row r="124" spans="1:7" x14ac:dyDescent="0.25">
      <c r="A124" s="1" t="s">
        <v>2845</v>
      </c>
      <c r="B124" s="1" t="s">
        <v>2845</v>
      </c>
      <c r="C124" s="65" t="s">
        <v>2922</v>
      </c>
      <c r="D124" s="66" t="s">
        <v>4964</v>
      </c>
      <c r="E124" s="67">
        <v>6749</v>
      </c>
      <c r="F124" s="16">
        <v>0.05</v>
      </c>
      <c r="G124" s="10">
        <f t="shared" si="2"/>
        <v>6411.5499999999993</v>
      </c>
    </row>
    <row r="125" spans="1:7" x14ac:dyDescent="0.25">
      <c r="A125" s="1" t="s">
        <v>2845</v>
      </c>
      <c r="B125" s="1" t="s">
        <v>2845</v>
      </c>
      <c r="C125" s="62" t="s">
        <v>2848</v>
      </c>
      <c r="D125" s="66" t="s">
        <v>4964</v>
      </c>
      <c r="E125" s="67">
        <v>6749</v>
      </c>
      <c r="F125" s="16">
        <v>0.05</v>
      </c>
      <c r="G125" s="10">
        <f t="shared" si="2"/>
        <v>6411.5499999999993</v>
      </c>
    </row>
    <row r="126" spans="1:7" x14ac:dyDescent="0.25">
      <c r="A126" s="1" t="s">
        <v>2845</v>
      </c>
      <c r="B126" s="1" t="s">
        <v>2845</v>
      </c>
      <c r="C126" s="65" t="s">
        <v>2920</v>
      </c>
      <c r="D126" s="66" t="s">
        <v>4965</v>
      </c>
      <c r="E126" s="67">
        <v>3999</v>
      </c>
      <c r="F126" s="16">
        <v>0.05</v>
      </c>
      <c r="G126" s="10">
        <f t="shared" si="2"/>
        <v>3799.0499999999997</v>
      </c>
    </row>
    <row r="127" spans="1:7" x14ac:dyDescent="0.25">
      <c r="A127" s="1" t="s">
        <v>2845</v>
      </c>
      <c r="B127" s="1" t="s">
        <v>2845</v>
      </c>
      <c r="C127" s="65" t="s">
        <v>2847</v>
      </c>
      <c r="D127" s="66" t="s">
        <v>4965</v>
      </c>
      <c r="E127" s="67">
        <v>4199</v>
      </c>
      <c r="F127" s="16">
        <v>0.05</v>
      </c>
      <c r="G127" s="10">
        <f t="shared" si="2"/>
        <v>3989.0499999999997</v>
      </c>
    </row>
    <row r="128" spans="1:7" x14ac:dyDescent="0.25">
      <c r="A128" s="1" t="s">
        <v>2845</v>
      </c>
      <c r="B128" s="1" t="s">
        <v>2845</v>
      </c>
      <c r="C128" s="65" t="s">
        <v>2918</v>
      </c>
      <c r="D128" s="66" t="s">
        <v>4966</v>
      </c>
      <c r="E128" s="67">
        <v>2999</v>
      </c>
      <c r="F128" s="16">
        <v>0.05</v>
      </c>
      <c r="G128" s="10">
        <f t="shared" si="2"/>
        <v>2849.0499999999997</v>
      </c>
    </row>
    <row r="129" spans="1:7" x14ac:dyDescent="0.25">
      <c r="A129" s="1" t="s">
        <v>2845</v>
      </c>
      <c r="B129" s="1" t="s">
        <v>2845</v>
      </c>
      <c r="C129" s="65" t="s">
        <v>2917</v>
      </c>
      <c r="D129" s="66" t="s">
        <v>4967</v>
      </c>
      <c r="E129" s="67">
        <v>2999</v>
      </c>
      <c r="F129" s="16">
        <v>0.05</v>
      </c>
      <c r="G129" s="10">
        <f t="shared" si="2"/>
        <v>2849.0499999999997</v>
      </c>
    </row>
    <row r="130" spans="1:7" x14ac:dyDescent="0.25">
      <c r="A130" s="1" t="s">
        <v>2845</v>
      </c>
      <c r="B130" s="1" t="s">
        <v>2845</v>
      </c>
      <c r="C130" s="65" t="s">
        <v>2919</v>
      </c>
      <c r="D130" s="66" t="s">
        <v>4968</v>
      </c>
      <c r="E130" s="67">
        <v>449</v>
      </c>
      <c r="F130" s="16">
        <v>0.05</v>
      </c>
      <c r="G130" s="10">
        <f t="shared" si="2"/>
        <v>426.54999999999995</v>
      </c>
    </row>
    <row r="131" spans="1:7" x14ac:dyDescent="0.25">
      <c r="A131" s="1" t="s">
        <v>2845</v>
      </c>
      <c r="B131" s="1" t="s">
        <v>2845</v>
      </c>
      <c r="C131" s="65" t="s">
        <v>2916</v>
      </c>
      <c r="D131" s="66" t="s">
        <v>4969</v>
      </c>
      <c r="E131" s="67">
        <v>1599</v>
      </c>
      <c r="F131" s="16">
        <v>0.05</v>
      </c>
      <c r="G131" s="10">
        <f t="shared" si="2"/>
        <v>1519.05</v>
      </c>
    </row>
    <row r="132" spans="1:7" x14ac:dyDescent="0.25">
      <c r="A132" s="1" t="s">
        <v>2845</v>
      </c>
      <c r="B132" s="1" t="s">
        <v>2845</v>
      </c>
      <c r="C132" s="65" t="s">
        <v>2921</v>
      </c>
      <c r="D132" s="66" t="s">
        <v>4970</v>
      </c>
      <c r="E132" s="67">
        <v>2299</v>
      </c>
      <c r="F132" s="16">
        <v>0.05</v>
      </c>
      <c r="G132" s="10">
        <f t="shared" si="2"/>
        <v>2184.0499999999997</v>
      </c>
    </row>
    <row r="133" spans="1:7" x14ac:dyDescent="0.25">
      <c r="A133" s="1" t="s">
        <v>2845</v>
      </c>
      <c r="B133" s="1" t="s">
        <v>2845</v>
      </c>
      <c r="C133" s="62" t="s">
        <v>2896</v>
      </c>
      <c r="D133" s="63" t="s">
        <v>4971</v>
      </c>
      <c r="E133" s="68">
        <v>829</v>
      </c>
      <c r="F133" s="16">
        <v>0.05</v>
      </c>
      <c r="G133" s="10">
        <f t="shared" si="2"/>
        <v>787.55</v>
      </c>
    </row>
    <row r="134" spans="1:7" x14ac:dyDescent="0.25">
      <c r="A134" s="1" t="s">
        <v>2845</v>
      </c>
      <c r="B134" s="1" t="s">
        <v>2845</v>
      </c>
      <c r="C134" s="62" t="s">
        <v>2897</v>
      </c>
      <c r="D134" s="63" t="s">
        <v>4972</v>
      </c>
      <c r="E134" s="68">
        <v>2599</v>
      </c>
      <c r="F134" s="16">
        <v>0.05</v>
      </c>
      <c r="G134" s="10">
        <f t="shared" si="2"/>
        <v>2469.0499999999997</v>
      </c>
    </row>
    <row r="135" spans="1:7" x14ac:dyDescent="0.25">
      <c r="A135" s="1" t="s">
        <v>2845</v>
      </c>
      <c r="B135" s="1" t="s">
        <v>2845</v>
      </c>
      <c r="C135" s="62" t="s">
        <v>2898</v>
      </c>
      <c r="D135" s="63" t="s">
        <v>4973</v>
      </c>
      <c r="E135" s="68">
        <v>829</v>
      </c>
      <c r="F135" s="16">
        <v>0.05</v>
      </c>
      <c r="G135" s="10">
        <f t="shared" si="2"/>
        <v>787.55</v>
      </c>
    </row>
    <row r="136" spans="1:7" x14ac:dyDescent="0.25">
      <c r="A136" s="1" t="s">
        <v>2845</v>
      </c>
      <c r="B136" s="1" t="s">
        <v>2845</v>
      </c>
      <c r="C136" s="62" t="s">
        <v>2899</v>
      </c>
      <c r="D136" s="63" t="s">
        <v>4974</v>
      </c>
      <c r="E136" s="68">
        <v>2599</v>
      </c>
      <c r="F136" s="16">
        <v>0.05</v>
      </c>
      <c r="G136" s="10">
        <f t="shared" si="2"/>
        <v>2469.0499999999997</v>
      </c>
    </row>
    <row r="137" spans="1:7" x14ac:dyDescent="0.25">
      <c r="A137" s="1" t="s">
        <v>2845</v>
      </c>
      <c r="B137" s="1" t="s">
        <v>2845</v>
      </c>
      <c r="C137" s="62" t="s">
        <v>4975</v>
      </c>
      <c r="D137" s="63" t="s">
        <v>4976</v>
      </c>
      <c r="E137" s="68">
        <v>829</v>
      </c>
      <c r="F137" s="16">
        <v>0.05</v>
      </c>
      <c r="G137" s="10">
        <f t="shared" si="2"/>
        <v>787.55</v>
      </c>
    </row>
    <row r="138" spans="1:7" x14ac:dyDescent="0.25">
      <c r="A138" s="1" t="s">
        <v>2845</v>
      </c>
      <c r="B138" s="1" t="s">
        <v>2845</v>
      </c>
      <c r="C138" s="62" t="s">
        <v>4977</v>
      </c>
      <c r="D138" s="63" t="s">
        <v>4978</v>
      </c>
      <c r="E138" s="68">
        <v>2599</v>
      </c>
      <c r="F138" s="16">
        <v>0.05</v>
      </c>
      <c r="G138" s="10">
        <f t="shared" si="2"/>
        <v>2469.0499999999997</v>
      </c>
    </row>
    <row r="139" spans="1:7" x14ac:dyDescent="0.25">
      <c r="A139" s="1" t="s">
        <v>2845</v>
      </c>
      <c r="B139" s="1" t="s">
        <v>2845</v>
      </c>
      <c r="C139" s="62" t="s">
        <v>4979</v>
      </c>
      <c r="D139" s="63" t="s">
        <v>4980</v>
      </c>
      <c r="E139" s="68">
        <v>829</v>
      </c>
      <c r="F139" s="16">
        <v>0.05</v>
      </c>
      <c r="G139" s="10">
        <f t="shared" si="2"/>
        <v>787.55</v>
      </c>
    </row>
    <row r="140" spans="1:7" x14ac:dyDescent="0.25">
      <c r="A140" s="1" t="s">
        <v>2845</v>
      </c>
      <c r="B140" s="1" t="s">
        <v>2845</v>
      </c>
      <c r="C140" s="62" t="s">
        <v>4981</v>
      </c>
      <c r="D140" s="63" t="s">
        <v>4982</v>
      </c>
      <c r="E140" s="68">
        <v>2599</v>
      </c>
      <c r="F140" s="16">
        <v>0.05</v>
      </c>
      <c r="G140" s="10">
        <f t="shared" si="2"/>
        <v>2469.0499999999997</v>
      </c>
    </row>
    <row r="141" spans="1:7" x14ac:dyDescent="0.25">
      <c r="A141" s="1" t="s">
        <v>2845</v>
      </c>
      <c r="B141" s="1" t="s">
        <v>2845</v>
      </c>
      <c r="C141" s="62" t="s">
        <v>4983</v>
      </c>
      <c r="D141" s="63" t="s">
        <v>4984</v>
      </c>
      <c r="E141" s="68">
        <v>229</v>
      </c>
      <c r="F141" s="16">
        <v>0.05</v>
      </c>
      <c r="G141" s="10">
        <f t="shared" si="2"/>
        <v>217.54999999999998</v>
      </c>
    </row>
    <row r="142" spans="1:7" x14ac:dyDescent="0.25">
      <c r="A142" s="1" t="s">
        <v>2845</v>
      </c>
      <c r="B142" s="1" t="s">
        <v>2845</v>
      </c>
      <c r="C142" s="62" t="s">
        <v>4985</v>
      </c>
      <c r="D142" s="63" t="s">
        <v>4986</v>
      </c>
      <c r="E142" s="69">
        <v>359</v>
      </c>
      <c r="F142" s="16">
        <v>0.05</v>
      </c>
      <c r="G142" s="10">
        <f t="shared" si="2"/>
        <v>341.05</v>
      </c>
    </row>
    <row r="143" spans="1:7" x14ac:dyDescent="0.25">
      <c r="A143" s="1" t="s">
        <v>2845</v>
      </c>
      <c r="B143" s="1" t="s">
        <v>2845</v>
      </c>
      <c r="C143" s="62" t="s">
        <v>2983</v>
      </c>
      <c r="D143" s="70" t="s">
        <v>4987</v>
      </c>
      <c r="E143" s="69">
        <v>1999</v>
      </c>
      <c r="F143" s="16">
        <v>0.05</v>
      </c>
      <c r="G143" s="10">
        <f t="shared" si="2"/>
        <v>1899.05</v>
      </c>
    </row>
    <row r="144" spans="1:7" x14ac:dyDescent="0.25">
      <c r="A144" s="1" t="s">
        <v>2845</v>
      </c>
      <c r="B144" s="1" t="s">
        <v>2845</v>
      </c>
      <c r="C144" s="62" t="s">
        <v>2949</v>
      </c>
      <c r="D144" s="63" t="s">
        <v>4988</v>
      </c>
      <c r="E144" s="68">
        <v>27499</v>
      </c>
      <c r="F144" s="16">
        <v>0.05</v>
      </c>
      <c r="G144" s="10">
        <f t="shared" si="2"/>
        <v>26124.05</v>
      </c>
    </row>
    <row r="145" spans="1:7" x14ac:dyDescent="0.25">
      <c r="A145" s="1" t="s">
        <v>2845</v>
      </c>
      <c r="B145" s="1" t="s">
        <v>2845</v>
      </c>
      <c r="C145" s="62" t="s">
        <v>2852</v>
      </c>
      <c r="D145" s="63" t="s">
        <v>4989</v>
      </c>
      <c r="E145" s="68">
        <v>1399</v>
      </c>
      <c r="F145" s="16">
        <v>0.05</v>
      </c>
      <c r="G145" s="10">
        <f t="shared" si="2"/>
        <v>1329.05</v>
      </c>
    </row>
    <row r="146" spans="1:7" x14ac:dyDescent="0.25">
      <c r="A146" s="1" t="s">
        <v>2845</v>
      </c>
      <c r="B146" s="1" t="s">
        <v>2845</v>
      </c>
      <c r="C146" s="62" t="s">
        <v>2851</v>
      </c>
      <c r="D146" s="63" t="s">
        <v>4990</v>
      </c>
      <c r="E146" s="68">
        <v>5999</v>
      </c>
      <c r="F146" s="16">
        <v>0.05</v>
      </c>
      <c r="G146" s="10">
        <f t="shared" si="2"/>
        <v>5699.05</v>
      </c>
    </row>
    <row r="147" spans="1:7" x14ac:dyDescent="0.25">
      <c r="A147" s="1" t="s">
        <v>2845</v>
      </c>
      <c r="B147" s="1" t="s">
        <v>2845</v>
      </c>
      <c r="C147" s="62" t="s">
        <v>2913</v>
      </c>
      <c r="D147" s="63" t="s">
        <v>4991</v>
      </c>
      <c r="E147" s="69">
        <v>1299</v>
      </c>
      <c r="F147" s="16">
        <v>0.05</v>
      </c>
      <c r="G147" s="10">
        <f t="shared" si="2"/>
        <v>1234.05</v>
      </c>
    </row>
    <row r="148" spans="1:7" x14ac:dyDescent="0.25">
      <c r="A148" s="1" t="s">
        <v>2845</v>
      </c>
      <c r="B148" s="1" t="s">
        <v>2845</v>
      </c>
      <c r="C148" s="62" t="s">
        <v>2915</v>
      </c>
      <c r="D148" s="63" t="s">
        <v>4992</v>
      </c>
      <c r="E148" s="69">
        <v>1299</v>
      </c>
      <c r="F148" s="16">
        <v>0.05</v>
      </c>
      <c r="G148" s="10">
        <f t="shared" si="2"/>
        <v>1234.05</v>
      </c>
    </row>
    <row r="149" spans="1:7" x14ac:dyDescent="0.25">
      <c r="A149" s="1" t="s">
        <v>2845</v>
      </c>
      <c r="B149" s="1" t="s">
        <v>2845</v>
      </c>
      <c r="C149" s="65" t="s">
        <v>2912</v>
      </c>
      <c r="D149" s="66" t="s">
        <v>4993</v>
      </c>
      <c r="E149" s="67">
        <v>1299</v>
      </c>
      <c r="F149" s="16">
        <v>0.05</v>
      </c>
      <c r="G149" s="10">
        <f t="shared" si="2"/>
        <v>1234.05</v>
      </c>
    </row>
    <row r="150" spans="1:7" x14ac:dyDescent="0.25">
      <c r="A150" s="1" t="s">
        <v>2845</v>
      </c>
      <c r="B150" s="1" t="s">
        <v>2845</v>
      </c>
      <c r="C150" s="65" t="s">
        <v>2911</v>
      </c>
      <c r="D150" s="66" t="s">
        <v>4994</v>
      </c>
      <c r="E150" s="67">
        <v>4999</v>
      </c>
      <c r="F150" s="16">
        <v>0.05</v>
      </c>
      <c r="G150" s="10">
        <f t="shared" si="2"/>
        <v>4749.05</v>
      </c>
    </row>
    <row r="151" spans="1:7" x14ac:dyDescent="0.25">
      <c r="A151" s="1" t="s">
        <v>2845</v>
      </c>
      <c r="B151" s="1" t="s">
        <v>2845</v>
      </c>
      <c r="C151" s="65" t="s">
        <v>2914</v>
      </c>
      <c r="D151" s="66" t="s">
        <v>4995</v>
      </c>
      <c r="E151" s="67">
        <v>2350</v>
      </c>
      <c r="F151" s="16">
        <v>0.05</v>
      </c>
      <c r="G151" s="10">
        <f t="shared" si="2"/>
        <v>2232.5</v>
      </c>
    </row>
    <row r="152" spans="1:7" x14ac:dyDescent="0.25">
      <c r="A152" s="1" t="s">
        <v>2845</v>
      </c>
      <c r="B152" s="1" t="s">
        <v>2845</v>
      </c>
      <c r="C152" s="71" t="s">
        <v>4996</v>
      </c>
      <c r="D152" s="63" t="s">
        <v>4997</v>
      </c>
      <c r="E152" s="68">
        <v>659</v>
      </c>
      <c r="F152" s="16">
        <v>0.05</v>
      </c>
      <c r="G152" s="10">
        <f t="shared" si="2"/>
        <v>626.04999999999995</v>
      </c>
    </row>
    <row r="153" spans="1:7" x14ac:dyDescent="0.25">
      <c r="A153" s="1" t="s">
        <v>2845</v>
      </c>
      <c r="B153" s="1" t="s">
        <v>2845</v>
      </c>
      <c r="C153" s="71" t="s">
        <v>4998</v>
      </c>
      <c r="D153" s="63" t="s">
        <v>4999</v>
      </c>
      <c r="E153" s="68">
        <v>1229</v>
      </c>
      <c r="F153" s="16">
        <v>0.05</v>
      </c>
      <c r="G153" s="10">
        <f t="shared" ref="G153:G216" si="3">E153*(1-F153)</f>
        <v>1167.55</v>
      </c>
    </row>
    <row r="154" spans="1:7" x14ac:dyDescent="0.25">
      <c r="A154" s="1" t="s">
        <v>2845</v>
      </c>
      <c r="B154" s="1" t="s">
        <v>2845</v>
      </c>
      <c r="C154" s="71" t="s">
        <v>5000</v>
      </c>
      <c r="D154" s="63" t="s">
        <v>5001</v>
      </c>
      <c r="E154" s="68">
        <v>659</v>
      </c>
      <c r="F154" s="16">
        <v>0.05</v>
      </c>
      <c r="G154" s="10">
        <f t="shared" si="3"/>
        <v>626.04999999999995</v>
      </c>
    </row>
    <row r="155" spans="1:7" x14ac:dyDescent="0.25">
      <c r="A155" s="1" t="s">
        <v>2845</v>
      </c>
      <c r="B155" s="1" t="s">
        <v>2845</v>
      </c>
      <c r="C155" s="71" t="s">
        <v>5002</v>
      </c>
      <c r="D155" s="63" t="s">
        <v>5003</v>
      </c>
      <c r="E155" s="68">
        <v>1229</v>
      </c>
      <c r="F155" s="16">
        <v>0.05</v>
      </c>
      <c r="G155" s="10">
        <f t="shared" si="3"/>
        <v>1167.55</v>
      </c>
    </row>
    <row r="156" spans="1:7" x14ac:dyDescent="0.25">
      <c r="A156" s="1" t="s">
        <v>2845</v>
      </c>
      <c r="B156" s="1" t="s">
        <v>2845</v>
      </c>
      <c r="C156" s="72" t="s">
        <v>2865</v>
      </c>
      <c r="D156" s="66" t="s">
        <v>5004</v>
      </c>
      <c r="E156" s="67">
        <v>72849</v>
      </c>
      <c r="F156" s="16">
        <v>0.05</v>
      </c>
      <c r="G156" s="10">
        <f t="shared" si="3"/>
        <v>69206.55</v>
      </c>
    </row>
    <row r="157" spans="1:7" x14ac:dyDescent="0.25">
      <c r="A157" s="1" t="s">
        <v>2845</v>
      </c>
      <c r="B157" s="1" t="s">
        <v>2845</v>
      </c>
      <c r="C157" s="72" t="s">
        <v>2866</v>
      </c>
      <c r="D157" s="66" t="s">
        <v>5005</v>
      </c>
      <c r="E157" s="67">
        <v>26999</v>
      </c>
      <c r="F157" s="16">
        <v>0.05</v>
      </c>
      <c r="G157" s="10">
        <f t="shared" si="3"/>
        <v>25649.05</v>
      </c>
    </row>
    <row r="158" spans="1:7" x14ac:dyDescent="0.25">
      <c r="A158" s="1" t="s">
        <v>2845</v>
      </c>
      <c r="B158" s="1" t="s">
        <v>2845</v>
      </c>
      <c r="C158" s="72" t="s">
        <v>2860</v>
      </c>
      <c r="D158" s="66" t="s">
        <v>5006</v>
      </c>
      <c r="E158" s="67">
        <v>26999</v>
      </c>
      <c r="F158" s="16">
        <v>0.05</v>
      </c>
      <c r="G158" s="10">
        <f t="shared" si="3"/>
        <v>25649.05</v>
      </c>
    </row>
    <row r="159" spans="1:7" x14ac:dyDescent="0.25">
      <c r="A159" s="1" t="s">
        <v>2845</v>
      </c>
      <c r="B159" s="1" t="s">
        <v>2845</v>
      </c>
      <c r="C159" s="72" t="s">
        <v>2861</v>
      </c>
      <c r="D159" s="66" t="s">
        <v>5007</v>
      </c>
      <c r="E159" s="67">
        <v>26999</v>
      </c>
      <c r="F159" s="16">
        <v>0.05</v>
      </c>
      <c r="G159" s="10">
        <f t="shared" si="3"/>
        <v>25649.05</v>
      </c>
    </row>
    <row r="160" spans="1:7" x14ac:dyDescent="0.25">
      <c r="A160" s="1" t="s">
        <v>2845</v>
      </c>
      <c r="B160" s="1" t="s">
        <v>2845</v>
      </c>
      <c r="C160" s="72" t="s">
        <v>2862</v>
      </c>
      <c r="D160" s="66" t="s">
        <v>5008</v>
      </c>
      <c r="E160" s="67">
        <v>26999</v>
      </c>
      <c r="F160" s="16">
        <v>0.05</v>
      </c>
      <c r="G160" s="10">
        <f t="shared" si="3"/>
        <v>25649.05</v>
      </c>
    </row>
    <row r="161" spans="1:7" x14ac:dyDescent="0.25">
      <c r="A161" s="1" t="s">
        <v>2845</v>
      </c>
      <c r="B161" s="1" t="s">
        <v>2845</v>
      </c>
      <c r="C161" s="72" t="s">
        <v>2863</v>
      </c>
      <c r="D161" s="66" t="s">
        <v>5009</v>
      </c>
      <c r="E161" s="67">
        <v>26999</v>
      </c>
      <c r="F161" s="16">
        <v>0.05</v>
      </c>
      <c r="G161" s="10">
        <f t="shared" si="3"/>
        <v>25649.05</v>
      </c>
    </row>
    <row r="162" spans="1:7" x14ac:dyDescent="0.25">
      <c r="A162" s="1" t="s">
        <v>2845</v>
      </c>
      <c r="B162" s="1" t="s">
        <v>2845</v>
      </c>
      <c r="C162" s="72" t="s">
        <v>2864</v>
      </c>
      <c r="D162" s="66" t="s">
        <v>5010</v>
      </c>
      <c r="E162" s="67">
        <v>26999</v>
      </c>
      <c r="F162" s="16">
        <v>0.05</v>
      </c>
      <c r="G162" s="10">
        <f t="shared" si="3"/>
        <v>25649.05</v>
      </c>
    </row>
    <row r="163" spans="1:7" x14ac:dyDescent="0.25">
      <c r="A163" s="1" t="s">
        <v>2845</v>
      </c>
      <c r="B163" s="1" t="s">
        <v>2845</v>
      </c>
      <c r="C163" s="65" t="s">
        <v>2867</v>
      </c>
      <c r="D163" s="66" t="s">
        <v>5011</v>
      </c>
      <c r="E163" s="67">
        <v>20999</v>
      </c>
      <c r="F163" s="16">
        <v>0.05</v>
      </c>
      <c r="G163" s="10">
        <f t="shared" si="3"/>
        <v>19949.05</v>
      </c>
    </row>
    <row r="164" spans="1:7" x14ac:dyDescent="0.25">
      <c r="A164" s="1" t="s">
        <v>2845</v>
      </c>
      <c r="B164" s="1" t="s">
        <v>2845</v>
      </c>
      <c r="C164" s="65" t="s">
        <v>2853</v>
      </c>
      <c r="D164" s="66" t="s">
        <v>5012</v>
      </c>
      <c r="E164" s="67">
        <v>34999</v>
      </c>
      <c r="F164" s="16">
        <v>0.05</v>
      </c>
      <c r="G164" s="10">
        <f t="shared" si="3"/>
        <v>33249.049999999996</v>
      </c>
    </row>
    <row r="165" spans="1:7" x14ac:dyDescent="0.25">
      <c r="A165" s="1" t="s">
        <v>2845</v>
      </c>
      <c r="B165" s="1" t="s">
        <v>2845</v>
      </c>
      <c r="C165" s="65" t="s">
        <v>2854</v>
      </c>
      <c r="D165" s="66" t="s">
        <v>5013</v>
      </c>
      <c r="E165" s="67">
        <v>30999</v>
      </c>
      <c r="F165" s="16">
        <v>0.05</v>
      </c>
      <c r="G165" s="10">
        <f t="shared" si="3"/>
        <v>29449.05</v>
      </c>
    </row>
    <row r="166" spans="1:7" x14ac:dyDescent="0.25">
      <c r="A166" s="1" t="s">
        <v>2845</v>
      </c>
      <c r="B166" s="1" t="s">
        <v>2845</v>
      </c>
      <c r="C166" s="65" t="s">
        <v>2856</v>
      </c>
      <c r="D166" s="66" t="s">
        <v>5014</v>
      </c>
      <c r="E166" s="67">
        <v>16599</v>
      </c>
      <c r="F166" s="16">
        <v>0.05</v>
      </c>
      <c r="G166" s="10">
        <f t="shared" si="3"/>
        <v>15769.05</v>
      </c>
    </row>
    <row r="167" spans="1:7" x14ac:dyDescent="0.25">
      <c r="A167" s="1" t="s">
        <v>2845</v>
      </c>
      <c r="B167" s="1" t="s">
        <v>2845</v>
      </c>
      <c r="C167" s="65" t="s">
        <v>2857</v>
      </c>
      <c r="D167" s="66" t="s">
        <v>5015</v>
      </c>
      <c r="E167" s="67">
        <v>21999</v>
      </c>
      <c r="F167" s="16">
        <v>0.05</v>
      </c>
      <c r="G167" s="10">
        <f t="shared" si="3"/>
        <v>20899.05</v>
      </c>
    </row>
    <row r="168" spans="1:7" x14ac:dyDescent="0.25">
      <c r="A168" s="1" t="s">
        <v>2845</v>
      </c>
      <c r="B168" s="1" t="s">
        <v>2845</v>
      </c>
      <c r="C168" s="65" t="s">
        <v>2858</v>
      </c>
      <c r="D168" s="66" t="s">
        <v>5016</v>
      </c>
      <c r="E168" s="67">
        <v>9349</v>
      </c>
      <c r="F168" s="16">
        <v>0.05</v>
      </c>
      <c r="G168" s="10">
        <f t="shared" si="3"/>
        <v>8881.5499999999993</v>
      </c>
    </row>
    <row r="169" spans="1:7" x14ac:dyDescent="0.25">
      <c r="A169" s="1" t="s">
        <v>2845</v>
      </c>
      <c r="B169" s="1" t="s">
        <v>2845</v>
      </c>
      <c r="C169" s="65" t="s">
        <v>2859</v>
      </c>
      <c r="D169" s="66" t="s">
        <v>5017</v>
      </c>
      <c r="E169" s="67">
        <v>9349</v>
      </c>
      <c r="F169" s="16">
        <v>0.05</v>
      </c>
      <c r="G169" s="10">
        <f t="shared" si="3"/>
        <v>8881.5499999999993</v>
      </c>
    </row>
    <row r="170" spans="1:7" x14ac:dyDescent="0.25">
      <c r="A170" s="1" t="s">
        <v>2845</v>
      </c>
      <c r="B170" s="1" t="s">
        <v>2845</v>
      </c>
      <c r="C170" s="65" t="s">
        <v>2855</v>
      </c>
      <c r="D170" s="66" t="s">
        <v>5018</v>
      </c>
      <c r="E170" s="67">
        <v>9349</v>
      </c>
      <c r="F170" s="16">
        <v>0.05</v>
      </c>
      <c r="G170" s="10">
        <f t="shared" si="3"/>
        <v>8881.5499999999993</v>
      </c>
    </row>
    <row r="171" spans="1:7" x14ac:dyDescent="0.25">
      <c r="A171" s="1" t="s">
        <v>2845</v>
      </c>
      <c r="B171" s="1" t="s">
        <v>2845</v>
      </c>
      <c r="C171" s="65" t="s">
        <v>5019</v>
      </c>
      <c r="D171" s="66" t="s">
        <v>5020</v>
      </c>
      <c r="E171" s="67">
        <v>5199</v>
      </c>
      <c r="F171" s="16">
        <v>0.05</v>
      </c>
      <c r="G171" s="10">
        <f t="shared" si="3"/>
        <v>4939.05</v>
      </c>
    </row>
    <row r="172" spans="1:7" x14ac:dyDescent="0.25">
      <c r="A172" s="1" t="s">
        <v>2845</v>
      </c>
      <c r="B172" s="1" t="s">
        <v>2845</v>
      </c>
      <c r="C172" s="65" t="s">
        <v>5021</v>
      </c>
      <c r="D172" s="66" t="s">
        <v>5022</v>
      </c>
      <c r="E172" s="67">
        <v>6849</v>
      </c>
      <c r="F172" s="16">
        <v>0.05</v>
      </c>
      <c r="G172" s="10">
        <f t="shared" si="3"/>
        <v>6506.5499999999993</v>
      </c>
    </row>
    <row r="173" spans="1:7" x14ac:dyDescent="0.25">
      <c r="A173" s="1" t="s">
        <v>2845</v>
      </c>
      <c r="B173" s="1" t="s">
        <v>2845</v>
      </c>
      <c r="C173" s="65" t="s">
        <v>5023</v>
      </c>
      <c r="D173" s="66" t="s">
        <v>5024</v>
      </c>
      <c r="E173" s="67">
        <v>9679</v>
      </c>
      <c r="F173" s="16">
        <v>0.05</v>
      </c>
      <c r="G173" s="10">
        <f t="shared" si="3"/>
        <v>9195.0499999999993</v>
      </c>
    </row>
    <row r="174" spans="1:7" x14ac:dyDescent="0.25">
      <c r="A174" s="1" t="s">
        <v>2845</v>
      </c>
      <c r="B174" s="1" t="s">
        <v>2845</v>
      </c>
      <c r="C174" s="65" t="s">
        <v>5025</v>
      </c>
      <c r="D174" s="66" t="s">
        <v>5026</v>
      </c>
      <c r="E174" s="67">
        <v>9349</v>
      </c>
      <c r="F174" s="16">
        <v>0.05</v>
      </c>
      <c r="G174" s="10">
        <f t="shared" si="3"/>
        <v>8881.5499999999993</v>
      </c>
    </row>
    <row r="175" spans="1:7" x14ac:dyDescent="0.25">
      <c r="A175" s="1" t="s">
        <v>2845</v>
      </c>
      <c r="B175" s="1" t="s">
        <v>2845</v>
      </c>
      <c r="C175" s="71" t="s">
        <v>2927</v>
      </c>
      <c r="D175" s="63" t="s">
        <v>5027</v>
      </c>
      <c r="E175" s="68">
        <v>1999</v>
      </c>
      <c r="F175" s="16">
        <v>0.05</v>
      </c>
      <c r="G175" s="10">
        <f t="shared" si="3"/>
        <v>1899.05</v>
      </c>
    </row>
    <row r="176" spans="1:7" x14ac:dyDescent="0.25">
      <c r="A176" s="1" t="s">
        <v>2845</v>
      </c>
      <c r="B176" s="1" t="s">
        <v>2845</v>
      </c>
      <c r="C176" s="71" t="s">
        <v>2928</v>
      </c>
      <c r="D176" s="63" t="s">
        <v>5028</v>
      </c>
      <c r="E176" s="68">
        <v>1899</v>
      </c>
      <c r="F176" s="16">
        <v>0.05</v>
      </c>
      <c r="G176" s="10">
        <f t="shared" si="3"/>
        <v>1804.05</v>
      </c>
    </row>
    <row r="177" spans="1:7" x14ac:dyDescent="0.25">
      <c r="A177" s="1" t="s">
        <v>2845</v>
      </c>
      <c r="B177" s="1" t="s">
        <v>2845</v>
      </c>
      <c r="C177" s="71" t="s">
        <v>2929</v>
      </c>
      <c r="D177" s="63" t="s">
        <v>5029</v>
      </c>
      <c r="E177" s="68">
        <v>399</v>
      </c>
      <c r="F177" s="16">
        <v>0.05</v>
      </c>
      <c r="G177" s="10">
        <f t="shared" si="3"/>
        <v>379.04999999999995</v>
      </c>
    </row>
    <row r="178" spans="1:7" x14ac:dyDescent="0.25">
      <c r="A178" s="1" t="s">
        <v>2845</v>
      </c>
      <c r="B178" s="1" t="s">
        <v>2845</v>
      </c>
      <c r="C178" s="71" t="s">
        <v>2883</v>
      </c>
      <c r="D178" s="63" t="s">
        <v>2884</v>
      </c>
      <c r="E178" s="68">
        <v>229</v>
      </c>
      <c r="F178" s="16">
        <v>0.05</v>
      </c>
      <c r="G178" s="10">
        <f t="shared" si="3"/>
        <v>217.54999999999998</v>
      </c>
    </row>
    <row r="179" spans="1:7" x14ac:dyDescent="0.25">
      <c r="A179" s="1" t="s">
        <v>2845</v>
      </c>
      <c r="B179" s="1" t="s">
        <v>2845</v>
      </c>
      <c r="C179" s="71" t="s">
        <v>2947</v>
      </c>
      <c r="D179" s="63" t="s">
        <v>2948</v>
      </c>
      <c r="E179" s="68">
        <v>359</v>
      </c>
      <c r="F179" s="16">
        <v>0.05</v>
      </c>
      <c r="G179" s="10">
        <f t="shared" si="3"/>
        <v>341.05</v>
      </c>
    </row>
    <row r="180" spans="1:7" x14ac:dyDescent="0.25">
      <c r="A180" s="1" t="s">
        <v>2845</v>
      </c>
      <c r="B180" s="1" t="s">
        <v>2845</v>
      </c>
      <c r="C180" s="62" t="s">
        <v>2885</v>
      </c>
      <c r="D180" s="63" t="s">
        <v>2886</v>
      </c>
      <c r="E180" s="69">
        <v>1049</v>
      </c>
      <c r="F180" s="16">
        <v>0.05</v>
      </c>
      <c r="G180" s="10">
        <f t="shared" si="3"/>
        <v>996.55</v>
      </c>
    </row>
    <row r="181" spans="1:7" x14ac:dyDescent="0.25">
      <c r="A181" s="1" t="s">
        <v>2845</v>
      </c>
      <c r="B181" s="1" t="s">
        <v>2845</v>
      </c>
      <c r="C181" s="62" t="s">
        <v>2936</v>
      </c>
      <c r="D181" s="63" t="s">
        <v>5030</v>
      </c>
      <c r="E181" s="69">
        <v>529</v>
      </c>
      <c r="F181" s="16">
        <v>0.05</v>
      </c>
      <c r="G181" s="10">
        <f t="shared" si="3"/>
        <v>502.54999999999995</v>
      </c>
    </row>
    <row r="182" spans="1:7" x14ac:dyDescent="0.25">
      <c r="A182" s="1" t="s">
        <v>2845</v>
      </c>
      <c r="B182" s="1" t="s">
        <v>2845</v>
      </c>
      <c r="C182" s="65" t="s">
        <v>2937</v>
      </c>
      <c r="D182" s="66" t="s">
        <v>5031</v>
      </c>
      <c r="E182" s="67">
        <v>649</v>
      </c>
      <c r="F182" s="16">
        <v>0.05</v>
      </c>
      <c r="G182" s="10">
        <f t="shared" si="3"/>
        <v>616.54999999999995</v>
      </c>
    </row>
    <row r="183" spans="1:7" x14ac:dyDescent="0.25">
      <c r="A183" s="1" t="s">
        <v>2845</v>
      </c>
      <c r="B183" s="1" t="s">
        <v>2845</v>
      </c>
      <c r="C183" s="62" t="s">
        <v>5032</v>
      </c>
      <c r="D183" s="63" t="s">
        <v>5033</v>
      </c>
      <c r="E183" s="68">
        <v>359</v>
      </c>
      <c r="F183" s="16">
        <v>0.05</v>
      </c>
      <c r="G183" s="10">
        <f t="shared" si="3"/>
        <v>341.05</v>
      </c>
    </row>
    <row r="184" spans="1:7" x14ac:dyDescent="0.25">
      <c r="A184" s="1" t="s">
        <v>2845</v>
      </c>
      <c r="B184" s="1" t="s">
        <v>2845</v>
      </c>
      <c r="C184" s="62" t="s">
        <v>5034</v>
      </c>
      <c r="D184" s="63" t="s">
        <v>5035</v>
      </c>
      <c r="E184" s="68">
        <v>479</v>
      </c>
      <c r="F184" s="16">
        <v>0.05</v>
      </c>
      <c r="G184" s="10">
        <f t="shared" si="3"/>
        <v>455.04999999999995</v>
      </c>
    </row>
    <row r="185" spans="1:7" x14ac:dyDescent="0.25">
      <c r="A185" s="1" t="s">
        <v>2845</v>
      </c>
      <c r="B185" s="1" t="s">
        <v>2845</v>
      </c>
      <c r="C185" s="62" t="s">
        <v>5036</v>
      </c>
      <c r="D185" s="63" t="s">
        <v>5037</v>
      </c>
      <c r="E185" s="68">
        <v>229</v>
      </c>
      <c r="F185" s="16">
        <v>0.05</v>
      </c>
      <c r="G185" s="10">
        <f t="shared" si="3"/>
        <v>217.54999999999998</v>
      </c>
    </row>
    <row r="186" spans="1:7" x14ac:dyDescent="0.25">
      <c r="A186" s="1" t="s">
        <v>2845</v>
      </c>
      <c r="B186" s="1" t="s">
        <v>2845</v>
      </c>
      <c r="C186" s="71" t="s">
        <v>5038</v>
      </c>
      <c r="D186" s="63" t="s">
        <v>5039</v>
      </c>
      <c r="E186" s="68">
        <v>599</v>
      </c>
      <c r="F186" s="16">
        <v>0.05</v>
      </c>
      <c r="G186" s="10">
        <f t="shared" si="3"/>
        <v>569.04999999999995</v>
      </c>
    </row>
    <row r="187" spans="1:7" x14ac:dyDescent="0.25">
      <c r="A187" s="1" t="s">
        <v>2845</v>
      </c>
      <c r="B187" s="1" t="s">
        <v>2845</v>
      </c>
      <c r="C187" s="71" t="s">
        <v>5040</v>
      </c>
      <c r="D187" s="63" t="s">
        <v>5041</v>
      </c>
      <c r="E187" s="68">
        <v>1049</v>
      </c>
      <c r="F187" s="16">
        <v>0.05</v>
      </c>
      <c r="G187" s="10">
        <f t="shared" si="3"/>
        <v>996.55</v>
      </c>
    </row>
    <row r="188" spans="1:7" x14ac:dyDescent="0.25">
      <c r="A188" s="1" t="s">
        <v>2845</v>
      </c>
      <c r="B188" s="1" t="s">
        <v>2845</v>
      </c>
      <c r="C188" s="71" t="s">
        <v>5042</v>
      </c>
      <c r="D188" s="63" t="s">
        <v>5043</v>
      </c>
      <c r="E188" s="68">
        <v>599</v>
      </c>
      <c r="F188" s="16">
        <v>0.05</v>
      </c>
      <c r="G188" s="10">
        <f t="shared" si="3"/>
        <v>569.04999999999995</v>
      </c>
    </row>
    <row r="189" spans="1:7" x14ac:dyDescent="0.25">
      <c r="A189" s="1" t="s">
        <v>2845</v>
      </c>
      <c r="B189" s="1" t="s">
        <v>2845</v>
      </c>
      <c r="C189" s="71" t="s">
        <v>5044</v>
      </c>
      <c r="D189" s="63" t="s">
        <v>5045</v>
      </c>
      <c r="E189" s="68">
        <v>1049</v>
      </c>
      <c r="F189" s="16">
        <v>0.05</v>
      </c>
      <c r="G189" s="10">
        <f t="shared" si="3"/>
        <v>996.55</v>
      </c>
    </row>
    <row r="190" spans="1:7" x14ac:dyDescent="0.25">
      <c r="A190" s="1" t="s">
        <v>2845</v>
      </c>
      <c r="B190" s="1" t="s">
        <v>2845</v>
      </c>
      <c r="C190" s="71" t="s">
        <v>2900</v>
      </c>
      <c r="D190" s="63" t="s">
        <v>2901</v>
      </c>
      <c r="E190" s="68">
        <v>529</v>
      </c>
      <c r="F190" s="16">
        <v>0.05</v>
      </c>
      <c r="G190" s="10">
        <f t="shared" si="3"/>
        <v>502.54999999999995</v>
      </c>
    </row>
    <row r="191" spans="1:7" x14ac:dyDescent="0.25">
      <c r="A191" s="1" t="s">
        <v>2845</v>
      </c>
      <c r="B191" s="1" t="s">
        <v>2845</v>
      </c>
      <c r="C191" s="71" t="s">
        <v>2902</v>
      </c>
      <c r="D191" s="63" t="s">
        <v>5046</v>
      </c>
      <c r="E191" s="68">
        <v>929</v>
      </c>
      <c r="F191" s="16">
        <v>0.05</v>
      </c>
      <c r="G191" s="10">
        <f t="shared" si="3"/>
        <v>882.55</v>
      </c>
    </row>
    <row r="192" spans="1:7" x14ac:dyDescent="0.25">
      <c r="A192" s="1" t="s">
        <v>2845</v>
      </c>
      <c r="B192" s="1" t="s">
        <v>2845</v>
      </c>
      <c r="C192" s="73" t="s">
        <v>5047</v>
      </c>
      <c r="D192" s="63" t="s">
        <v>5048</v>
      </c>
      <c r="E192" s="68">
        <v>529</v>
      </c>
      <c r="F192" s="16">
        <v>0.05</v>
      </c>
      <c r="G192" s="10">
        <f t="shared" si="3"/>
        <v>502.54999999999995</v>
      </c>
    </row>
    <row r="193" spans="1:7" x14ac:dyDescent="0.25">
      <c r="A193" s="1" t="s">
        <v>2845</v>
      </c>
      <c r="B193" s="1" t="s">
        <v>2845</v>
      </c>
      <c r="C193" s="73" t="s">
        <v>5049</v>
      </c>
      <c r="D193" s="63" t="s">
        <v>5050</v>
      </c>
      <c r="E193" s="68">
        <v>929</v>
      </c>
      <c r="F193" s="16">
        <v>0.05</v>
      </c>
      <c r="G193" s="10">
        <f t="shared" si="3"/>
        <v>882.55</v>
      </c>
    </row>
    <row r="194" spans="1:7" x14ac:dyDescent="0.25">
      <c r="A194" s="1" t="s">
        <v>2845</v>
      </c>
      <c r="B194" s="1" t="s">
        <v>2845</v>
      </c>
      <c r="C194" s="72" t="s">
        <v>2904</v>
      </c>
      <c r="D194" s="66" t="s">
        <v>5051</v>
      </c>
      <c r="E194" s="67">
        <v>799</v>
      </c>
      <c r="F194" s="16">
        <v>0.05</v>
      </c>
      <c r="G194" s="10">
        <f t="shared" si="3"/>
        <v>759.05</v>
      </c>
    </row>
    <row r="195" spans="1:7" x14ac:dyDescent="0.25">
      <c r="A195" s="1" t="s">
        <v>2845</v>
      </c>
      <c r="B195" s="1" t="s">
        <v>2845</v>
      </c>
      <c r="C195" s="71" t="s">
        <v>2938</v>
      </c>
      <c r="D195" s="74" t="s">
        <v>5052</v>
      </c>
      <c r="E195" s="68">
        <v>129</v>
      </c>
      <c r="F195" s="16">
        <v>0.05</v>
      </c>
      <c r="G195" s="10">
        <f t="shared" si="3"/>
        <v>122.55</v>
      </c>
    </row>
    <row r="196" spans="1:7" x14ac:dyDescent="0.25">
      <c r="A196" s="1" t="s">
        <v>2845</v>
      </c>
      <c r="B196" s="1" t="s">
        <v>2845</v>
      </c>
      <c r="C196" s="72" t="s">
        <v>2941</v>
      </c>
      <c r="D196" s="75" t="s">
        <v>5053</v>
      </c>
      <c r="E196" s="67">
        <v>149</v>
      </c>
      <c r="F196" s="16">
        <v>0.05</v>
      </c>
      <c r="G196" s="10">
        <f t="shared" si="3"/>
        <v>141.54999999999998</v>
      </c>
    </row>
    <row r="197" spans="1:7" x14ac:dyDescent="0.25">
      <c r="A197" s="1" t="s">
        <v>2845</v>
      </c>
      <c r="B197" s="1" t="s">
        <v>2845</v>
      </c>
      <c r="C197" s="73" t="s">
        <v>5054</v>
      </c>
      <c r="D197" s="63" t="s">
        <v>2846</v>
      </c>
      <c r="E197" s="68">
        <v>79</v>
      </c>
      <c r="F197" s="16">
        <v>0.05</v>
      </c>
      <c r="G197" s="10">
        <f t="shared" si="3"/>
        <v>75.05</v>
      </c>
    </row>
    <row r="198" spans="1:7" x14ac:dyDescent="0.25">
      <c r="A198" s="1" t="s">
        <v>2845</v>
      </c>
      <c r="B198" s="1" t="s">
        <v>2845</v>
      </c>
      <c r="C198" s="73" t="s">
        <v>5055</v>
      </c>
      <c r="D198" s="75" t="s">
        <v>5056</v>
      </c>
      <c r="E198" s="67">
        <v>13300</v>
      </c>
      <c r="F198" s="16">
        <v>0.05</v>
      </c>
      <c r="G198" s="10">
        <f t="shared" si="3"/>
        <v>12635</v>
      </c>
    </row>
    <row r="199" spans="1:7" x14ac:dyDescent="0.25">
      <c r="A199" s="1" t="s">
        <v>2845</v>
      </c>
      <c r="B199" s="1" t="s">
        <v>2845</v>
      </c>
      <c r="C199" s="73" t="s">
        <v>2850</v>
      </c>
      <c r="D199" s="75" t="s">
        <v>5057</v>
      </c>
      <c r="E199" s="67">
        <v>5780</v>
      </c>
      <c r="F199" s="16">
        <v>0.05</v>
      </c>
      <c r="G199" s="10">
        <f t="shared" si="3"/>
        <v>5491</v>
      </c>
    </row>
    <row r="200" spans="1:7" x14ac:dyDescent="0.25">
      <c r="A200" s="1" t="s">
        <v>2845</v>
      </c>
      <c r="B200" s="1" t="s">
        <v>2845</v>
      </c>
      <c r="C200" s="73" t="s">
        <v>5058</v>
      </c>
      <c r="D200" s="75" t="s">
        <v>5059</v>
      </c>
      <c r="E200" s="67">
        <v>5560</v>
      </c>
      <c r="F200" s="16">
        <v>0.05</v>
      </c>
      <c r="G200" s="10">
        <f t="shared" si="3"/>
        <v>5282</v>
      </c>
    </row>
    <row r="201" spans="1:7" x14ac:dyDescent="0.25">
      <c r="A201" s="1" t="s">
        <v>2845</v>
      </c>
      <c r="B201" s="1" t="s">
        <v>2845</v>
      </c>
      <c r="C201" s="73" t="s">
        <v>5060</v>
      </c>
      <c r="D201" s="75" t="s">
        <v>5061</v>
      </c>
      <c r="E201" s="67">
        <v>4960</v>
      </c>
      <c r="F201" s="16">
        <v>0.05</v>
      </c>
      <c r="G201" s="10">
        <f t="shared" si="3"/>
        <v>4712</v>
      </c>
    </row>
    <row r="202" spans="1:7" x14ac:dyDescent="0.25">
      <c r="A202" s="1" t="s">
        <v>2845</v>
      </c>
      <c r="B202" s="1" t="s">
        <v>2845</v>
      </c>
      <c r="C202" s="73" t="s">
        <v>2849</v>
      </c>
      <c r="D202" s="75" t="s">
        <v>5062</v>
      </c>
      <c r="E202" s="67">
        <v>2216</v>
      </c>
      <c r="F202" s="16">
        <v>0.05</v>
      </c>
      <c r="G202" s="10">
        <f t="shared" si="3"/>
        <v>2105.1999999999998</v>
      </c>
    </row>
    <row r="203" spans="1:7" x14ac:dyDescent="0.25">
      <c r="A203" s="1" t="s">
        <v>2845</v>
      </c>
      <c r="B203" s="1" t="s">
        <v>2845</v>
      </c>
      <c r="C203" s="73" t="s">
        <v>5063</v>
      </c>
      <c r="D203" s="75" t="s">
        <v>5064</v>
      </c>
      <c r="E203" s="67">
        <v>3725</v>
      </c>
      <c r="F203" s="16">
        <v>0.05</v>
      </c>
      <c r="G203" s="10">
        <f t="shared" si="3"/>
        <v>3538.75</v>
      </c>
    </row>
    <row r="204" spans="1:7" x14ac:dyDescent="0.25">
      <c r="A204" s="1" t="s">
        <v>2845</v>
      </c>
      <c r="B204" s="1" t="s">
        <v>2845</v>
      </c>
      <c r="C204" s="62" t="s">
        <v>5065</v>
      </c>
      <c r="D204" s="63" t="s">
        <v>5066</v>
      </c>
      <c r="E204" s="68">
        <v>2899</v>
      </c>
      <c r="F204" s="16">
        <v>0.05</v>
      </c>
      <c r="G204" s="10">
        <f t="shared" si="3"/>
        <v>2754.0499999999997</v>
      </c>
    </row>
    <row r="205" spans="1:7" x14ac:dyDescent="0.25">
      <c r="A205" s="1" t="s">
        <v>2845</v>
      </c>
      <c r="B205" s="1" t="s">
        <v>2845</v>
      </c>
      <c r="C205" s="62" t="s">
        <v>5067</v>
      </c>
      <c r="D205" s="63" t="s">
        <v>5068</v>
      </c>
      <c r="E205" s="68">
        <v>2899</v>
      </c>
      <c r="F205" s="16">
        <v>0.05</v>
      </c>
      <c r="G205" s="10">
        <f t="shared" si="3"/>
        <v>2754.0499999999997</v>
      </c>
    </row>
    <row r="206" spans="1:7" x14ac:dyDescent="0.25">
      <c r="A206" s="1" t="s">
        <v>2845</v>
      </c>
      <c r="B206" s="1" t="s">
        <v>2845</v>
      </c>
      <c r="C206" s="62" t="s">
        <v>5069</v>
      </c>
      <c r="D206" s="63" t="s">
        <v>5070</v>
      </c>
      <c r="E206" s="68">
        <v>2899</v>
      </c>
      <c r="F206" s="16">
        <v>0.05</v>
      </c>
      <c r="G206" s="10">
        <f t="shared" si="3"/>
        <v>2754.0499999999997</v>
      </c>
    </row>
    <row r="207" spans="1:7" x14ac:dyDescent="0.25">
      <c r="A207" s="1" t="s">
        <v>2845</v>
      </c>
      <c r="B207" s="1" t="s">
        <v>2845</v>
      </c>
      <c r="C207" s="62" t="s">
        <v>5071</v>
      </c>
      <c r="D207" s="63" t="s">
        <v>5072</v>
      </c>
      <c r="E207" s="68">
        <v>2899</v>
      </c>
      <c r="F207" s="16">
        <v>0.05</v>
      </c>
      <c r="G207" s="10">
        <f t="shared" si="3"/>
        <v>2754.0499999999997</v>
      </c>
    </row>
    <row r="208" spans="1:7" x14ac:dyDescent="0.25">
      <c r="A208" s="1" t="s">
        <v>2845</v>
      </c>
      <c r="B208" s="1" t="s">
        <v>2845</v>
      </c>
      <c r="C208" s="62" t="s">
        <v>2872</v>
      </c>
      <c r="D208" s="63" t="s">
        <v>5073</v>
      </c>
      <c r="E208" s="68">
        <v>2899</v>
      </c>
      <c r="F208" s="16">
        <v>0.05</v>
      </c>
      <c r="G208" s="10">
        <f t="shared" si="3"/>
        <v>2754.0499999999997</v>
      </c>
    </row>
    <row r="209" spans="1:7" x14ac:dyDescent="0.25">
      <c r="A209" s="1" t="s">
        <v>2845</v>
      </c>
      <c r="B209" s="1" t="s">
        <v>2845</v>
      </c>
      <c r="C209" s="62" t="s">
        <v>2871</v>
      </c>
      <c r="D209" s="63" t="s">
        <v>5074</v>
      </c>
      <c r="E209" s="68">
        <v>4369</v>
      </c>
      <c r="F209" s="16">
        <v>0.05</v>
      </c>
      <c r="G209" s="10">
        <f t="shared" si="3"/>
        <v>4150.55</v>
      </c>
    </row>
    <row r="210" spans="1:7" x14ac:dyDescent="0.25">
      <c r="A210" s="1" t="s">
        <v>2845</v>
      </c>
      <c r="B210" s="1" t="s">
        <v>2845</v>
      </c>
      <c r="C210" s="62" t="s">
        <v>5075</v>
      </c>
      <c r="D210" s="63" t="s">
        <v>5076</v>
      </c>
      <c r="E210" s="68">
        <v>4369</v>
      </c>
      <c r="F210" s="16">
        <v>0.05</v>
      </c>
      <c r="G210" s="10">
        <f t="shared" si="3"/>
        <v>4150.55</v>
      </c>
    </row>
    <row r="211" spans="1:7" x14ac:dyDescent="0.25">
      <c r="A211" s="1" t="s">
        <v>2845</v>
      </c>
      <c r="B211" s="1" t="s">
        <v>2845</v>
      </c>
      <c r="C211" s="65" t="s">
        <v>2870</v>
      </c>
      <c r="D211" s="66" t="s">
        <v>5077</v>
      </c>
      <c r="E211" s="67">
        <v>4999</v>
      </c>
      <c r="F211" s="16">
        <v>0.05</v>
      </c>
      <c r="G211" s="10">
        <f t="shared" si="3"/>
        <v>4749.05</v>
      </c>
    </row>
    <row r="212" spans="1:7" x14ac:dyDescent="0.25">
      <c r="A212" s="1" t="s">
        <v>2845</v>
      </c>
      <c r="B212" s="1" t="s">
        <v>2845</v>
      </c>
      <c r="C212" s="62" t="s">
        <v>5078</v>
      </c>
      <c r="D212" s="63" t="s">
        <v>5079</v>
      </c>
      <c r="E212" s="68">
        <v>3429</v>
      </c>
      <c r="F212" s="16">
        <v>0.05</v>
      </c>
      <c r="G212" s="10">
        <f t="shared" si="3"/>
        <v>3257.5499999999997</v>
      </c>
    </row>
    <row r="213" spans="1:7" x14ac:dyDescent="0.25">
      <c r="A213" s="1" t="s">
        <v>2845</v>
      </c>
      <c r="B213" s="1" t="s">
        <v>2845</v>
      </c>
      <c r="C213" s="65" t="s">
        <v>2868</v>
      </c>
      <c r="D213" s="66" t="s">
        <v>5080</v>
      </c>
      <c r="E213" s="67">
        <v>11429</v>
      </c>
      <c r="F213" s="16">
        <v>0.05</v>
      </c>
      <c r="G213" s="10">
        <f t="shared" si="3"/>
        <v>10857.55</v>
      </c>
    </row>
    <row r="214" spans="1:7" x14ac:dyDescent="0.25">
      <c r="A214" s="1" t="s">
        <v>2845</v>
      </c>
      <c r="B214" s="1" t="s">
        <v>2845</v>
      </c>
      <c r="C214" s="65" t="s">
        <v>2869</v>
      </c>
      <c r="D214" s="63" t="s">
        <v>5081</v>
      </c>
      <c r="E214" s="68">
        <v>6299</v>
      </c>
      <c r="F214" s="16">
        <v>0.05</v>
      </c>
      <c r="G214" s="10">
        <f t="shared" si="3"/>
        <v>5984.0499999999993</v>
      </c>
    </row>
    <row r="215" spans="1:7" x14ac:dyDescent="0.25">
      <c r="A215" s="1" t="s">
        <v>2845</v>
      </c>
      <c r="B215" s="1" t="s">
        <v>2845</v>
      </c>
      <c r="C215" s="62" t="s">
        <v>2926</v>
      </c>
      <c r="D215" s="63" t="s">
        <v>5082</v>
      </c>
      <c r="E215" s="68">
        <v>1299</v>
      </c>
      <c r="F215" s="16">
        <v>0.05</v>
      </c>
      <c r="G215" s="10">
        <f t="shared" si="3"/>
        <v>1234.05</v>
      </c>
    </row>
    <row r="216" spans="1:7" x14ac:dyDescent="0.25">
      <c r="A216" s="1" t="s">
        <v>2845</v>
      </c>
      <c r="B216" s="1" t="s">
        <v>2845</v>
      </c>
      <c r="C216" s="62" t="s">
        <v>5083</v>
      </c>
      <c r="D216" s="63" t="s">
        <v>5084</v>
      </c>
      <c r="E216" s="68">
        <v>599</v>
      </c>
      <c r="F216" s="16">
        <v>0.05</v>
      </c>
      <c r="G216" s="10">
        <f t="shared" si="3"/>
        <v>569.04999999999995</v>
      </c>
    </row>
    <row r="217" spans="1:7" x14ac:dyDescent="0.25">
      <c r="A217" s="1" t="s">
        <v>2845</v>
      </c>
      <c r="B217" s="1" t="s">
        <v>2845</v>
      </c>
      <c r="C217" s="62" t="s">
        <v>5085</v>
      </c>
      <c r="D217" s="63" t="s">
        <v>5086</v>
      </c>
      <c r="E217" s="68">
        <v>549</v>
      </c>
      <c r="F217" s="16">
        <v>0.05</v>
      </c>
      <c r="G217" s="10">
        <f t="shared" ref="G217:G280" si="4">E217*(1-F217)</f>
        <v>521.54999999999995</v>
      </c>
    </row>
    <row r="218" spans="1:7" x14ac:dyDescent="0.25">
      <c r="A218" s="1" t="s">
        <v>2845</v>
      </c>
      <c r="B218" s="1" t="s">
        <v>2845</v>
      </c>
      <c r="C218" s="65" t="s">
        <v>2930</v>
      </c>
      <c r="D218" s="66" t="s">
        <v>5087</v>
      </c>
      <c r="E218" s="67">
        <v>349</v>
      </c>
      <c r="F218" s="16">
        <v>0.05</v>
      </c>
      <c r="G218" s="10">
        <f t="shared" si="4"/>
        <v>331.55</v>
      </c>
    </row>
    <row r="219" spans="1:7" x14ac:dyDescent="0.25">
      <c r="A219" s="1" t="s">
        <v>2845</v>
      </c>
      <c r="B219" s="1" t="s">
        <v>2845</v>
      </c>
      <c r="C219" s="62" t="s">
        <v>2925</v>
      </c>
      <c r="D219" s="70" t="s">
        <v>5088</v>
      </c>
      <c r="E219" s="68">
        <v>229</v>
      </c>
      <c r="F219" s="16">
        <v>0.05</v>
      </c>
      <c r="G219" s="10">
        <f t="shared" si="4"/>
        <v>217.54999999999998</v>
      </c>
    </row>
    <row r="220" spans="1:7" x14ac:dyDescent="0.25">
      <c r="A220" s="1" t="s">
        <v>2845</v>
      </c>
      <c r="B220" s="1" t="s">
        <v>2845</v>
      </c>
      <c r="C220" s="65" t="s">
        <v>2890</v>
      </c>
      <c r="D220" s="66" t="s">
        <v>5089</v>
      </c>
      <c r="E220" s="67">
        <v>18699</v>
      </c>
      <c r="F220" s="16">
        <v>0.05</v>
      </c>
      <c r="G220" s="10">
        <f t="shared" si="4"/>
        <v>17764.05</v>
      </c>
    </row>
    <row r="221" spans="1:7" x14ac:dyDescent="0.25">
      <c r="A221" s="1" t="s">
        <v>2845</v>
      </c>
      <c r="B221" s="1" t="s">
        <v>2845</v>
      </c>
      <c r="C221" s="65" t="s">
        <v>2891</v>
      </c>
      <c r="D221" s="66" t="s">
        <v>5090</v>
      </c>
      <c r="E221" s="67">
        <v>6749</v>
      </c>
      <c r="F221" s="16">
        <v>0.05</v>
      </c>
      <c r="G221" s="10">
        <f t="shared" si="4"/>
        <v>6411.5499999999993</v>
      </c>
    </row>
    <row r="222" spans="1:7" x14ac:dyDescent="0.25">
      <c r="A222" s="1" t="s">
        <v>2845</v>
      </c>
      <c r="B222" s="1" t="s">
        <v>2845</v>
      </c>
      <c r="C222" s="65" t="s">
        <v>2892</v>
      </c>
      <c r="D222" s="66" t="s">
        <v>5091</v>
      </c>
      <c r="E222" s="67">
        <v>5729</v>
      </c>
      <c r="F222" s="16">
        <v>0.05</v>
      </c>
      <c r="G222" s="10">
        <f t="shared" si="4"/>
        <v>5442.55</v>
      </c>
    </row>
    <row r="223" spans="1:7" x14ac:dyDescent="0.25">
      <c r="A223" s="1" t="s">
        <v>2845</v>
      </c>
      <c r="B223" s="1" t="s">
        <v>2845</v>
      </c>
      <c r="C223" s="65" t="s">
        <v>2893</v>
      </c>
      <c r="D223" s="66" t="s">
        <v>5092</v>
      </c>
      <c r="E223" s="67">
        <v>5729</v>
      </c>
      <c r="F223" s="16">
        <v>0.05</v>
      </c>
      <c r="G223" s="10">
        <f t="shared" si="4"/>
        <v>5442.55</v>
      </c>
    </row>
    <row r="224" spans="1:7" x14ac:dyDescent="0.25">
      <c r="A224" s="1" t="s">
        <v>2845</v>
      </c>
      <c r="B224" s="1" t="s">
        <v>2845</v>
      </c>
      <c r="C224" s="65" t="s">
        <v>2894</v>
      </c>
      <c r="D224" s="66" t="s">
        <v>5093</v>
      </c>
      <c r="E224" s="67">
        <v>5729</v>
      </c>
      <c r="F224" s="16">
        <v>0.05</v>
      </c>
      <c r="G224" s="10">
        <f t="shared" si="4"/>
        <v>5442.55</v>
      </c>
    </row>
    <row r="225" spans="1:7" x14ac:dyDescent="0.25">
      <c r="A225" s="1" t="s">
        <v>2845</v>
      </c>
      <c r="B225" s="1" t="s">
        <v>2845</v>
      </c>
      <c r="C225" s="65" t="s">
        <v>2887</v>
      </c>
      <c r="D225" s="66" t="s">
        <v>5094</v>
      </c>
      <c r="E225" s="67">
        <v>2999</v>
      </c>
      <c r="F225" s="16">
        <v>0.05</v>
      </c>
      <c r="G225" s="10">
        <f t="shared" si="4"/>
        <v>2849.0499999999997</v>
      </c>
    </row>
    <row r="226" spans="1:7" x14ac:dyDescent="0.25">
      <c r="A226" s="1" t="s">
        <v>2845</v>
      </c>
      <c r="B226" s="1" t="s">
        <v>2845</v>
      </c>
      <c r="C226" s="65" t="s">
        <v>2888</v>
      </c>
      <c r="D226" s="66" t="s">
        <v>5095</v>
      </c>
      <c r="E226" s="67">
        <v>4469</v>
      </c>
      <c r="F226" s="16">
        <v>0.05</v>
      </c>
      <c r="G226" s="10">
        <f t="shared" si="4"/>
        <v>4245.55</v>
      </c>
    </row>
    <row r="227" spans="1:7" x14ac:dyDescent="0.25">
      <c r="A227" s="1" t="s">
        <v>2845</v>
      </c>
      <c r="B227" s="1" t="s">
        <v>2845</v>
      </c>
      <c r="C227" s="65" t="s">
        <v>2889</v>
      </c>
      <c r="D227" s="66" t="s">
        <v>5096</v>
      </c>
      <c r="E227" s="67">
        <v>4469</v>
      </c>
      <c r="F227" s="16">
        <v>0.05</v>
      </c>
      <c r="G227" s="10">
        <f t="shared" si="4"/>
        <v>4245.55</v>
      </c>
    </row>
    <row r="228" spans="1:7" x14ac:dyDescent="0.25">
      <c r="A228" s="1" t="s">
        <v>2845</v>
      </c>
      <c r="B228" s="1" t="s">
        <v>2845</v>
      </c>
      <c r="C228" s="62" t="s">
        <v>2876</v>
      </c>
      <c r="D228" s="63" t="s">
        <v>2877</v>
      </c>
      <c r="E228" s="68">
        <v>1999</v>
      </c>
      <c r="F228" s="16">
        <v>0.05</v>
      </c>
      <c r="G228" s="10">
        <f t="shared" si="4"/>
        <v>1899.05</v>
      </c>
    </row>
    <row r="229" spans="1:7" x14ac:dyDescent="0.25">
      <c r="A229" s="1" t="s">
        <v>2845</v>
      </c>
      <c r="B229" s="1" t="s">
        <v>2845</v>
      </c>
      <c r="C229" s="62" t="s">
        <v>2882</v>
      </c>
      <c r="D229" s="63" t="s">
        <v>5097</v>
      </c>
      <c r="E229" s="68">
        <v>2849</v>
      </c>
      <c r="F229" s="16">
        <v>0.05</v>
      </c>
      <c r="G229" s="10">
        <f t="shared" si="4"/>
        <v>2706.5499999999997</v>
      </c>
    </row>
    <row r="230" spans="1:7" x14ac:dyDescent="0.25">
      <c r="A230" s="1" t="s">
        <v>2845</v>
      </c>
      <c r="B230" s="1" t="s">
        <v>2845</v>
      </c>
      <c r="C230" s="62" t="s">
        <v>2878</v>
      </c>
      <c r="D230" s="63" t="s">
        <v>2877</v>
      </c>
      <c r="E230" s="68">
        <v>1999</v>
      </c>
      <c r="F230" s="16">
        <v>0.05</v>
      </c>
      <c r="G230" s="10">
        <f t="shared" si="4"/>
        <v>1899.05</v>
      </c>
    </row>
    <row r="231" spans="1:7" x14ac:dyDescent="0.25">
      <c r="A231" s="1" t="s">
        <v>2845</v>
      </c>
      <c r="B231" s="1" t="s">
        <v>2845</v>
      </c>
      <c r="C231" s="62" t="s">
        <v>2881</v>
      </c>
      <c r="D231" s="63" t="s">
        <v>2877</v>
      </c>
      <c r="E231" s="68">
        <v>1999</v>
      </c>
      <c r="F231" s="16">
        <v>0.05</v>
      </c>
      <c r="G231" s="10">
        <f t="shared" si="4"/>
        <v>1899.05</v>
      </c>
    </row>
    <row r="232" spans="1:7" x14ac:dyDescent="0.25">
      <c r="A232" s="1" t="s">
        <v>2845</v>
      </c>
      <c r="B232" s="1" t="s">
        <v>2845</v>
      </c>
      <c r="C232" s="65" t="s">
        <v>2879</v>
      </c>
      <c r="D232" s="66" t="s">
        <v>5098</v>
      </c>
      <c r="E232" s="67">
        <v>9349</v>
      </c>
      <c r="F232" s="16">
        <v>0.05</v>
      </c>
      <c r="G232" s="10">
        <f t="shared" si="4"/>
        <v>8881.5499999999993</v>
      </c>
    </row>
    <row r="233" spans="1:7" x14ac:dyDescent="0.25">
      <c r="A233" s="1" t="s">
        <v>2845</v>
      </c>
      <c r="B233" s="1" t="s">
        <v>2845</v>
      </c>
      <c r="C233" s="62" t="s">
        <v>2880</v>
      </c>
      <c r="D233" s="66" t="s">
        <v>5099</v>
      </c>
      <c r="E233" s="68">
        <v>3429</v>
      </c>
      <c r="F233" s="16">
        <v>0.05</v>
      </c>
      <c r="G233" s="10">
        <f t="shared" si="4"/>
        <v>3257.5499999999997</v>
      </c>
    </row>
    <row r="234" spans="1:7" x14ac:dyDescent="0.25">
      <c r="A234" s="1" t="s">
        <v>2845</v>
      </c>
      <c r="B234" s="1" t="s">
        <v>2845</v>
      </c>
      <c r="C234" s="62" t="s">
        <v>5100</v>
      </c>
      <c r="D234" s="66" t="s">
        <v>5101</v>
      </c>
      <c r="E234" s="68">
        <v>2449</v>
      </c>
      <c r="F234" s="16">
        <v>0.05</v>
      </c>
      <c r="G234" s="10">
        <f t="shared" si="4"/>
        <v>2326.5499999999997</v>
      </c>
    </row>
    <row r="235" spans="1:7" x14ac:dyDescent="0.25">
      <c r="A235" s="1" t="s">
        <v>2845</v>
      </c>
      <c r="B235" s="1" t="s">
        <v>2845</v>
      </c>
      <c r="C235" s="65" t="s">
        <v>2874</v>
      </c>
      <c r="D235" s="66" t="s">
        <v>5102</v>
      </c>
      <c r="E235" s="68">
        <v>2449</v>
      </c>
      <c r="F235" s="16">
        <v>0.05</v>
      </c>
      <c r="G235" s="10">
        <f t="shared" si="4"/>
        <v>2326.5499999999997</v>
      </c>
    </row>
    <row r="236" spans="1:7" x14ac:dyDescent="0.25">
      <c r="A236" s="1" t="s">
        <v>2845</v>
      </c>
      <c r="B236" s="1" t="s">
        <v>2845</v>
      </c>
      <c r="C236" s="65" t="s">
        <v>2875</v>
      </c>
      <c r="D236" s="66" t="s">
        <v>5103</v>
      </c>
      <c r="E236" s="68">
        <v>2449</v>
      </c>
      <c r="F236" s="16">
        <v>0.05</v>
      </c>
      <c r="G236" s="10">
        <f t="shared" si="4"/>
        <v>2326.5499999999997</v>
      </c>
    </row>
    <row r="237" spans="1:7" x14ac:dyDescent="0.25">
      <c r="A237" s="1" t="s">
        <v>2845</v>
      </c>
      <c r="B237" s="1" t="s">
        <v>2845</v>
      </c>
      <c r="C237" s="62" t="s">
        <v>5104</v>
      </c>
      <c r="D237" s="66" t="s">
        <v>5105</v>
      </c>
      <c r="E237" s="68">
        <v>2449</v>
      </c>
      <c r="F237" s="16">
        <v>0.05</v>
      </c>
      <c r="G237" s="10">
        <f t="shared" si="4"/>
        <v>2326.5499999999997</v>
      </c>
    </row>
    <row r="238" spans="1:7" x14ac:dyDescent="0.25">
      <c r="A238" s="1" t="s">
        <v>2845</v>
      </c>
      <c r="B238" s="1" t="s">
        <v>2845</v>
      </c>
      <c r="C238" s="62" t="s">
        <v>2873</v>
      </c>
      <c r="D238" s="66" t="s">
        <v>5106</v>
      </c>
      <c r="E238" s="68">
        <v>2449</v>
      </c>
      <c r="F238" s="16">
        <v>0.05</v>
      </c>
      <c r="G238" s="10">
        <f t="shared" si="4"/>
        <v>2326.5499999999997</v>
      </c>
    </row>
    <row r="239" spans="1:7" x14ac:dyDescent="0.25">
      <c r="A239" s="1" t="s">
        <v>2845</v>
      </c>
      <c r="B239" s="1" t="s">
        <v>2845</v>
      </c>
      <c r="C239" s="62" t="s">
        <v>5107</v>
      </c>
      <c r="D239" s="63" t="s">
        <v>2903</v>
      </c>
      <c r="E239" s="68">
        <v>629</v>
      </c>
      <c r="F239" s="16">
        <v>0.05</v>
      </c>
      <c r="G239" s="10">
        <f t="shared" si="4"/>
        <v>597.54999999999995</v>
      </c>
    </row>
    <row r="240" spans="1:7" x14ac:dyDescent="0.25">
      <c r="A240" s="1" t="s">
        <v>2845</v>
      </c>
      <c r="B240" s="1" t="s">
        <v>2845</v>
      </c>
      <c r="C240" s="62" t="s">
        <v>5108</v>
      </c>
      <c r="D240" s="63" t="s">
        <v>5109</v>
      </c>
      <c r="E240" s="68">
        <v>79</v>
      </c>
      <c r="F240" s="16">
        <v>0.05</v>
      </c>
      <c r="G240" s="10">
        <f t="shared" si="4"/>
        <v>75.05</v>
      </c>
    </row>
    <row r="241" spans="1:7" x14ac:dyDescent="0.25">
      <c r="A241" s="1" t="s">
        <v>2845</v>
      </c>
      <c r="B241" s="1" t="s">
        <v>2845</v>
      </c>
      <c r="C241" s="62" t="s">
        <v>2986</v>
      </c>
      <c r="D241" s="63" t="s">
        <v>5110</v>
      </c>
      <c r="E241" s="68">
        <v>1999</v>
      </c>
      <c r="F241" s="16">
        <v>0.05</v>
      </c>
      <c r="G241" s="10">
        <f t="shared" si="4"/>
        <v>1899.05</v>
      </c>
    </row>
    <row r="242" spans="1:7" x14ac:dyDescent="0.25">
      <c r="A242" s="1" t="s">
        <v>2845</v>
      </c>
      <c r="B242" s="1" t="s">
        <v>2845</v>
      </c>
      <c r="C242" s="65" t="s">
        <v>5111</v>
      </c>
      <c r="D242" s="66" t="s">
        <v>5112</v>
      </c>
      <c r="E242" s="67">
        <v>1299</v>
      </c>
      <c r="F242" s="16">
        <v>0.05</v>
      </c>
      <c r="G242" s="10">
        <f t="shared" si="4"/>
        <v>1234.05</v>
      </c>
    </row>
    <row r="243" spans="1:7" x14ac:dyDescent="0.25">
      <c r="A243" s="1" t="s">
        <v>2845</v>
      </c>
      <c r="B243" s="1" t="s">
        <v>2845</v>
      </c>
      <c r="C243" s="65" t="s">
        <v>2905</v>
      </c>
      <c r="D243" s="66" t="s">
        <v>5113</v>
      </c>
      <c r="E243" s="67">
        <v>499</v>
      </c>
      <c r="F243" s="16">
        <v>0.05</v>
      </c>
      <c r="G243" s="10">
        <f t="shared" si="4"/>
        <v>474.04999999999995</v>
      </c>
    </row>
    <row r="244" spans="1:7" x14ac:dyDescent="0.25">
      <c r="A244" s="1" t="s">
        <v>2845</v>
      </c>
      <c r="B244" s="1" t="s">
        <v>2845</v>
      </c>
      <c r="C244" s="62" t="s">
        <v>2939</v>
      </c>
      <c r="D244" s="63" t="s">
        <v>5114</v>
      </c>
      <c r="E244" s="68">
        <v>89</v>
      </c>
      <c r="F244" s="16">
        <v>0.05</v>
      </c>
      <c r="G244" s="10">
        <f t="shared" si="4"/>
        <v>84.55</v>
      </c>
    </row>
    <row r="245" spans="1:7" x14ac:dyDescent="0.25">
      <c r="A245" s="1" t="s">
        <v>2845</v>
      </c>
      <c r="B245" s="1" t="s">
        <v>2845</v>
      </c>
      <c r="C245" s="62" t="s">
        <v>5115</v>
      </c>
      <c r="D245" s="63" t="s">
        <v>5116</v>
      </c>
      <c r="E245" s="68">
        <v>109</v>
      </c>
      <c r="F245" s="16">
        <v>0.05</v>
      </c>
      <c r="G245" s="10">
        <f t="shared" si="4"/>
        <v>103.55</v>
      </c>
    </row>
    <row r="246" spans="1:7" x14ac:dyDescent="0.25">
      <c r="A246" s="1" t="s">
        <v>2845</v>
      </c>
      <c r="B246" s="1" t="s">
        <v>2845</v>
      </c>
      <c r="C246" s="62" t="s">
        <v>5117</v>
      </c>
      <c r="D246" s="63" t="s">
        <v>5118</v>
      </c>
      <c r="E246" s="68">
        <v>399</v>
      </c>
      <c r="F246" s="16">
        <v>0.05</v>
      </c>
      <c r="G246" s="10">
        <f t="shared" si="4"/>
        <v>379.04999999999995</v>
      </c>
    </row>
    <row r="247" spans="1:7" x14ac:dyDescent="0.25">
      <c r="A247" s="1" t="s">
        <v>2845</v>
      </c>
      <c r="B247" s="1" t="s">
        <v>2845</v>
      </c>
      <c r="C247" s="62" t="s">
        <v>5119</v>
      </c>
      <c r="D247" s="63" t="s">
        <v>5120</v>
      </c>
      <c r="E247" s="68">
        <v>79</v>
      </c>
      <c r="F247" s="16">
        <v>0.05</v>
      </c>
      <c r="G247" s="10">
        <f t="shared" si="4"/>
        <v>75.05</v>
      </c>
    </row>
    <row r="248" spans="1:7" x14ac:dyDescent="0.25">
      <c r="A248" s="1" t="s">
        <v>2845</v>
      </c>
      <c r="B248" s="1" t="s">
        <v>2845</v>
      </c>
      <c r="C248" s="65" t="s">
        <v>3267</v>
      </c>
      <c r="D248" s="66" t="s">
        <v>5121</v>
      </c>
      <c r="E248" s="67">
        <v>160</v>
      </c>
      <c r="F248" s="16">
        <v>0.05</v>
      </c>
      <c r="G248" s="10">
        <f t="shared" si="4"/>
        <v>152</v>
      </c>
    </row>
    <row r="249" spans="1:7" x14ac:dyDescent="0.25">
      <c r="A249" s="1" t="s">
        <v>2845</v>
      </c>
      <c r="B249" s="1" t="s">
        <v>2845</v>
      </c>
      <c r="C249" s="65" t="s">
        <v>2985</v>
      </c>
      <c r="D249" s="66" t="s">
        <v>5122</v>
      </c>
      <c r="E249" s="67">
        <v>119</v>
      </c>
      <c r="F249" s="16">
        <v>0.05</v>
      </c>
      <c r="G249" s="10">
        <f t="shared" si="4"/>
        <v>113.05</v>
      </c>
    </row>
    <row r="250" spans="1:7" x14ac:dyDescent="0.25">
      <c r="A250" s="1" t="s">
        <v>2845</v>
      </c>
      <c r="B250" s="1" t="s">
        <v>2845</v>
      </c>
      <c r="C250" s="65" t="s">
        <v>5123</v>
      </c>
      <c r="D250" s="66" t="s">
        <v>5124</v>
      </c>
      <c r="E250" s="67">
        <v>119</v>
      </c>
      <c r="F250" s="16">
        <v>0.05</v>
      </c>
      <c r="G250" s="10">
        <f t="shared" si="4"/>
        <v>113.05</v>
      </c>
    </row>
    <row r="251" spans="1:7" x14ac:dyDescent="0.25">
      <c r="A251" s="1" t="s">
        <v>2845</v>
      </c>
      <c r="B251" s="1" t="s">
        <v>2845</v>
      </c>
      <c r="C251" s="72" t="s">
        <v>2984</v>
      </c>
      <c r="D251" s="75" t="s">
        <v>5125</v>
      </c>
      <c r="E251" s="68">
        <v>1046</v>
      </c>
      <c r="F251" s="16">
        <v>0.05</v>
      </c>
      <c r="G251" s="10">
        <f t="shared" si="4"/>
        <v>993.69999999999993</v>
      </c>
    </row>
    <row r="252" spans="1:7" x14ac:dyDescent="0.25">
      <c r="A252" s="1" t="s">
        <v>2845</v>
      </c>
      <c r="B252" s="1" t="s">
        <v>2845</v>
      </c>
      <c r="C252" s="72" t="s">
        <v>2924</v>
      </c>
      <c r="D252" s="75" t="s">
        <v>5126</v>
      </c>
      <c r="E252" s="68">
        <v>359</v>
      </c>
      <c r="F252" s="16">
        <v>0.05</v>
      </c>
      <c r="G252" s="10">
        <f t="shared" si="4"/>
        <v>341.05</v>
      </c>
    </row>
    <row r="253" spans="1:7" x14ac:dyDescent="0.25">
      <c r="A253" s="1" t="s">
        <v>2845</v>
      </c>
      <c r="B253" s="1" t="s">
        <v>2845</v>
      </c>
      <c r="C253" s="72" t="s">
        <v>2910</v>
      </c>
      <c r="D253" s="75" t="s">
        <v>5127</v>
      </c>
      <c r="E253" s="68">
        <v>149</v>
      </c>
      <c r="F253" s="16">
        <v>0.05</v>
      </c>
      <c r="G253" s="10">
        <f t="shared" si="4"/>
        <v>141.54999999999998</v>
      </c>
    </row>
    <row r="254" spans="1:7" x14ac:dyDescent="0.25">
      <c r="A254" s="1" t="s">
        <v>2845</v>
      </c>
      <c r="B254" s="1" t="s">
        <v>2845</v>
      </c>
      <c r="C254" s="72" t="s">
        <v>2909</v>
      </c>
      <c r="D254" s="66" t="s">
        <v>5128</v>
      </c>
      <c r="E254" s="67">
        <v>569</v>
      </c>
      <c r="F254" s="16">
        <v>0.05</v>
      </c>
      <c r="G254" s="10">
        <f t="shared" si="4"/>
        <v>540.54999999999995</v>
      </c>
    </row>
    <row r="255" spans="1:7" x14ac:dyDescent="0.25">
      <c r="A255" s="1" t="s">
        <v>2845</v>
      </c>
      <c r="B255" s="1" t="s">
        <v>2845</v>
      </c>
      <c r="C255" s="65" t="s">
        <v>2945</v>
      </c>
      <c r="D255" s="66" t="s">
        <v>5129</v>
      </c>
      <c r="E255" s="68">
        <v>89</v>
      </c>
      <c r="F255" s="16">
        <v>0.05</v>
      </c>
      <c r="G255" s="10">
        <f t="shared" si="4"/>
        <v>84.55</v>
      </c>
    </row>
    <row r="256" spans="1:7" x14ac:dyDescent="0.25">
      <c r="A256" s="1" t="s">
        <v>2845</v>
      </c>
      <c r="B256" s="1" t="s">
        <v>2845</v>
      </c>
      <c r="C256" s="72" t="s">
        <v>2944</v>
      </c>
      <c r="D256" s="66" t="s">
        <v>5130</v>
      </c>
      <c r="E256" s="67">
        <v>89</v>
      </c>
      <c r="F256" s="16">
        <v>0.05</v>
      </c>
      <c r="G256" s="10">
        <f t="shared" si="4"/>
        <v>84.55</v>
      </c>
    </row>
    <row r="257" spans="1:7" x14ac:dyDescent="0.25">
      <c r="A257" s="1" t="s">
        <v>2845</v>
      </c>
      <c r="B257" s="1" t="s">
        <v>2845</v>
      </c>
      <c r="C257" s="72" t="s">
        <v>2946</v>
      </c>
      <c r="D257" s="63" t="s">
        <v>5131</v>
      </c>
      <c r="E257" s="67">
        <v>89</v>
      </c>
      <c r="F257" s="16">
        <v>0.05</v>
      </c>
      <c r="G257" s="10">
        <f t="shared" si="4"/>
        <v>84.55</v>
      </c>
    </row>
    <row r="258" spans="1:7" x14ac:dyDescent="0.25">
      <c r="A258" s="1" t="s">
        <v>2845</v>
      </c>
      <c r="B258" s="1" t="s">
        <v>2845</v>
      </c>
      <c r="C258" s="72" t="s">
        <v>2935</v>
      </c>
      <c r="D258" s="63" t="s">
        <v>5132</v>
      </c>
      <c r="E258" s="67">
        <v>399</v>
      </c>
      <c r="F258" s="16">
        <v>0.05</v>
      </c>
      <c r="G258" s="10">
        <f t="shared" si="4"/>
        <v>379.04999999999995</v>
      </c>
    </row>
    <row r="259" spans="1:7" x14ac:dyDescent="0.25">
      <c r="A259" s="1" t="s">
        <v>2845</v>
      </c>
      <c r="B259" s="1" t="s">
        <v>2845</v>
      </c>
      <c r="C259" s="65" t="s">
        <v>5133</v>
      </c>
      <c r="D259" s="63" t="s">
        <v>5134</v>
      </c>
      <c r="E259" s="67">
        <v>499</v>
      </c>
      <c r="F259" s="16">
        <v>0.05</v>
      </c>
      <c r="G259" s="10">
        <f t="shared" si="4"/>
        <v>474.04999999999995</v>
      </c>
    </row>
    <row r="260" spans="1:7" x14ac:dyDescent="0.25">
      <c r="A260" s="1" t="s">
        <v>2845</v>
      </c>
      <c r="B260" s="1" t="s">
        <v>2845</v>
      </c>
      <c r="C260" s="65" t="s">
        <v>5135</v>
      </c>
      <c r="D260" s="63" t="s">
        <v>5136</v>
      </c>
      <c r="E260" s="67">
        <v>79</v>
      </c>
      <c r="F260" s="16">
        <v>0.05</v>
      </c>
      <c r="G260" s="10">
        <f t="shared" si="4"/>
        <v>75.05</v>
      </c>
    </row>
    <row r="261" spans="1:7" x14ac:dyDescent="0.25">
      <c r="A261" s="1" t="s">
        <v>2845</v>
      </c>
      <c r="B261" s="1" t="s">
        <v>2845</v>
      </c>
      <c r="C261" s="65" t="s">
        <v>5137</v>
      </c>
      <c r="D261" s="66" t="s">
        <v>5138</v>
      </c>
      <c r="E261" s="67">
        <v>399</v>
      </c>
      <c r="F261" s="16">
        <v>0.05</v>
      </c>
      <c r="G261" s="10">
        <f t="shared" si="4"/>
        <v>379.04999999999995</v>
      </c>
    </row>
    <row r="262" spans="1:7" x14ac:dyDescent="0.25">
      <c r="A262" s="1" t="s">
        <v>2845</v>
      </c>
      <c r="B262" s="1" t="s">
        <v>2845</v>
      </c>
      <c r="C262" s="62" t="s">
        <v>5139</v>
      </c>
      <c r="D262" s="66" t="s">
        <v>5140</v>
      </c>
      <c r="E262" s="68">
        <v>999</v>
      </c>
      <c r="F262" s="16">
        <v>0.05</v>
      </c>
      <c r="G262" s="10">
        <f t="shared" si="4"/>
        <v>949.05</v>
      </c>
    </row>
    <row r="263" spans="1:7" x14ac:dyDescent="0.25">
      <c r="A263" s="1" t="s">
        <v>2845</v>
      </c>
      <c r="B263" s="1" t="s">
        <v>2845</v>
      </c>
      <c r="C263" s="62" t="s">
        <v>5141</v>
      </c>
      <c r="D263" s="63" t="s">
        <v>5142</v>
      </c>
      <c r="E263" s="68">
        <v>279</v>
      </c>
      <c r="F263" s="16">
        <v>0.05</v>
      </c>
      <c r="G263" s="10">
        <f t="shared" si="4"/>
        <v>265.05</v>
      </c>
    </row>
    <row r="264" spans="1:7" x14ac:dyDescent="0.25">
      <c r="A264" s="1" t="s">
        <v>2845</v>
      </c>
      <c r="B264" s="1" t="s">
        <v>2845</v>
      </c>
      <c r="C264" s="62" t="s">
        <v>2908</v>
      </c>
      <c r="D264" s="63" t="s">
        <v>5143</v>
      </c>
      <c r="E264" s="68">
        <v>349</v>
      </c>
      <c r="F264" s="16">
        <v>0.05</v>
      </c>
      <c r="G264" s="10">
        <f t="shared" si="4"/>
        <v>331.55</v>
      </c>
    </row>
    <row r="265" spans="1:7" x14ac:dyDescent="0.25">
      <c r="A265" s="1" t="s">
        <v>2845</v>
      </c>
      <c r="B265" s="1" t="s">
        <v>2845</v>
      </c>
      <c r="C265" s="62" t="s">
        <v>2943</v>
      </c>
      <c r="D265" s="63" t="s">
        <v>5144</v>
      </c>
      <c r="E265" s="68">
        <v>79</v>
      </c>
      <c r="F265" s="16">
        <v>0.05</v>
      </c>
      <c r="G265" s="10">
        <f t="shared" si="4"/>
        <v>75.05</v>
      </c>
    </row>
    <row r="266" spans="1:7" x14ac:dyDescent="0.25">
      <c r="A266" s="1" t="s">
        <v>2845</v>
      </c>
      <c r="B266" s="1" t="s">
        <v>2845</v>
      </c>
      <c r="C266" s="65" t="s">
        <v>2940</v>
      </c>
      <c r="D266" s="66" t="s">
        <v>5145</v>
      </c>
      <c r="E266" s="67">
        <v>105</v>
      </c>
      <c r="F266" s="16">
        <v>0.05</v>
      </c>
      <c r="G266" s="10">
        <f t="shared" si="4"/>
        <v>99.75</v>
      </c>
    </row>
    <row r="267" spans="1:7" x14ac:dyDescent="0.25">
      <c r="A267" s="1" t="s">
        <v>2845</v>
      </c>
      <c r="B267" s="1" t="s">
        <v>2845</v>
      </c>
      <c r="C267" s="65" t="s">
        <v>2933</v>
      </c>
      <c r="D267" s="66" t="s">
        <v>5146</v>
      </c>
      <c r="E267" s="67">
        <v>295</v>
      </c>
      <c r="F267" s="16">
        <v>0.05</v>
      </c>
      <c r="G267" s="10">
        <f t="shared" si="4"/>
        <v>280.25</v>
      </c>
    </row>
    <row r="268" spans="1:7" x14ac:dyDescent="0.25">
      <c r="A268" s="1" t="s">
        <v>2845</v>
      </c>
      <c r="B268" s="1" t="s">
        <v>2845</v>
      </c>
      <c r="C268" s="65" t="s">
        <v>2934</v>
      </c>
      <c r="D268" s="66" t="s">
        <v>5147</v>
      </c>
      <c r="E268" s="67">
        <v>295</v>
      </c>
      <c r="F268" s="16">
        <v>0.05</v>
      </c>
      <c r="G268" s="10">
        <f t="shared" si="4"/>
        <v>280.25</v>
      </c>
    </row>
    <row r="269" spans="1:7" x14ac:dyDescent="0.25">
      <c r="A269" s="1" t="s">
        <v>2845</v>
      </c>
      <c r="B269" s="1" t="s">
        <v>2845</v>
      </c>
      <c r="C269" s="65" t="s">
        <v>2931</v>
      </c>
      <c r="D269" s="66" t="s">
        <v>5148</v>
      </c>
      <c r="E269" s="67">
        <v>429</v>
      </c>
      <c r="F269" s="16">
        <v>0.05</v>
      </c>
      <c r="G269" s="10">
        <f t="shared" si="4"/>
        <v>407.54999999999995</v>
      </c>
    </row>
    <row r="270" spans="1:7" x14ac:dyDescent="0.25">
      <c r="A270" s="1" t="s">
        <v>2845</v>
      </c>
      <c r="B270" s="1" t="s">
        <v>2845</v>
      </c>
      <c r="C270" s="65" t="s">
        <v>2932</v>
      </c>
      <c r="D270" s="66" t="s">
        <v>5149</v>
      </c>
      <c r="E270" s="67">
        <v>419</v>
      </c>
      <c r="F270" s="16">
        <v>0.05</v>
      </c>
      <c r="G270" s="10">
        <f t="shared" si="4"/>
        <v>398.04999999999995</v>
      </c>
    </row>
    <row r="271" spans="1:7" x14ac:dyDescent="0.25">
      <c r="A271" s="1" t="s">
        <v>2845</v>
      </c>
      <c r="B271" s="1" t="s">
        <v>2845</v>
      </c>
      <c r="C271" s="65" t="s">
        <v>2907</v>
      </c>
      <c r="D271" s="66" t="s">
        <v>5150</v>
      </c>
      <c r="E271" s="67">
        <v>249</v>
      </c>
      <c r="F271" s="16">
        <v>0.05</v>
      </c>
      <c r="G271" s="10">
        <f t="shared" si="4"/>
        <v>236.54999999999998</v>
      </c>
    </row>
    <row r="272" spans="1:7" x14ac:dyDescent="0.25">
      <c r="A272" s="1" t="s">
        <v>2845</v>
      </c>
      <c r="B272" s="1" t="s">
        <v>2845</v>
      </c>
      <c r="C272" s="62" t="s">
        <v>2906</v>
      </c>
      <c r="D272" s="63" t="s">
        <v>5151</v>
      </c>
      <c r="E272" s="68">
        <v>249</v>
      </c>
      <c r="F272" s="16">
        <v>0.05</v>
      </c>
      <c r="G272" s="10">
        <f t="shared" si="4"/>
        <v>236.54999999999998</v>
      </c>
    </row>
    <row r="273" spans="1:7" x14ac:dyDescent="0.25">
      <c r="A273" s="1" t="s">
        <v>2845</v>
      </c>
      <c r="B273" s="1" t="s">
        <v>2845</v>
      </c>
      <c r="C273" s="62" t="s">
        <v>5152</v>
      </c>
      <c r="D273" s="63" t="s">
        <v>5153</v>
      </c>
      <c r="E273" s="68">
        <v>79</v>
      </c>
      <c r="F273" s="16">
        <v>0.05</v>
      </c>
      <c r="G273" s="10">
        <f t="shared" si="4"/>
        <v>75.05</v>
      </c>
    </row>
    <row r="274" spans="1:7" x14ac:dyDescent="0.25">
      <c r="A274" s="1" t="s">
        <v>2845</v>
      </c>
      <c r="B274" s="1" t="s">
        <v>2845</v>
      </c>
      <c r="C274" s="62" t="s">
        <v>5154</v>
      </c>
      <c r="D274" s="63" t="s">
        <v>5155</v>
      </c>
      <c r="E274" s="68">
        <v>349</v>
      </c>
      <c r="F274" s="16">
        <v>0.05</v>
      </c>
      <c r="G274" s="10">
        <f t="shared" si="4"/>
        <v>331.55</v>
      </c>
    </row>
    <row r="275" spans="1:7" x14ac:dyDescent="0.25">
      <c r="A275" s="1" t="s">
        <v>2845</v>
      </c>
      <c r="B275" s="1" t="s">
        <v>2845</v>
      </c>
      <c r="C275" s="62" t="s">
        <v>5156</v>
      </c>
      <c r="D275" s="63" t="s">
        <v>5157</v>
      </c>
      <c r="E275" s="68">
        <v>419</v>
      </c>
      <c r="F275" s="16">
        <v>0.05</v>
      </c>
      <c r="G275" s="10">
        <f t="shared" si="4"/>
        <v>398.04999999999995</v>
      </c>
    </row>
    <row r="276" spans="1:7" x14ac:dyDescent="0.25">
      <c r="A276" s="1" t="s">
        <v>2845</v>
      </c>
      <c r="B276" s="1" t="s">
        <v>2845</v>
      </c>
      <c r="C276" s="62" t="s">
        <v>5158</v>
      </c>
      <c r="D276" s="63" t="s">
        <v>5159</v>
      </c>
      <c r="E276" s="68">
        <v>349</v>
      </c>
      <c r="F276" s="16">
        <v>0.05</v>
      </c>
      <c r="G276" s="10">
        <f t="shared" si="4"/>
        <v>331.55</v>
      </c>
    </row>
    <row r="277" spans="1:7" x14ac:dyDescent="0.25">
      <c r="A277" s="1" t="s">
        <v>2845</v>
      </c>
      <c r="B277" s="1" t="s">
        <v>2845</v>
      </c>
      <c r="C277" s="62" t="s">
        <v>5160</v>
      </c>
      <c r="D277" s="63" t="s">
        <v>5161</v>
      </c>
      <c r="E277" s="68">
        <v>799</v>
      </c>
      <c r="F277" s="16">
        <v>0.05</v>
      </c>
      <c r="G277" s="10">
        <f t="shared" si="4"/>
        <v>759.05</v>
      </c>
    </row>
    <row r="278" spans="1:7" x14ac:dyDescent="0.25">
      <c r="A278" s="1" t="s">
        <v>2845</v>
      </c>
      <c r="B278" s="1" t="s">
        <v>2845</v>
      </c>
      <c r="C278" s="62" t="s">
        <v>5162</v>
      </c>
      <c r="D278" s="63" t="s">
        <v>5163</v>
      </c>
      <c r="E278" s="68">
        <v>199</v>
      </c>
      <c r="F278" s="16">
        <v>0.05</v>
      </c>
      <c r="G278" s="10">
        <f t="shared" si="4"/>
        <v>189.04999999999998</v>
      </c>
    </row>
    <row r="279" spans="1:7" x14ac:dyDescent="0.25">
      <c r="A279" s="1" t="s">
        <v>2845</v>
      </c>
      <c r="B279" s="1" t="s">
        <v>2845</v>
      </c>
      <c r="C279" s="62" t="s">
        <v>5164</v>
      </c>
      <c r="D279" s="63" t="s">
        <v>5165</v>
      </c>
      <c r="E279" s="68">
        <v>349</v>
      </c>
      <c r="F279" s="16">
        <v>0.05</v>
      </c>
      <c r="G279" s="10">
        <f t="shared" si="4"/>
        <v>331.55</v>
      </c>
    </row>
    <row r="280" spans="1:7" x14ac:dyDescent="0.25">
      <c r="A280" s="1" t="s">
        <v>2845</v>
      </c>
      <c r="B280" s="1" t="s">
        <v>2845</v>
      </c>
      <c r="C280" s="62" t="s">
        <v>5166</v>
      </c>
      <c r="D280" s="63" t="s">
        <v>5167</v>
      </c>
      <c r="E280" s="68">
        <v>29</v>
      </c>
      <c r="F280" s="16">
        <v>0.05</v>
      </c>
      <c r="G280" s="10">
        <f t="shared" si="4"/>
        <v>27.549999999999997</v>
      </c>
    </row>
    <row r="281" spans="1:7" x14ac:dyDescent="0.25">
      <c r="A281" s="1" t="s">
        <v>2845</v>
      </c>
      <c r="B281" s="1" t="s">
        <v>2845</v>
      </c>
      <c r="C281" s="62" t="s">
        <v>5168</v>
      </c>
      <c r="D281" s="63" t="s">
        <v>5169</v>
      </c>
      <c r="E281" s="68">
        <v>199</v>
      </c>
      <c r="F281" s="16">
        <v>0.05</v>
      </c>
      <c r="G281" s="10">
        <f t="shared" ref="G281:G316" si="5">E281*(1-F281)</f>
        <v>189.04999999999998</v>
      </c>
    </row>
    <row r="282" spans="1:7" x14ac:dyDescent="0.25">
      <c r="A282" s="1" t="s">
        <v>2845</v>
      </c>
      <c r="B282" s="1" t="s">
        <v>2845</v>
      </c>
      <c r="C282" s="62" t="s">
        <v>5170</v>
      </c>
      <c r="D282" s="63" t="s">
        <v>5171</v>
      </c>
      <c r="E282" s="68">
        <v>799</v>
      </c>
      <c r="F282" s="16">
        <v>0.05</v>
      </c>
      <c r="G282" s="10">
        <f t="shared" si="5"/>
        <v>759.05</v>
      </c>
    </row>
    <row r="283" spans="1:7" x14ac:dyDescent="0.25">
      <c r="A283" s="1" t="s">
        <v>2845</v>
      </c>
      <c r="B283" s="1" t="s">
        <v>2845</v>
      </c>
      <c r="C283" s="62" t="s">
        <v>5172</v>
      </c>
      <c r="D283" s="63" t="s">
        <v>5173</v>
      </c>
      <c r="E283" s="68">
        <v>399</v>
      </c>
      <c r="F283" s="16">
        <v>0.05</v>
      </c>
      <c r="G283" s="10">
        <f t="shared" si="5"/>
        <v>379.04999999999995</v>
      </c>
    </row>
    <row r="284" spans="1:7" x14ac:dyDescent="0.25">
      <c r="A284" s="1" t="s">
        <v>2845</v>
      </c>
      <c r="B284" s="1" t="s">
        <v>2845</v>
      </c>
      <c r="C284" s="62" t="s">
        <v>5174</v>
      </c>
      <c r="D284" s="63" t="s">
        <v>5175</v>
      </c>
      <c r="E284" s="69">
        <v>319</v>
      </c>
      <c r="F284" s="16">
        <v>0.05</v>
      </c>
      <c r="G284" s="10">
        <f t="shared" si="5"/>
        <v>303.05</v>
      </c>
    </row>
    <row r="285" spans="1:7" x14ac:dyDescent="0.25">
      <c r="A285" s="1" t="s">
        <v>2845</v>
      </c>
      <c r="B285" s="1" t="s">
        <v>2845</v>
      </c>
      <c r="C285" s="62" t="s">
        <v>5176</v>
      </c>
      <c r="D285" s="63" t="s">
        <v>2942</v>
      </c>
      <c r="E285" s="69">
        <v>59</v>
      </c>
      <c r="F285" s="16">
        <v>0.05</v>
      </c>
      <c r="G285" s="10">
        <f t="shared" si="5"/>
        <v>56.05</v>
      </c>
    </row>
    <row r="286" spans="1:7" x14ac:dyDescent="0.25">
      <c r="A286" s="1" t="s">
        <v>2845</v>
      </c>
      <c r="B286" s="1" t="s">
        <v>2845</v>
      </c>
      <c r="C286" s="65" t="s">
        <v>5177</v>
      </c>
      <c r="D286" s="66" t="s">
        <v>5178</v>
      </c>
      <c r="E286" s="67">
        <v>69</v>
      </c>
      <c r="F286" s="16">
        <v>0.05</v>
      </c>
      <c r="G286" s="10">
        <f t="shared" si="5"/>
        <v>65.55</v>
      </c>
    </row>
    <row r="287" spans="1:7" x14ac:dyDescent="0.25">
      <c r="A287" s="1" t="s">
        <v>2845</v>
      </c>
      <c r="B287" s="1" t="s">
        <v>2845</v>
      </c>
      <c r="C287" s="65" t="s">
        <v>5179</v>
      </c>
      <c r="D287" s="66" t="s">
        <v>5180</v>
      </c>
      <c r="E287" s="67">
        <v>79</v>
      </c>
      <c r="F287" s="16">
        <v>0.05</v>
      </c>
      <c r="G287" s="10">
        <f t="shared" si="5"/>
        <v>75.05</v>
      </c>
    </row>
    <row r="288" spans="1:7" x14ac:dyDescent="0.25">
      <c r="A288" s="1" t="s">
        <v>2845</v>
      </c>
      <c r="B288" s="1" t="s">
        <v>2845</v>
      </c>
      <c r="C288" s="62" t="s">
        <v>5181</v>
      </c>
      <c r="D288" s="63" t="s">
        <v>5182</v>
      </c>
      <c r="E288" s="68">
        <v>399</v>
      </c>
      <c r="F288" s="16">
        <v>0.05</v>
      </c>
      <c r="G288" s="10">
        <f t="shared" si="5"/>
        <v>379.04999999999995</v>
      </c>
    </row>
    <row r="289" spans="1:7" x14ac:dyDescent="0.25">
      <c r="A289" s="1" t="s">
        <v>2845</v>
      </c>
      <c r="B289" s="1" t="s">
        <v>2845</v>
      </c>
      <c r="C289" s="73" t="s">
        <v>5183</v>
      </c>
      <c r="D289" s="63" t="s">
        <v>5184</v>
      </c>
      <c r="E289" s="69">
        <v>399</v>
      </c>
      <c r="F289" s="16">
        <v>0.05</v>
      </c>
      <c r="G289" s="10">
        <f t="shared" si="5"/>
        <v>379.04999999999995</v>
      </c>
    </row>
    <row r="290" spans="1:7" x14ac:dyDescent="0.25">
      <c r="A290" s="1" t="s">
        <v>2845</v>
      </c>
      <c r="B290" s="1" t="s">
        <v>2845</v>
      </c>
      <c r="C290" s="62" t="s">
        <v>5185</v>
      </c>
      <c r="D290" s="63" t="s">
        <v>5186</v>
      </c>
      <c r="E290" s="69">
        <v>399</v>
      </c>
      <c r="F290" s="16">
        <v>0.05</v>
      </c>
      <c r="G290" s="10">
        <f t="shared" si="5"/>
        <v>379.04999999999995</v>
      </c>
    </row>
    <row r="291" spans="1:7" x14ac:dyDescent="0.25">
      <c r="A291" s="1" t="s">
        <v>2845</v>
      </c>
      <c r="B291" s="1" t="s">
        <v>2845</v>
      </c>
      <c r="C291" s="62" t="s">
        <v>5187</v>
      </c>
      <c r="D291" s="63" t="s">
        <v>5188</v>
      </c>
      <c r="E291" s="69">
        <v>349</v>
      </c>
      <c r="F291" s="16">
        <v>0.05</v>
      </c>
      <c r="G291" s="10">
        <f t="shared" si="5"/>
        <v>331.55</v>
      </c>
    </row>
    <row r="292" spans="1:7" x14ac:dyDescent="0.25">
      <c r="A292" s="1" t="s">
        <v>2845</v>
      </c>
      <c r="B292" s="1" t="s">
        <v>2845</v>
      </c>
      <c r="C292" s="62" t="s">
        <v>5189</v>
      </c>
      <c r="D292" s="63" t="s">
        <v>5190</v>
      </c>
      <c r="E292" s="69">
        <v>1059</v>
      </c>
      <c r="F292" s="16">
        <v>0.05</v>
      </c>
      <c r="G292" s="10">
        <f t="shared" si="5"/>
        <v>1006.05</v>
      </c>
    </row>
    <row r="293" spans="1:7" x14ac:dyDescent="0.25">
      <c r="A293" s="1" t="s">
        <v>2845</v>
      </c>
      <c r="B293" s="1" t="s">
        <v>2845</v>
      </c>
      <c r="C293" s="62" t="s">
        <v>5191</v>
      </c>
      <c r="D293" s="63" t="s">
        <v>5192</v>
      </c>
      <c r="E293" s="69">
        <v>629</v>
      </c>
      <c r="F293" s="16">
        <v>0.05</v>
      </c>
      <c r="G293" s="10">
        <f t="shared" si="5"/>
        <v>597.54999999999995</v>
      </c>
    </row>
    <row r="294" spans="1:7" x14ac:dyDescent="0.25">
      <c r="A294" s="1" t="s">
        <v>2845</v>
      </c>
      <c r="B294" s="1" t="s">
        <v>2845</v>
      </c>
      <c r="C294" s="62" t="s">
        <v>5193</v>
      </c>
      <c r="D294" s="63" t="s">
        <v>5194</v>
      </c>
      <c r="E294" s="69">
        <v>149</v>
      </c>
      <c r="F294" s="16">
        <v>0.05</v>
      </c>
      <c r="G294" s="10">
        <f t="shared" si="5"/>
        <v>141.54999999999998</v>
      </c>
    </row>
    <row r="295" spans="1:7" x14ac:dyDescent="0.25">
      <c r="A295" s="1" t="s">
        <v>2845</v>
      </c>
      <c r="B295" s="1" t="s">
        <v>2845</v>
      </c>
      <c r="C295" s="73" t="s">
        <v>5054</v>
      </c>
      <c r="D295" s="63" t="s">
        <v>5195</v>
      </c>
      <c r="E295" s="68">
        <v>79</v>
      </c>
      <c r="F295" s="16">
        <v>0.05</v>
      </c>
      <c r="G295" s="10">
        <f t="shared" si="5"/>
        <v>75.05</v>
      </c>
    </row>
    <row r="296" spans="1:7" x14ac:dyDescent="0.25">
      <c r="A296" s="1" t="s">
        <v>2845</v>
      </c>
      <c r="B296" s="1" t="s">
        <v>2845</v>
      </c>
      <c r="C296" s="62" t="s">
        <v>5196</v>
      </c>
      <c r="D296" s="63" t="s">
        <v>2895</v>
      </c>
      <c r="E296" s="68">
        <v>349</v>
      </c>
      <c r="F296" s="16">
        <v>0.05</v>
      </c>
      <c r="G296" s="10">
        <f t="shared" si="5"/>
        <v>331.55</v>
      </c>
    </row>
    <row r="297" spans="1:7" x14ac:dyDescent="0.25">
      <c r="A297" s="1" t="s">
        <v>2845</v>
      </c>
      <c r="B297" s="1" t="s">
        <v>2845</v>
      </c>
      <c r="C297" s="62" t="s">
        <v>5197</v>
      </c>
      <c r="D297" s="63" t="s">
        <v>5198</v>
      </c>
      <c r="E297" s="68">
        <v>79</v>
      </c>
      <c r="F297" s="16">
        <v>0.05</v>
      </c>
      <c r="G297" s="10">
        <f t="shared" si="5"/>
        <v>75.05</v>
      </c>
    </row>
    <row r="298" spans="1:7" x14ac:dyDescent="0.25">
      <c r="A298" s="1" t="s">
        <v>2845</v>
      </c>
      <c r="B298" s="1" t="s">
        <v>2845</v>
      </c>
      <c r="C298" s="76" t="s">
        <v>5199</v>
      </c>
      <c r="D298" s="77" t="s">
        <v>5200</v>
      </c>
      <c r="E298" s="67">
        <v>40</v>
      </c>
      <c r="F298" s="16">
        <v>0.05</v>
      </c>
      <c r="G298" s="10">
        <f t="shared" si="5"/>
        <v>38</v>
      </c>
    </row>
    <row r="299" spans="1:7" x14ac:dyDescent="0.25">
      <c r="A299" s="1" t="s">
        <v>2845</v>
      </c>
      <c r="B299" s="1" t="s">
        <v>2845</v>
      </c>
      <c r="C299" s="76" t="s">
        <v>5201</v>
      </c>
      <c r="D299" s="78" t="s">
        <v>5202</v>
      </c>
      <c r="E299" s="67">
        <v>500</v>
      </c>
      <c r="F299" s="16">
        <v>0.05</v>
      </c>
      <c r="G299" s="10">
        <f t="shared" si="5"/>
        <v>475</v>
      </c>
    </row>
    <row r="300" spans="1:7" x14ac:dyDescent="0.25">
      <c r="A300" s="1" t="s">
        <v>2845</v>
      </c>
      <c r="B300" s="1" t="s">
        <v>2845</v>
      </c>
      <c r="C300" s="76" t="s">
        <v>5203</v>
      </c>
      <c r="D300" s="78" t="s">
        <v>5202</v>
      </c>
      <c r="E300" s="67">
        <v>850</v>
      </c>
      <c r="F300" s="16">
        <v>0.05</v>
      </c>
      <c r="G300" s="10">
        <f t="shared" si="5"/>
        <v>807.5</v>
      </c>
    </row>
    <row r="301" spans="1:7" x14ac:dyDescent="0.25">
      <c r="A301" s="1" t="s">
        <v>2845</v>
      </c>
      <c r="B301" s="1" t="s">
        <v>2845</v>
      </c>
      <c r="C301" s="76" t="s">
        <v>5204</v>
      </c>
      <c r="D301" s="78" t="s">
        <v>5202</v>
      </c>
      <c r="E301" s="67">
        <v>580</v>
      </c>
      <c r="F301" s="16">
        <v>0.05</v>
      </c>
      <c r="G301" s="10">
        <f t="shared" si="5"/>
        <v>551</v>
      </c>
    </row>
    <row r="302" spans="1:7" x14ac:dyDescent="0.25">
      <c r="A302" s="1" t="s">
        <v>2845</v>
      </c>
      <c r="B302" s="1" t="s">
        <v>2845</v>
      </c>
      <c r="C302" s="76" t="s">
        <v>5205</v>
      </c>
      <c r="D302" s="78" t="s">
        <v>5202</v>
      </c>
      <c r="E302" s="68">
        <v>650</v>
      </c>
      <c r="F302" s="16">
        <v>0.05</v>
      </c>
      <c r="G302" s="10">
        <f t="shared" si="5"/>
        <v>617.5</v>
      </c>
    </row>
    <row r="303" spans="1:7" x14ac:dyDescent="0.25">
      <c r="A303" s="1" t="s">
        <v>2845</v>
      </c>
      <c r="B303" s="1" t="s">
        <v>2845</v>
      </c>
      <c r="C303" s="76" t="s">
        <v>5206</v>
      </c>
      <c r="D303" s="78" t="s">
        <v>5202</v>
      </c>
      <c r="E303" s="68">
        <v>600</v>
      </c>
      <c r="F303" s="16">
        <v>0.05</v>
      </c>
      <c r="G303" s="10">
        <f t="shared" si="5"/>
        <v>570</v>
      </c>
    </row>
    <row r="304" spans="1:7" x14ac:dyDescent="0.25">
      <c r="A304" s="1" t="s">
        <v>2845</v>
      </c>
      <c r="B304" s="1" t="s">
        <v>2845</v>
      </c>
      <c r="C304" s="76" t="s">
        <v>5207</v>
      </c>
      <c r="D304" s="78" t="s">
        <v>5202</v>
      </c>
      <c r="E304" s="68">
        <v>600</v>
      </c>
      <c r="F304" s="16">
        <v>0.05</v>
      </c>
      <c r="G304" s="10">
        <f t="shared" si="5"/>
        <v>570</v>
      </c>
    </row>
    <row r="305" spans="1:7" x14ac:dyDescent="0.25">
      <c r="A305" s="1" t="s">
        <v>2845</v>
      </c>
      <c r="B305" s="1" t="s">
        <v>2845</v>
      </c>
      <c r="C305" s="65" t="s">
        <v>5208</v>
      </c>
      <c r="D305" s="78" t="s">
        <v>5202</v>
      </c>
      <c r="E305" s="68">
        <v>600</v>
      </c>
      <c r="F305" s="16">
        <v>0.05</v>
      </c>
      <c r="G305" s="10">
        <f t="shared" si="5"/>
        <v>570</v>
      </c>
    </row>
    <row r="306" spans="1:7" x14ac:dyDescent="0.25">
      <c r="A306" s="1" t="s">
        <v>2845</v>
      </c>
      <c r="B306" s="1" t="s">
        <v>2845</v>
      </c>
      <c r="C306" s="76" t="s">
        <v>5174</v>
      </c>
      <c r="D306" s="77" t="s">
        <v>5202</v>
      </c>
      <c r="E306" s="68">
        <v>319</v>
      </c>
      <c r="F306" s="16">
        <v>0.05</v>
      </c>
      <c r="G306" s="10">
        <f t="shared" si="5"/>
        <v>303.05</v>
      </c>
    </row>
    <row r="307" spans="1:7" x14ac:dyDescent="0.25">
      <c r="A307" s="1" t="s">
        <v>2845</v>
      </c>
      <c r="B307" s="1" t="s">
        <v>2845</v>
      </c>
      <c r="C307" s="65" t="s">
        <v>5209</v>
      </c>
      <c r="D307" s="78" t="s">
        <v>5202</v>
      </c>
      <c r="E307" s="68">
        <v>600</v>
      </c>
      <c r="F307" s="16">
        <v>0.05</v>
      </c>
      <c r="G307" s="10">
        <f t="shared" si="5"/>
        <v>570</v>
      </c>
    </row>
    <row r="308" spans="1:7" x14ac:dyDescent="0.25">
      <c r="A308" s="1" t="s">
        <v>2845</v>
      </c>
      <c r="B308" s="1" t="s">
        <v>2845</v>
      </c>
      <c r="C308" s="65" t="s">
        <v>5210</v>
      </c>
      <c r="D308" s="78" t="s">
        <v>5202</v>
      </c>
      <c r="E308" s="68">
        <v>650</v>
      </c>
      <c r="F308" s="16">
        <v>0.05</v>
      </c>
      <c r="G308" s="10">
        <f t="shared" si="5"/>
        <v>617.5</v>
      </c>
    </row>
    <row r="309" spans="1:7" x14ac:dyDescent="0.25">
      <c r="A309" s="1" t="s">
        <v>2845</v>
      </c>
      <c r="B309" s="1" t="s">
        <v>2845</v>
      </c>
      <c r="C309" s="76" t="s">
        <v>5211</v>
      </c>
      <c r="D309" s="78" t="s">
        <v>5202</v>
      </c>
      <c r="E309" s="68">
        <v>600</v>
      </c>
      <c r="F309" s="16">
        <v>0.05</v>
      </c>
      <c r="G309" s="10">
        <f t="shared" si="5"/>
        <v>570</v>
      </c>
    </row>
    <row r="310" spans="1:7" x14ac:dyDescent="0.25">
      <c r="A310" s="1" t="s">
        <v>2845</v>
      </c>
      <c r="B310" s="1" t="s">
        <v>2845</v>
      </c>
      <c r="C310" s="76" t="s">
        <v>5212</v>
      </c>
      <c r="D310" s="78" t="s">
        <v>5202</v>
      </c>
      <c r="E310" s="68">
        <v>550</v>
      </c>
      <c r="F310" s="16">
        <v>0.05</v>
      </c>
      <c r="G310" s="10">
        <f t="shared" si="5"/>
        <v>522.5</v>
      </c>
    </row>
    <row r="311" spans="1:7" x14ac:dyDescent="0.25">
      <c r="A311" s="1" t="s">
        <v>2845</v>
      </c>
      <c r="B311" s="1" t="s">
        <v>2845</v>
      </c>
      <c r="C311" s="76" t="s">
        <v>5213</v>
      </c>
      <c r="D311" s="78" t="s">
        <v>5202</v>
      </c>
      <c r="E311" s="68">
        <v>550</v>
      </c>
      <c r="F311" s="16">
        <v>0.05</v>
      </c>
      <c r="G311" s="10">
        <f t="shared" si="5"/>
        <v>522.5</v>
      </c>
    </row>
    <row r="312" spans="1:7" x14ac:dyDescent="0.25">
      <c r="A312" s="1" t="s">
        <v>2845</v>
      </c>
      <c r="B312" s="1" t="s">
        <v>2845</v>
      </c>
      <c r="C312" s="76" t="s">
        <v>5214</v>
      </c>
      <c r="D312" s="78" t="s">
        <v>5202</v>
      </c>
      <c r="E312" s="68">
        <v>600</v>
      </c>
      <c r="F312" s="16">
        <v>0.05</v>
      </c>
      <c r="G312" s="10">
        <f t="shared" si="5"/>
        <v>570</v>
      </c>
    </row>
    <row r="313" spans="1:7" x14ac:dyDescent="0.25">
      <c r="A313" s="1" t="s">
        <v>2845</v>
      </c>
      <c r="B313" s="1" t="s">
        <v>2845</v>
      </c>
      <c r="C313" s="76" t="s">
        <v>5215</v>
      </c>
      <c r="D313" s="78" t="s">
        <v>5202</v>
      </c>
      <c r="E313" s="68">
        <v>550</v>
      </c>
      <c r="F313" s="16">
        <v>0.05</v>
      </c>
      <c r="G313" s="10">
        <f t="shared" si="5"/>
        <v>522.5</v>
      </c>
    </row>
    <row r="314" spans="1:7" x14ac:dyDescent="0.25">
      <c r="A314" s="1" t="s">
        <v>2845</v>
      </c>
      <c r="B314" s="1" t="s">
        <v>2845</v>
      </c>
      <c r="C314" s="76" t="s">
        <v>5216</v>
      </c>
      <c r="D314" s="78" t="s">
        <v>5202</v>
      </c>
      <c r="E314" s="68">
        <v>220</v>
      </c>
      <c r="F314" s="16">
        <v>0.05</v>
      </c>
      <c r="G314" s="10">
        <f t="shared" si="5"/>
        <v>209</v>
      </c>
    </row>
    <row r="315" spans="1:7" x14ac:dyDescent="0.25">
      <c r="A315" s="1" t="s">
        <v>2845</v>
      </c>
      <c r="B315" s="1" t="s">
        <v>2845</v>
      </c>
      <c r="C315" s="76" t="s">
        <v>5217</v>
      </c>
      <c r="D315" s="78" t="s">
        <v>5202</v>
      </c>
      <c r="E315" s="69">
        <v>629</v>
      </c>
      <c r="F315" s="16">
        <v>0.05</v>
      </c>
      <c r="G315" s="10">
        <f t="shared" si="5"/>
        <v>597.54999999999995</v>
      </c>
    </row>
    <row r="316" spans="1:7" x14ac:dyDescent="0.25">
      <c r="A316" s="1" t="s">
        <v>2845</v>
      </c>
      <c r="B316" s="1" t="s">
        <v>2845</v>
      </c>
      <c r="C316" s="76" t="s">
        <v>5218</v>
      </c>
      <c r="D316" s="78" t="s">
        <v>5202</v>
      </c>
      <c r="E316" s="68">
        <v>1059</v>
      </c>
      <c r="F316" s="16">
        <v>0.05</v>
      </c>
      <c r="G316" s="10">
        <f t="shared" si="5"/>
        <v>1006.05</v>
      </c>
    </row>
    <row r="317" spans="1:7" x14ac:dyDescent="0.25">
      <c r="A317" s="1" t="s">
        <v>2987</v>
      </c>
      <c r="B317" s="1" t="s">
        <v>2987</v>
      </c>
      <c r="C317" s="79" t="s">
        <v>5219</v>
      </c>
      <c r="D317" s="79" t="s">
        <v>5220</v>
      </c>
      <c r="E317" s="80">
        <v>5499</v>
      </c>
      <c r="F317" s="16">
        <v>0</v>
      </c>
      <c r="G317" s="10">
        <f t="shared" ref="G317:G343" si="6">E317*(1-F317)</f>
        <v>5499</v>
      </c>
    </row>
    <row r="318" spans="1:7" x14ac:dyDescent="0.25">
      <c r="A318" s="1" t="s">
        <v>2987</v>
      </c>
      <c r="B318" s="1" t="s">
        <v>2987</v>
      </c>
      <c r="C318" s="79" t="s">
        <v>5221</v>
      </c>
      <c r="D318" s="79" t="s">
        <v>5222</v>
      </c>
      <c r="E318" s="81">
        <v>2899.99</v>
      </c>
      <c r="F318" s="16">
        <v>0</v>
      </c>
      <c r="G318" s="10">
        <f t="shared" si="6"/>
        <v>2899.99</v>
      </c>
    </row>
    <row r="319" spans="1:7" x14ac:dyDescent="0.25">
      <c r="A319" s="1" t="s">
        <v>2987</v>
      </c>
      <c r="B319" s="1" t="s">
        <v>2987</v>
      </c>
      <c r="C319" s="79" t="s">
        <v>5223</v>
      </c>
      <c r="D319" s="79" t="s">
        <v>5224</v>
      </c>
      <c r="E319" s="81">
        <v>1999.99</v>
      </c>
      <c r="F319" s="16">
        <v>0</v>
      </c>
      <c r="G319" s="10">
        <f t="shared" si="6"/>
        <v>1999.99</v>
      </c>
    </row>
    <row r="320" spans="1:7" x14ac:dyDescent="0.25">
      <c r="A320" s="1" t="s">
        <v>2987</v>
      </c>
      <c r="B320" s="1" t="s">
        <v>2987</v>
      </c>
      <c r="C320" s="79" t="s">
        <v>5225</v>
      </c>
      <c r="D320" s="79" t="s">
        <v>5226</v>
      </c>
      <c r="E320" s="81">
        <v>1399.99</v>
      </c>
      <c r="F320" s="16">
        <v>0</v>
      </c>
      <c r="G320" s="10">
        <f t="shared" si="6"/>
        <v>1399.99</v>
      </c>
    </row>
    <row r="321" spans="1:7" x14ac:dyDescent="0.25">
      <c r="A321" s="1" t="s">
        <v>2987</v>
      </c>
      <c r="B321" s="1" t="s">
        <v>2987</v>
      </c>
      <c r="C321" s="79" t="s">
        <v>5227</v>
      </c>
      <c r="D321" s="79" t="s">
        <v>5228</v>
      </c>
      <c r="E321" s="81">
        <v>899.99</v>
      </c>
      <c r="F321" s="16">
        <v>0</v>
      </c>
      <c r="G321" s="10">
        <f t="shared" si="6"/>
        <v>899.99</v>
      </c>
    </row>
    <row r="322" spans="1:7" x14ac:dyDescent="0.25">
      <c r="A322" s="1" t="s">
        <v>2987</v>
      </c>
      <c r="B322" s="1" t="s">
        <v>2987</v>
      </c>
      <c r="C322" s="79" t="s">
        <v>5229</v>
      </c>
      <c r="D322" s="79" t="s">
        <v>5230</v>
      </c>
      <c r="E322" s="81">
        <v>599.99</v>
      </c>
      <c r="F322" s="16">
        <v>0</v>
      </c>
      <c r="G322" s="10">
        <f t="shared" si="6"/>
        <v>599.99</v>
      </c>
    </row>
    <row r="323" spans="1:7" x14ac:dyDescent="0.25">
      <c r="A323" s="1" t="s">
        <v>2987</v>
      </c>
      <c r="B323" s="1" t="s">
        <v>2987</v>
      </c>
      <c r="C323" s="79" t="s">
        <v>5231</v>
      </c>
      <c r="D323" s="79" t="s">
        <v>5232</v>
      </c>
      <c r="E323" s="81">
        <v>319.99</v>
      </c>
      <c r="F323" s="16">
        <v>0</v>
      </c>
      <c r="G323" s="10">
        <f t="shared" si="6"/>
        <v>319.99</v>
      </c>
    </row>
    <row r="324" spans="1:7" x14ac:dyDescent="0.25">
      <c r="A324" s="1" t="s">
        <v>2987</v>
      </c>
      <c r="B324" s="1" t="s">
        <v>2987</v>
      </c>
      <c r="C324" s="79" t="s">
        <v>5233</v>
      </c>
      <c r="D324" s="79" t="s">
        <v>5234</v>
      </c>
      <c r="E324" s="81">
        <v>224.99</v>
      </c>
      <c r="F324" s="16">
        <v>0</v>
      </c>
      <c r="G324" s="10">
        <f t="shared" si="6"/>
        <v>224.99</v>
      </c>
    </row>
    <row r="325" spans="1:7" x14ac:dyDescent="0.25">
      <c r="A325" s="1" t="s">
        <v>2987</v>
      </c>
      <c r="B325" s="1" t="s">
        <v>2987</v>
      </c>
      <c r="C325" s="79" t="s">
        <v>2990</v>
      </c>
      <c r="D325" s="79" t="s">
        <v>5235</v>
      </c>
      <c r="E325" s="82">
        <v>2699</v>
      </c>
      <c r="F325" s="16">
        <v>0</v>
      </c>
      <c r="G325" s="10">
        <f t="shared" si="6"/>
        <v>2699</v>
      </c>
    </row>
    <row r="326" spans="1:7" x14ac:dyDescent="0.25">
      <c r="A326" s="1" t="s">
        <v>2987</v>
      </c>
      <c r="B326" s="1" t="s">
        <v>2987</v>
      </c>
      <c r="C326" s="79" t="s">
        <v>2991</v>
      </c>
      <c r="D326" s="79" t="s">
        <v>5236</v>
      </c>
      <c r="E326" s="82">
        <v>1349</v>
      </c>
      <c r="F326" s="16">
        <v>0</v>
      </c>
      <c r="G326" s="10">
        <f t="shared" si="6"/>
        <v>1349</v>
      </c>
    </row>
    <row r="327" spans="1:7" x14ac:dyDescent="0.25">
      <c r="A327" s="1" t="s">
        <v>2987</v>
      </c>
      <c r="B327" s="1" t="s">
        <v>2987</v>
      </c>
      <c r="C327" s="79" t="s">
        <v>2988</v>
      </c>
      <c r="D327" s="79" t="s">
        <v>5237</v>
      </c>
      <c r="E327" s="82">
        <v>1350</v>
      </c>
      <c r="F327" s="16">
        <v>0</v>
      </c>
      <c r="G327" s="10">
        <f t="shared" si="6"/>
        <v>1350</v>
      </c>
    </row>
    <row r="328" spans="1:7" x14ac:dyDescent="0.25">
      <c r="A328" s="1" t="s">
        <v>2987</v>
      </c>
      <c r="B328" s="1" t="s">
        <v>2987</v>
      </c>
      <c r="C328" s="79" t="s">
        <v>2989</v>
      </c>
      <c r="D328" s="79" t="s">
        <v>5238</v>
      </c>
      <c r="E328" s="82">
        <v>205</v>
      </c>
      <c r="F328" s="16">
        <v>0</v>
      </c>
      <c r="G328" s="10">
        <f t="shared" si="6"/>
        <v>205</v>
      </c>
    </row>
    <row r="329" spans="1:7" x14ac:dyDescent="0.25">
      <c r="A329" s="1" t="s">
        <v>2987</v>
      </c>
      <c r="B329" s="1" t="s">
        <v>2987</v>
      </c>
      <c r="C329" s="79" t="s">
        <v>5239</v>
      </c>
      <c r="D329" s="83" t="s">
        <v>5240</v>
      </c>
      <c r="E329" s="82">
        <v>2299</v>
      </c>
      <c r="F329" s="16">
        <v>0</v>
      </c>
      <c r="G329" s="10">
        <f t="shared" si="6"/>
        <v>2299</v>
      </c>
    </row>
    <row r="330" spans="1:7" x14ac:dyDescent="0.25">
      <c r="A330" s="1" t="s">
        <v>2987</v>
      </c>
      <c r="B330" s="1" t="s">
        <v>2987</v>
      </c>
      <c r="C330" s="79" t="s">
        <v>5241</v>
      </c>
      <c r="D330" s="79" t="s">
        <v>5242</v>
      </c>
      <c r="E330" s="82">
        <v>1149</v>
      </c>
      <c r="F330" s="16">
        <v>0</v>
      </c>
      <c r="G330" s="10">
        <f t="shared" si="6"/>
        <v>1149</v>
      </c>
    </row>
    <row r="331" spans="1:7" x14ac:dyDescent="0.25">
      <c r="A331" s="1" t="s">
        <v>2987</v>
      </c>
      <c r="B331" s="1" t="s">
        <v>2987</v>
      </c>
      <c r="C331" s="79" t="s">
        <v>5243</v>
      </c>
      <c r="D331" s="79" t="s">
        <v>5244</v>
      </c>
      <c r="E331" s="82">
        <v>1350</v>
      </c>
      <c r="F331" s="16">
        <v>0</v>
      </c>
      <c r="G331" s="10">
        <f t="shared" si="6"/>
        <v>1350</v>
      </c>
    </row>
    <row r="332" spans="1:7" x14ac:dyDescent="0.25">
      <c r="A332" s="1" t="s">
        <v>2987</v>
      </c>
      <c r="B332" s="1" t="s">
        <v>2987</v>
      </c>
      <c r="C332" s="79" t="s">
        <v>5245</v>
      </c>
      <c r="D332" s="79" t="s">
        <v>5246</v>
      </c>
      <c r="E332" s="82">
        <v>205</v>
      </c>
      <c r="F332" s="16">
        <v>0</v>
      </c>
      <c r="G332" s="10">
        <f t="shared" si="6"/>
        <v>205</v>
      </c>
    </row>
    <row r="333" spans="1:7" x14ac:dyDescent="0.25">
      <c r="A333" s="1" t="s">
        <v>2987</v>
      </c>
      <c r="B333" s="1" t="s">
        <v>2987</v>
      </c>
      <c r="C333" s="79" t="s">
        <v>2992</v>
      </c>
      <c r="D333" s="79" t="s">
        <v>5247</v>
      </c>
      <c r="E333" s="82">
        <v>505</v>
      </c>
      <c r="F333" s="16">
        <v>0</v>
      </c>
      <c r="G333" s="10">
        <f t="shared" si="6"/>
        <v>505</v>
      </c>
    </row>
    <row r="334" spans="1:7" x14ac:dyDescent="0.25">
      <c r="A334" s="1" t="s">
        <v>2987</v>
      </c>
      <c r="B334" s="1" t="s">
        <v>2987</v>
      </c>
      <c r="C334" s="79" t="s">
        <v>2993</v>
      </c>
      <c r="D334" s="79" t="s">
        <v>5248</v>
      </c>
      <c r="E334" s="82">
        <v>940</v>
      </c>
      <c r="F334" s="16">
        <v>0</v>
      </c>
      <c r="G334" s="10">
        <f t="shared" si="6"/>
        <v>940</v>
      </c>
    </row>
    <row r="335" spans="1:7" x14ac:dyDescent="0.25">
      <c r="A335" s="1" t="s">
        <v>2987</v>
      </c>
      <c r="B335" s="1" t="s">
        <v>2987</v>
      </c>
      <c r="C335" s="84" t="s">
        <v>5249</v>
      </c>
      <c r="D335" s="24" t="s">
        <v>5250</v>
      </c>
      <c r="E335" s="81">
        <v>520</v>
      </c>
      <c r="F335" s="16">
        <v>0</v>
      </c>
      <c r="G335" s="10">
        <f t="shared" si="6"/>
        <v>520</v>
      </c>
    </row>
    <row r="336" spans="1:7" x14ac:dyDescent="0.25">
      <c r="A336" s="1" t="s">
        <v>2987</v>
      </c>
      <c r="B336" s="1" t="s">
        <v>2987</v>
      </c>
      <c r="C336" s="84" t="s">
        <v>5251</v>
      </c>
      <c r="D336" s="24" t="s">
        <v>5252</v>
      </c>
      <c r="E336" s="81">
        <v>880</v>
      </c>
      <c r="F336" s="16">
        <v>0</v>
      </c>
      <c r="G336" s="10">
        <f t="shared" si="6"/>
        <v>880</v>
      </c>
    </row>
    <row r="337" spans="1:7" x14ac:dyDescent="0.25">
      <c r="A337" s="1" t="s">
        <v>2987</v>
      </c>
      <c r="B337" s="1" t="s">
        <v>2987</v>
      </c>
      <c r="C337" s="79" t="s">
        <v>5253</v>
      </c>
      <c r="D337" s="85" t="s">
        <v>5254</v>
      </c>
      <c r="E337" s="86">
        <v>410</v>
      </c>
      <c r="F337" s="16">
        <v>0</v>
      </c>
      <c r="G337" s="10">
        <f t="shared" si="6"/>
        <v>410</v>
      </c>
    </row>
    <row r="338" spans="1:7" x14ac:dyDescent="0.25">
      <c r="A338" s="1" t="s">
        <v>2987</v>
      </c>
      <c r="B338" s="1" t="s">
        <v>2987</v>
      </c>
      <c r="C338" s="79" t="s">
        <v>5255</v>
      </c>
      <c r="D338" s="85" t="s">
        <v>5256</v>
      </c>
      <c r="E338" s="86">
        <v>1160</v>
      </c>
      <c r="F338" s="16">
        <v>0</v>
      </c>
      <c r="G338" s="10">
        <f t="shared" si="6"/>
        <v>1160</v>
      </c>
    </row>
    <row r="339" spans="1:7" x14ac:dyDescent="0.25">
      <c r="A339" s="1" t="s">
        <v>2987</v>
      </c>
      <c r="B339" s="1" t="s">
        <v>2987</v>
      </c>
      <c r="C339" s="79" t="s">
        <v>5257</v>
      </c>
      <c r="D339" s="85" t="s">
        <v>5258</v>
      </c>
      <c r="E339" s="86">
        <v>1500</v>
      </c>
      <c r="F339" s="16">
        <v>0</v>
      </c>
      <c r="G339" s="10">
        <f t="shared" si="6"/>
        <v>1500</v>
      </c>
    </row>
    <row r="340" spans="1:7" x14ac:dyDescent="0.25">
      <c r="A340" s="1" t="s">
        <v>2987</v>
      </c>
      <c r="B340" s="1" t="s">
        <v>2987</v>
      </c>
      <c r="C340" s="79" t="s">
        <v>5259</v>
      </c>
      <c r="D340" s="85" t="s">
        <v>5260</v>
      </c>
      <c r="E340" s="86">
        <v>2410</v>
      </c>
      <c r="F340" s="16">
        <v>0</v>
      </c>
      <c r="G340" s="10">
        <f t="shared" si="6"/>
        <v>2410</v>
      </c>
    </row>
    <row r="341" spans="1:7" x14ac:dyDescent="0.25">
      <c r="A341" s="1" t="s">
        <v>2987</v>
      </c>
      <c r="B341" s="1" t="s">
        <v>2987</v>
      </c>
      <c r="C341" s="79" t="s">
        <v>5261</v>
      </c>
      <c r="D341" s="85" t="s">
        <v>5262</v>
      </c>
      <c r="E341" s="86">
        <v>1160</v>
      </c>
      <c r="F341" s="16">
        <v>0</v>
      </c>
      <c r="G341" s="10">
        <f t="shared" si="6"/>
        <v>1160</v>
      </c>
    </row>
    <row r="342" spans="1:7" x14ac:dyDescent="0.25">
      <c r="A342" s="1" t="s">
        <v>2987</v>
      </c>
      <c r="B342" s="1" t="s">
        <v>2987</v>
      </c>
      <c r="C342" s="79" t="s">
        <v>5263</v>
      </c>
      <c r="D342" s="85" t="s">
        <v>5264</v>
      </c>
      <c r="E342" s="86">
        <v>1500</v>
      </c>
      <c r="F342" s="16">
        <v>0</v>
      </c>
      <c r="G342" s="10">
        <f t="shared" si="6"/>
        <v>1500</v>
      </c>
    </row>
    <row r="343" spans="1:7" x14ac:dyDescent="0.25">
      <c r="A343" s="1" t="s">
        <v>2987</v>
      </c>
      <c r="B343" s="1" t="s">
        <v>2987</v>
      </c>
      <c r="C343" s="79" t="s">
        <v>5265</v>
      </c>
      <c r="D343" s="85" t="s">
        <v>5266</v>
      </c>
      <c r="E343" s="86">
        <v>2410</v>
      </c>
      <c r="F343" s="16">
        <v>0</v>
      </c>
      <c r="G343" s="10">
        <f t="shared" si="6"/>
        <v>2410</v>
      </c>
    </row>
    <row r="344" spans="1:7" x14ac:dyDescent="0.25">
      <c r="G344" s="10"/>
    </row>
    <row r="345" spans="1:7" x14ac:dyDescent="0.25">
      <c r="G345" s="10"/>
    </row>
    <row r="346" spans="1:7" x14ac:dyDescent="0.25">
      <c r="G346" s="10"/>
    </row>
    <row r="347" spans="1:7" x14ac:dyDescent="0.25">
      <c r="G347" s="10"/>
    </row>
    <row r="348" spans="1:7" x14ac:dyDescent="0.25">
      <c r="G348" s="10"/>
    </row>
    <row r="349" spans="1:7" x14ac:dyDescent="0.25">
      <c r="G349" s="10"/>
    </row>
    <row r="350" spans="1:7" x14ac:dyDescent="0.25">
      <c r="G350" s="10"/>
    </row>
    <row r="351" spans="1:7" x14ac:dyDescent="0.25">
      <c r="G351" s="10"/>
    </row>
    <row r="352" spans="1:7" x14ac:dyDescent="0.25">
      <c r="G352" s="10"/>
    </row>
    <row r="353" spans="7:7" x14ac:dyDescent="0.25">
      <c r="G353" s="10"/>
    </row>
    <row r="354" spans="7:7" x14ac:dyDescent="0.25">
      <c r="G354" s="10"/>
    </row>
    <row r="355" spans="7:7" x14ac:dyDescent="0.25">
      <c r="G355" s="10"/>
    </row>
    <row r="356" spans="7:7" x14ac:dyDescent="0.25">
      <c r="G356" s="10"/>
    </row>
    <row r="357" spans="7:7" x14ac:dyDescent="0.25">
      <c r="G357" s="10"/>
    </row>
    <row r="358" spans="7:7" x14ac:dyDescent="0.25">
      <c r="G358" s="10"/>
    </row>
    <row r="359" spans="7:7" x14ac:dyDescent="0.25">
      <c r="G359" s="10"/>
    </row>
    <row r="360" spans="7:7" x14ac:dyDescent="0.25">
      <c r="G360" s="10"/>
    </row>
    <row r="361" spans="7:7" x14ac:dyDescent="0.25">
      <c r="G361" s="10"/>
    </row>
    <row r="362" spans="7:7" x14ac:dyDescent="0.25">
      <c r="G362" s="10"/>
    </row>
    <row r="363" spans="7:7" x14ac:dyDescent="0.25">
      <c r="G363" s="10"/>
    </row>
    <row r="364" spans="7:7" x14ac:dyDescent="0.25">
      <c r="G364" s="10"/>
    </row>
    <row r="365" spans="7:7" x14ac:dyDescent="0.25">
      <c r="G365" s="10"/>
    </row>
    <row r="366" spans="7:7" x14ac:dyDescent="0.25">
      <c r="G366" s="10"/>
    </row>
    <row r="367" spans="7:7" x14ac:dyDescent="0.25">
      <c r="G367" s="10"/>
    </row>
    <row r="368" spans="7:7" x14ac:dyDescent="0.25">
      <c r="G368" s="10"/>
    </row>
    <row r="369" spans="7:7" x14ac:dyDescent="0.25">
      <c r="G369" s="10"/>
    </row>
    <row r="370" spans="7:7" x14ac:dyDescent="0.25">
      <c r="G370" s="10"/>
    </row>
    <row r="371" spans="7:7" x14ac:dyDescent="0.25">
      <c r="G371" s="10"/>
    </row>
    <row r="372" spans="7:7" x14ac:dyDescent="0.25">
      <c r="G372" s="10"/>
    </row>
    <row r="373" spans="7:7" x14ac:dyDescent="0.25">
      <c r="G373" s="10"/>
    </row>
    <row r="374" spans="7:7" x14ac:dyDescent="0.25">
      <c r="G374" s="10"/>
    </row>
    <row r="375" spans="7:7" x14ac:dyDescent="0.25">
      <c r="G375" s="10"/>
    </row>
    <row r="376" spans="7:7" x14ac:dyDescent="0.25">
      <c r="G376" s="10"/>
    </row>
    <row r="377" spans="7:7" x14ac:dyDescent="0.25">
      <c r="G377" s="10"/>
    </row>
    <row r="378" spans="7:7" x14ac:dyDescent="0.25">
      <c r="G378" s="10"/>
    </row>
    <row r="379" spans="7:7" x14ac:dyDescent="0.25">
      <c r="G379" s="10"/>
    </row>
    <row r="380" spans="7:7" x14ac:dyDescent="0.25">
      <c r="G380" s="10"/>
    </row>
    <row r="381" spans="7:7" x14ac:dyDescent="0.25">
      <c r="G381" s="10"/>
    </row>
    <row r="382" spans="7:7" x14ac:dyDescent="0.25">
      <c r="G382" s="10"/>
    </row>
    <row r="383" spans="7:7" x14ac:dyDescent="0.25">
      <c r="G383" s="10"/>
    </row>
    <row r="384" spans="7:7" x14ac:dyDescent="0.25">
      <c r="G384" s="10"/>
    </row>
    <row r="385" spans="7:7" x14ac:dyDescent="0.25">
      <c r="G385" s="10"/>
    </row>
    <row r="386" spans="7:7" x14ac:dyDescent="0.25">
      <c r="G386" s="10"/>
    </row>
  </sheetData>
  <conditionalFormatting sqref="D341:D343">
    <cfRule type="expression" dxfId="2" priority="3">
      <formula>LEN(D341)&gt;990</formula>
    </cfRule>
  </conditionalFormatting>
  <conditionalFormatting sqref="D337:D340">
    <cfRule type="expression" dxfId="1" priority="2">
      <formula>LEN(D337)&gt;990</formula>
    </cfRule>
  </conditionalFormatting>
  <conditionalFormatting sqref="E337:E343">
    <cfRule type="expression" dxfId="0" priority="1">
      <formula>IF(E337&lt;&gt;ROUND(E337,2),E337-INT(E337),"")&lt;&gt;""</formula>
    </cfRule>
  </conditionalFormatting>
  <pageMargins left="0.25" right="0.25" top="0.75" bottom="0.75" header="0.3" footer="0.3"/>
  <pageSetup scale="76" fitToHeight="1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73"/>
  <sheetViews>
    <sheetView zoomScaleNormal="100" workbookViewId="0">
      <selection activeCell="H250" sqref="H250"/>
    </sheetView>
  </sheetViews>
  <sheetFormatPr defaultColWidth="9.140625" defaultRowHeight="15" x14ac:dyDescent="0.25"/>
  <cols>
    <col min="1" max="1" width="29.7109375" style="3" customWidth="1"/>
    <col min="2" max="2" width="30.85546875" style="3" customWidth="1"/>
    <col min="3" max="3" width="20" style="3" customWidth="1"/>
    <col min="4" max="4" width="54" style="6" customWidth="1"/>
    <col min="5" max="5" width="14.28515625" style="9" customWidth="1"/>
    <col min="6" max="6" width="16.140625" style="34" customWidth="1"/>
    <col min="7" max="7" width="15.42578125" style="9" customWidth="1"/>
    <col min="8" max="8" width="9.140625" style="3"/>
    <col min="9" max="9" width="24.42578125" style="3" customWidth="1"/>
    <col min="10" max="16384" width="9.140625" style="3"/>
  </cols>
  <sheetData>
    <row r="1" spans="1:7" ht="39" customHeight="1" x14ac:dyDescent="0.25">
      <c r="A1" s="89" t="s">
        <v>5407</v>
      </c>
      <c r="B1" s="89"/>
      <c r="C1" s="89"/>
      <c r="D1" s="89"/>
      <c r="E1" s="89"/>
      <c r="F1" s="89"/>
      <c r="G1" s="90"/>
    </row>
    <row r="2" spans="1:7" ht="14.25" customHeight="1" x14ac:dyDescent="0.25">
      <c r="A2" s="4" t="s">
        <v>0</v>
      </c>
      <c r="B2" s="4" t="s">
        <v>1</v>
      </c>
      <c r="C2" s="4" t="s">
        <v>2</v>
      </c>
      <c r="D2" s="5" t="s">
        <v>3</v>
      </c>
      <c r="E2" s="17" t="s">
        <v>4</v>
      </c>
      <c r="F2" s="18" t="s">
        <v>7</v>
      </c>
      <c r="G2" s="11" t="s">
        <v>8</v>
      </c>
    </row>
    <row r="3" spans="1:7" x14ac:dyDescent="0.25">
      <c r="A3" s="1" t="s">
        <v>2994</v>
      </c>
      <c r="B3" s="24" t="s">
        <v>2994</v>
      </c>
      <c r="C3" s="24" t="s">
        <v>3948</v>
      </c>
      <c r="D3" s="24" t="s">
        <v>3949</v>
      </c>
      <c r="E3" s="87">
        <v>799</v>
      </c>
      <c r="F3" s="16">
        <v>0.1</v>
      </c>
      <c r="G3" s="10">
        <f>(E3)*(1-0.1)</f>
        <v>719.1</v>
      </c>
    </row>
    <row r="4" spans="1:7" x14ac:dyDescent="0.25">
      <c r="A4" s="1" t="s">
        <v>2994</v>
      </c>
      <c r="B4" s="24" t="s">
        <v>2994</v>
      </c>
      <c r="C4" s="24" t="s">
        <v>3950</v>
      </c>
      <c r="D4" s="24" t="s">
        <v>3951</v>
      </c>
      <c r="E4" s="87">
        <v>899</v>
      </c>
      <c r="F4" s="16">
        <v>0.1</v>
      </c>
      <c r="G4" s="10">
        <f t="shared" ref="G4:G67" si="0">(E4)*(1-0.1)</f>
        <v>809.1</v>
      </c>
    </row>
    <row r="5" spans="1:7" x14ac:dyDescent="0.25">
      <c r="A5" s="1" t="s">
        <v>2994</v>
      </c>
      <c r="B5" s="24" t="s">
        <v>2994</v>
      </c>
      <c r="C5" s="24" t="s">
        <v>3952</v>
      </c>
      <c r="D5" s="24" t="s">
        <v>3953</v>
      </c>
      <c r="E5" s="87">
        <v>1299</v>
      </c>
      <c r="F5" s="16">
        <v>0.1</v>
      </c>
      <c r="G5" s="10">
        <f t="shared" si="0"/>
        <v>1169.1000000000001</v>
      </c>
    </row>
    <row r="6" spans="1:7" x14ac:dyDescent="0.25">
      <c r="A6" s="1" t="s">
        <v>2994</v>
      </c>
      <c r="B6" s="24" t="s">
        <v>2994</v>
      </c>
      <c r="C6" s="24" t="s">
        <v>2997</v>
      </c>
      <c r="D6" s="24" t="s">
        <v>2998</v>
      </c>
      <c r="E6" s="87">
        <v>3995</v>
      </c>
      <c r="F6" s="16">
        <v>0.1</v>
      </c>
      <c r="G6" s="10">
        <f t="shared" si="0"/>
        <v>3595.5</v>
      </c>
    </row>
    <row r="7" spans="1:7" x14ac:dyDescent="0.25">
      <c r="A7" s="1" t="s">
        <v>2994</v>
      </c>
      <c r="B7" s="24" t="s">
        <v>2994</v>
      </c>
      <c r="C7" s="24" t="s">
        <v>3472</v>
      </c>
      <c r="D7" s="24" t="s">
        <v>3473</v>
      </c>
      <c r="E7" s="87">
        <v>23100</v>
      </c>
      <c r="F7" s="16">
        <v>0.1</v>
      </c>
      <c r="G7" s="10">
        <f t="shared" si="0"/>
        <v>20790</v>
      </c>
    </row>
    <row r="8" spans="1:7" x14ac:dyDescent="0.25">
      <c r="A8" s="1" t="s">
        <v>2994</v>
      </c>
      <c r="B8" s="24" t="s">
        <v>2994</v>
      </c>
      <c r="C8" s="24" t="s">
        <v>3490</v>
      </c>
      <c r="D8" s="24" t="s">
        <v>3491</v>
      </c>
      <c r="E8" s="87">
        <v>31500</v>
      </c>
      <c r="F8" s="16">
        <v>0.1</v>
      </c>
      <c r="G8" s="10">
        <f t="shared" si="0"/>
        <v>28350</v>
      </c>
    </row>
    <row r="9" spans="1:7" x14ac:dyDescent="0.25">
      <c r="A9" s="1" t="s">
        <v>2994</v>
      </c>
      <c r="B9" s="24" t="s">
        <v>2994</v>
      </c>
      <c r="C9" s="24" t="s">
        <v>3492</v>
      </c>
      <c r="D9" s="24" t="s">
        <v>3493</v>
      </c>
      <c r="E9" s="87">
        <v>39900</v>
      </c>
      <c r="F9" s="16">
        <v>0.1</v>
      </c>
      <c r="G9" s="10">
        <f t="shared" si="0"/>
        <v>35910</v>
      </c>
    </row>
    <row r="10" spans="1:7" x14ac:dyDescent="0.25">
      <c r="A10" s="1" t="s">
        <v>2994</v>
      </c>
      <c r="B10" s="24" t="s">
        <v>2994</v>
      </c>
      <c r="C10" s="24" t="s">
        <v>3327</v>
      </c>
      <c r="D10" s="24" t="s">
        <v>3328</v>
      </c>
      <c r="E10" s="87">
        <v>11025</v>
      </c>
      <c r="F10" s="16">
        <v>0.1</v>
      </c>
      <c r="G10" s="10">
        <f t="shared" si="0"/>
        <v>9922.5</v>
      </c>
    </row>
    <row r="11" spans="1:7" x14ac:dyDescent="0.25">
      <c r="A11" s="1" t="s">
        <v>2994</v>
      </c>
      <c r="B11" s="24" t="s">
        <v>2994</v>
      </c>
      <c r="C11" s="24" t="s">
        <v>3329</v>
      </c>
      <c r="D11" s="24" t="s">
        <v>3328</v>
      </c>
      <c r="E11" s="87">
        <v>11025</v>
      </c>
      <c r="F11" s="16">
        <v>0.1</v>
      </c>
      <c r="G11" s="10">
        <f t="shared" si="0"/>
        <v>9922.5</v>
      </c>
    </row>
    <row r="12" spans="1:7" x14ac:dyDescent="0.25">
      <c r="A12" s="1" t="s">
        <v>2994</v>
      </c>
      <c r="B12" s="24" t="s">
        <v>2994</v>
      </c>
      <c r="C12" s="24" t="s">
        <v>3330</v>
      </c>
      <c r="D12" s="24" t="s">
        <v>3331</v>
      </c>
      <c r="E12" s="87">
        <v>1495</v>
      </c>
      <c r="F12" s="16">
        <v>0.1</v>
      </c>
      <c r="G12" s="10">
        <f t="shared" si="0"/>
        <v>1345.5</v>
      </c>
    </row>
    <row r="13" spans="1:7" x14ac:dyDescent="0.25">
      <c r="A13" s="1" t="s">
        <v>2994</v>
      </c>
      <c r="B13" s="24" t="s">
        <v>2994</v>
      </c>
      <c r="C13" s="24" t="s">
        <v>3332</v>
      </c>
      <c r="D13" s="24" t="s">
        <v>3333</v>
      </c>
      <c r="E13" s="87">
        <v>1495</v>
      </c>
      <c r="F13" s="16">
        <v>0.1</v>
      </c>
      <c r="G13" s="10">
        <f t="shared" si="0"/>
        <v>1345.5</v>
      </c>
    </row>
    <row r="14" spans="1:7" x14ac:dyDescent="0.25">
      <c r="A14" s="1" t="s">
        <v>2994</v>
      </c>
      <c r="B14" s="24" t="s">
        <v>2994</v>
      </c>
      <c r="C14" s="24" t="s">
        <v>3002</v>
      </c>
      <c r="D14" s="24" t="s">
        <v>3003</v>
      </c>
      <c r="E14" s="87">
        <v>11400</v>
      </c>
      <c r="F14" s="16">
        <v>0.1</v>
      </c>
      <c r="G14" s="10">
        <f t="shared" si="0"/>
        <v>10260</v>
      </c>
    </row>
    <row r="15" spans="1:7" x14ac:dyDescent="0.25">
      <c r="A15" s="1" t="s">
        <v>2994</v>
      </c>
      <c r="B15" s="24" t="s">
        <v>2994</v>
      </c>
      <c r="C15" s="24" t="s">
        <v>3004</v>
      </c>
      <c r="D15" s="24" t="s">
        <v>3003</v>
      </c>
      <c r="E15" s="87">
        <v>11400</v>
      </c>
      <c r="F15" s="16">
        <v>0.1</v>
      </c>
      <c r="G15" s="10">
        <f t="shared" si="0"/>
        <v>10260</v>
      </c>
    </row>
    <row r="16" spans="1:7" x14ac:dyDescent="0.25">
      <c r="A16" s="1" t="s">
        <v>2994</v>
      </c>
      <c r="B16" s="24" t="s">
        <v>2994</v>
      </c>
      <c r="C16" s="24" t="s">
        <v>3005</v>
      </c>
      <c r="D16" s="24" t="s">
        <v>3006</v>
      </c>
      <c r="E16" s="87">
        <v>14995</v>
      </c>
      <c r="F16" s="16">
        <v>0.1</v>
      </c>
      <c r="G16" s="10">
        <f t="shared" si="0"/>
        <v>13495.5</v>
      </c>
    </row>
    <row r="17" spans="1:7" x14ac:dyDescent="0.25">
      <c r="A17" s="1" t="s">
        <v>2994</v>
      </c>
      <c r="B17" s="24" t="s">
        <v>2994</v>
      </c>
      <c r="C17" s="24" t="s">
        <v>3007</v>
      </c>
      <c r="D17" s="24" t="s">
        <v>3008</v>
      </c>
      <c r="E17" s="87">
        <v>14995</v>
      </c>
      <c r="F17" s="16">
        <v>0.1</v>
      </c>
      <c r="G17" s="10">
        <f t="shared" si="0"/>
        <v>13495.5</v>
      </c>
    </row>
    <row r="18" spans="1:7" x14ac:dyDescent="0.25">
      <c r="A18" s="1" t="s">
        <v>2994</v>
      </c>
      <c r="B18" s="24" t="s">
        <v>2994</v>
      </c>
      <c r="C18" s="24" t="s">
        <v>3009</v>
      </c>
      <c r="D18" s="24" t="s">
        <v>3010</v>
      </c>
      <c r="E18" s="87">
        <v>1895</v>
      </c>
      <c r="F18" s="16">
        <v>0.1</v>
      </c>
      <c r="G18" s="10">
        <f t="shared" si="0"/>
        <v>1705.5</v>
      </c>
    </row>
    <row r="19" spans="1:7" x14ac:dyDescent="0.25">
      <c r="A19" s="1" t="s">
        <v>2994</v>
      </c>
      <c r="B19" s="24" t="s">
        <v>2994</v>
      </c>
      <c r="C19" s="24" t="s">
        <v>3011</v>
      </c>
      <c r="D19" s="24" t="s">
        <v>3012</v>
      </c>
      <c r="E19" s="87">
        <v>1895</v>
      </c>
      <c r="F19" s="16">
        <v>0.1</v>
      </c>
      <c r="G19" s="10">
        <f t="shared" si="0"/>
        <v>1705.5</v>
      </c>
    </row>
    <row r="20" spans="1:7" x14ac:dyDescent="0.25">
      <c r="A20" s="1" t="s">
        <v>2994</v>
      </c>
      <c r="B20" s="24" t="s">
        <v>2994</v>
      </c>
      <c r="C20" s="24" t="s">
        <v>3013</v>
      </c>
      <c r="D20" s="24" t="s">
        <v>3014</v>
      </c>
      <c r="E20" s="87">
        <v>3305</v>
      </c>
      <c r="F20" s="16">
        <v>0.1</v>
      </c>
      <c r="G20" s="10">
        <f t="shared" si="0"/>
        <v>2974.5</v>
      </c>
    </row>
    <row r="21" spans="1:7" x14ac:dyDescent="0.25">
      <c r="A21" s="1" t="s">
        <v>2994</v>
      </c>
      <c r="B21" s="24" t="s">
        <v>2994</v>
      </c>
      <c r="C21" s="24" t="s">
        <v>3015</v>
      </c>
      <c r="D21" s="24" t="s">
        <v>3016</v>
      </c>
      <c r="E21" s="87">
        <v>3305</v>
      </c>
      <c r="F21" s="16">
        <v>0.1</v>
      </c>
      <c r="G21" s="10">
        <f t="shared" si="0"/>
        <v>2974.5</v>
      </c>
    </row>
    <row r="22" spans="1:7" x14ac:dyDescent="0.25">
      <c r="A22" s="1" t="s">
        <v>2994</v>
      </c>
      <c r="B22" s="24" t="s">
        <v>2994</v>
      </c>
      <c r="C22" s="24" t="s">
        <v>3017</v>
      </c>
      <c r="D22" s="24" t="s">
        <v>3018</v>
      </c>
      <c r="E22" s="87">
        <v>1200</v>
      </c>
      <c r="F22" s="16">
        <v>0.1</v>
      </c>
      <c r="G22" s="10">
        <f t="shared" si="0"/>
        <v>1080</v>
      </c>
    </row>
    <row r="23" spans="1:7" x14ac:dyDescent="0.25">
      <c r="A23" s="1" t="s">
        <v>2994</v>
      </c>
      <c r="B23" s="24" t="s">
        <v>2994</v>
      </c>
      <c r="C23" s="24" t="s">
        <v>3019</v>
      </c>
      <c r="D23" s="24" t="s">
        <v>3018</v>
      </c>
      <c r="E23" s="87">
        <v>1200</v>
      </c>
      <c r="F23" s="16">
        <v>0.1</v>
      </c>
      <c r="G23" s="10">
        <f t="shared" si="0"/>
        <v>1080</v>
      </c>
    </row>
    <row r="24" spans="1:7" x14ac:dyDescent="0.25">
      <c r="A24" s="1" t="s">
        <v>2994</v>
      </c>
      <c r="B24" s="24" t="s">
        <v>2994</v>
      </c>
      <c r="C24" s="24" t="s">
        <v>3020</v>
      </c>
      <c r="D24" s="24" t="s">
        <v>3021</v>
      </c>
      <c r="E24" s="87">
        <v>3835</v>
      </c>
      <c r="F24" s="16">
        <v>0.1</v>
      </c>
      <c r="G24" s="10">
        <f t="shared" si="0"/>
        <v>3451.5</v>
      </c>
    </row>
    <row r="25" spans="1:7" x14ac:dyDescent="0.25">
      <c r="A25" s="1" t="s">
        <v>2994</v>
      </c>
      <c r="B25" s="24" t="s">
        <v>2994</v>
      </c>
      <c r="C25" s="24" t="s">
        <v>3022</v>
      </c>
      <c r="D25" s="24" t="s">
        <v>3023</v>
      </c>
      <c r="E25" s="87">
        <v>3835</v>
      </c>
      <c r="F25" s="16">
        <v>0.1</v>
      </c>
      <c r="G25" s="10">
        <f t="shared" si="0"/>
        <v>3451.5</v>
      </c>
    </row>
    <row r="26" spans="1:7" x14ac:dyDescent="0.25">
      <c r="A26" s="1" t="s">
        <v>2994</v>
      </c>
      <c r="B26" s="24" t="s">
        <v>2994</v>
      </c>
      <c r="C26" s="24" t="s">
        <v>3024</v>
      </c>
      <c r="D26" s="24" t="s">
        <v>3025</v>
      </c>
      <c r="E26" s="87">
        <v>6145</v>
      </c>
      <c r="F26" s="16">
        <v>0.1</v>
      </c>
      <c r="G26" s="10">
        <f t="shared" si="0"/>
        <v>5530.5</v>
      </c>
    </row>
    <row r="27" spans="1:7" x14ac:dyDescent="0.25">
      <c r="A27" s="1" t="s">
        <v>2994</v>
      </c>
      <c r="B27" s="24" t="s">
        <v>2994</v>
      </c>
      <c r="C27" s="24" t="s">
        <v>3026</v>
      </c>
      <c r="D27" s="24" t="s">
        <v>3027</v>
      </c>
      <c r="E27" s="87">
        <v>6145</v>
      </c>
      <c r="F27" s="16">
        <v>0.1</v>
      </c>
      <c r="G27" s="10">
        <f t="shared" si="0"/>
        <v>5530.5</v>
      </c>
    </row>
    <row r="28" spans="1:7" x14ac:dyDescent="0.25">
      <c r="A28" s="1" t="s">
        <v>2994</v>
      </c>
      <c r="B28" s="24" t="s">
        <v>2994</v>
      </c>
      <c r="C28" s="24" t="s">
        <v>5267</v>
      </c>
      <c r="D28" s="24" t="s">
        <v>5268</v>
      </c>
      <c r="E28" s="87">
        <v>13500</v>
      </c>
      <c r="F28" s="16">
        <v>0.1</v>
      </c>
      <c r="G28" s="10">
        <f t="shared" si="0"/>
        <v>12150</v>
      </c>
    </row>
    <row r="29" spans="1:7" x14ac:dyDescent="0.25">
      <c r="A29" s="1" t="s">
        <v>2994</v>
      </c>
      <c r="B29" s="24" t="s">
        <v>2994</v>
      </c>
      <c r="C29" s="24" t="s">
        <v>5269</v>
      </c>
      <c r="D29" s="24" t="s">
        <v>5270</v>
      </c>
      <c r="E29" s="87">
        <v>13500</v>
      </c>
      <c r="F29" s="16">
        <v>0.1</v>
      </c>
      <c r="G29" s="10">
        <f t="shared" si="0"/>
        <v>12150</v>
      </c>
    </row>
    <row r="30" spans="1:7" x14ac:dyDescent="0.25">
      <c r="A30" s="1" t="s">
        <v>3030</v>
      </c>
      <c r="B30" s="24" t="s">
        <v>3030</v>
      </c>
      <c r="C30" s="24" t="s">
        <v>3247</v>
      </c>
      <c r="D30" s="24" t="s">
        <v>3248</v>
      </c>
      <c r="E30" s="87">
        <v>165</v>
      </c>
      <c r="F30" s="16">
        <v>0.1</v>
      </c>
      <c r="G30" s="10">
        <f t="shared" si="0"/>
        <v>148.5</v>
      </c>
    </row>
    <row r="31" spans="1:7" x14ac:dyDescent="0.25">
      <c r="A31" s="1" t="s">
        <v>3030</v>
      </c>
      <c r="B31" s="24" t="s">
        <v>3030</v>
      </c>
      <c r="C31" s="24" t="s">
        <v>3031</v>
      </c>
      <c r="D31" s="24" t="s">
        <v>3032</v>
      </c>
      <c r="E31" s="87">
        <v>242</v>
      </c>
      <c r="F31" s="16">
        <v>0.1</v>
      </c>
      <c r="G31" s="10">
        <f t="shared" si="0"/>
        <v>217.8</v>
      </c>
    </row>
    <row r="32" spans="1:7" x14ac:dyDescent="0.25">
      <c r="A32" s="1" t="s">
        <v>3030</v>
      </c>
      <c r="B32" s="24" t="s">
        <v>3030</v>
      </c>
      <c r="C32" s="24" t="s">
        <v>3033</v>
      </c>
      <c r="D32" s="24" t="s">
        <v>3034</v>
      </c>
      <c r="E32" s="87">
        <v>365</v>
      </c>
      <c r="F32" s="16">
        <v>0.1</v>
      </c>
      <c r="G32" s="10">
        <f t="shared" si="0"/>
        <v>328.5</v>
      </c>
    </row>
    <row r="33" spans="1:7" x14ac:dyDescent="0.25">
      <c r="A33" s="1" t="s">
        <v>3030</v>
      </c>
      <c r="B33" s="24" t="s">
        <v>3030</v>
      </c>
      <c r="C33" s="24" t="s">
        <v>3035</v>
      </c>
      <c r="D33" s="24" t="s">
        <v>3036</v>
      </c>
      <c r="E33" s="87">
        <v>725</v>
      </c>
      <c r="F33" s="16">
        <v>0.1</v>
      </c>
      <c r="G33" s="10">
        <f t="shared" si="0"/>
        <v>652.5</v>
      </c>
    </row>
    <row r="34" spans="1:7" x14ac:dyDescent="0.25">
      <c r="A34" s="1" t="s">
        <v>3030</v>
      </c>
      <c r="B34" s="24" t="s">
        <v>3030</v>
      </c>
      <c r="C34" s="24" t="s">
        <v>3091</v>
      </c>
      <c r="D34" s="24" t="s">
        <v>3092</v>
      </c>
      <c r="E34" s="87">
        <v>490</v>
      </c>
      <c r="F34" s="16">
        <v>0.1</v>
      </c>
      <c r="G34" s="10">
        <f t="shared" si="0"/>
        <v>441</v>
      </c>
    </row>
    <row r="35" spans="1:7" x14ac:dyDescent="0.25">
      <c r="A35" s="1" t="s">
        <v>3030</v>
      </c>
      <c r="B35" s="24" t="s">
        <v>3030</v>
      </c>
      <c r="C35" s="24" t="s">
        <v>3037</v>
      </c>
      <c r="D35" s="24" t="s">
        <v>3038</v>
      </c>
      <c r="E35" s="87">
        <v>375</v>
      </c>
      <c r="F35" s="16">
        <v>0.1</v>
      </c>
      <c r="G35" s="10">
        <f t="shared" si="0"/>
        <v>337.5</v>
      </c>
    </row>
    <row r="36" spans="1:7" x14ac:dyDescent="0.25">
      <c r="A36" s="1" t="s">
        <v>3030</v>
      </c>
      <c r="B36" s="24" t="s">
        <v>3030</v>
      </c>
      <c r="C36" s="24" t="s">
        <v>3039</v>
      </c>
      <c r="D36" s="24" t="s">
        <v>3040</v>
      </c>
      <c r="E36" s="87">
        <v>205</v>
      </c>
      <c r="F36" s="16">
        <v>0.1</v>
      </c>
      <c r="G36" s="10">
        <f t="shared" si="0"/>
        <v>184.5</v>
      </c>
    </row>
    <row r="37" spans="1:7" x14ac:dyDescent="0.25">
      <c r="A37" s="1" t="s">
        <v>3030</v>
      </c>
      <c r="B37" s="24" t="s">
        <v>3030</v>
      </c>
      <c r="C37" s="24" t="s">
        <v>3041</v>
      </c>
      <c r="D37" s="24" t="s">
        <v>3042</v>
      </c>
      <c r="E37" s="87">
        <v>310</v>
      </c>
      <c r="F37" s="16">
        <v>0.1</v>
      </c>
      <c r="G37" s="10">
        <f t="shared" si="0"/>
        <v>279</v>
      </c>
    </row>
    <row r="38" spans="1:7" x14ac:dyDescent="0.25">
      <c r="A38" s="1" t="s">
        <v>3030</v>
      </c>
      <c r="B38" s="24" t="s">
        <v>3030</v>
      </c>
      <c r="C38" s="24" t="s">
        <v>3249</v>
      </c>
      <c r="D38" s="24" t="s">
        <v>3250</v>
      </c>
      <c r="E38" s="87">
        <v>4095</v>
      </c>
      <c r="F38" s="16">
        <v>0.1</v>
      </c>
      <c r="G38" s="10">
        <f t="shared" si="0"/>
        <v>3685.5</v>
      </c>
    </row>
    <row r="39" spans="1:7" x14ac:dyDescent="0.25">
      <c r="A39" s="1" t="s">
        <v>3030</v>
      </c>
      <c r="B39" s="24" t="s">
        <v>3030</v>
      </c>
      <c r="C39" s="24" t="s">
        <v>3251</v>
      </c>
      <c r="D39" s="24" t="s">
        <v>3252</v>
      </c>
      <c r="E39" s="87">
        <v>6615</v>
      </c>
      <c r="F39" s="16">
        <v>0.1</v>
      </c>
      <c r="G39" s="10">
        <f t="shared" si="0"/>
        <v>5953.5</v>
      </c>
    </row>
    <row r="40" spans="1:7" x14ac:dyDescent="0.25">
      <c r="A40" s="1" t="s">
        <v>3030</v>
      </c>
      <c r="B40" s="24" t="s">
        <v>3030</v>
      </c>
      <c r="C40" s="24" t="s">
        <v>3253</v>
      </c>
      <c r="D40" s="24" t="s">
        <v>3254</v>
      </c>
      <c r="E40" s="87">
        <v>26250</v>
      </c>
      <c r="F40" s="16">
        <v>0.1</v>
      </c>
      <c r="G40" s="10">
        <f t="shared" si="0"/>
        <v>23625</v>
      </c>
    </row>
    <row r="41" spans="1:7" x14ac:dyDescent="0.25">
      <c r="A41" s="1" t="s">
        <v>3030</v>
      </c>
      <c r="B41" s="24" t="s">
        <v>3030</v>
      </c>
      <c r="C41" s="24" t="s">
        <v>3095</v>
      </c>
      <c r="D41" s="24" t="s">
        <v>3096</v>
      </c>
      <c r="E41" s="87">
        <v>1340</v>
      </c>
      <c r="F41" s="16">
        <v>0.1</v>
      </c>
      <c r="G41" s="10">
        <f t="shared" si="0"/>
        <v>1206</v>
      </c>
    </row>
    <row r="42" spans="1:7" x14ac:dyDescent="0.25">
      <c r="A42" s="1" t="s">
        <v>3030</v>
      </c>
      <c r="B42" s="24" t="s">
        <v>3030</v>
      </c>
      <c r="C42" s="24" t="s">
        <v>3255</v>
      </c>
      <c r="D42" s="24" t="s">
        <v>3256</v>
      </c>
      <c r="E42" s="87">
        <v>1785</v>
      </c>
      <c r="F42" s="16">
        <v>0.1</v>
      </c>
      <c r="G42" s="10">
        <f t="shared" si="0"/>
        <v>1606.5</v>
      </c>
    </row>
    <row r="43" spans="1:7" x14ac:dyDescent="0.25">
      <c r="A43" s="1" t="s">
        <v>3030</v>
      </c>
      <c r="B43" s="24" t="s">
        <v>3030</v>
      </c>
      <c r="C43" s="24" t="s">
        <v>3257</v>
      </c>
      <c r="D43" s="24" t="s">
        <v>3258</v>
      </c>
      <c r="E43" s="87">
        <v>420</v>
      </c>
      <c r="F43" s="16">
        <v>0.1</v>
      </c>
      <c r="G43" s="10">
        <f t="shared" si="0"/>
        <v>378</v>
      </c>
    </row>
    <row r="44" spans="1:7" x14ac:dyDescent="0.25">
      <c r="A44" s="1" t="s">
        <v>3030</v>
      </c>
      <c r="B44" s="24" t="s">
        <v>3030</v>
      </c>
      <c r="C44" s="24" t="s">
        <v>5271</v>
      </c>
      <c r="D44" s="24" t="s">
        <v>5272</v>
      </c>
      <c r="E44" s="87">
        <v>210</v>
      </c>
      <c r="F44" s="16">
        <v>0.1</v>
      </c>
      <c r="G44" s="10">
        <f t="shared" si="0"/>
        <v>189</v>
      </c>
    </row>
    <row r="45" spans="1:7" x14ac:dyDescent="0.25">
      <c r="A45" s="1" t="s">
        <v>3030</v>
      </c>
      <c r="B45" s="24" t="s">
        <v>3030</v>
      </c>
      <c r="C45" s="24" t="s">
        <v>3259</v>
      </c>
      <c r="D45" s="24" t="s">
        <v>3260</v>
      </c>
      <c r="E45" s="87">
        <v>415</v>
      </c>
      <c r="F45" s="16">
        <v>0.1</v>
      </c>
      <c r="G45" s="10">
        <f t="shared" si="0"/>
        <v>373.5</v>
      </c>
    </row>
    <row r="46" spans="1:7" x14ac:dyDescent="0.25">
      <c r="A46" s="1" t="s">
        <v>3030</v>
      </c>
      <c r="B46" s="24" t="s">
        <v>3030</v>
      </c>
      <c r="C46" s="24" t="s">
        <v>3261</v>
      </c>
      <c r="D46" s="24" t="s">
        <v>3262</v>
      </c>
      <c r="E46" s="87">
        <v>615</v>
      </c>
      <c r="F46" s="16">
        <v>0.1</v>
      </c>
      <c r="G46" s="10">
        <f t="shared" si="0"/>
        <v>553.5</v>
      </c>
    </row>
    <row r="47" spans="1:7" x14ac:dyDescent="0.25">
      <c r="A47" s="1" t="s">
        <v>3030</v>
      </c>
      <c r="B47" s="24" t="s">
        <v>3030</v>
      </c>
      <c r="C47" s="24" t="s">
        <v>3263</v>
      </c>
      <c r="D47" s="24" t="s">
        <v>3264</v>
      </c>
      <c r="E47" s="87">
        <v>8395</v>
      </c>
      <c r="F47" s="16">
        <v>0.1</v>
      </c>
      <c r="G47" s="10">
        <f t="shared" si="0"/>
        <v>7555.5</v>
      </c>
    </row>
    <row r="48" spans="1:7" x14ac:dyDescent="0.25">
      <c r="A48" s="1" t="s">
        <v>3030</v>
      </c>
      <c r="B48" s="24" t="s">
        <v>3030</v>
      </c>
      <c r="C48" s="24" t="s">
        <v>3265</v>
      </c>
      <c r="D48" s="24" t="s">
        <v>3266</v>
      </c>
      <c r="E48" s="87">
        <v>25000</v>
      </c>
      <c r="F48" s="16">
        <v>0.1</v>
      </c>
      <c r="G48" s="10">
        <f t="shared" si="0"/>
        <v>22500</v>
      </c>
    </row>
    <row r="49" spans="1:7" x14ac:dyDescent="0.25">
      <c r="A49" s="1" t="s">
        <v>3030</v>
      </c>
      <c r="B49" s="24" t="s">
        <v>3030</v>
      </c>
      <c r="C49" s="24" t="s">
        <v>3267</v>
      </c>
      <c r="D49" s="24" t="s">
        <v>3268</v>
      </c>
      <c r="E49" s="87">
        <v>168</v>
      </c>
      <c r="F49" s="16">
        <v>0.1</v>
      </c>
      <c r="G49" s="10">
        <f t="shared" si="0"/>
        <v>151.20000000000002</v>
      </c>
    </row>
    <row r="50" spans="1:7" x14ac:dyDescent="0.25">
      <c r="A50" s="1" t="s">
        <v>3030</v>
      </c>
      <c r="B50" s="24" t="s">
        <v>3030</v>
      </c>
      <c r="C50" s="24" t="s">
        <v>3470</v>
      </c>
      <c r="D50" s="24" t="s">
        <v>3471</v>
      </c>
      <c r="E50" s="87">
        <v>24150</v>
      </c>
      <c r="F50" s="16">
        <v>0.1</v>
      </c>
      <c r="G50" s="10">
        <f t="shared" si="0"/>
        <v>21735</v>
      </c>
    </row>
    <row r="51" spans="1:7" x14ac:dyDescent="0.25">
      <c r="A51" s="1" t="s">
        <v>3030</v>
      </c>
      <c r="B51" s="24" t="s">
        <v>3030</v>
      </c>
      <c r="C51" s="24" t="s">
        <v>3474</v>
      </c>
      <c r="D51" s="24" t="s">
        <v>3475</v>
      </c>
      <c r="E51" s="87">
        <v>9870</v>
      </c>
      <c r="F51" s="16">
        <v>0.1</v>
      </c>
      <c r="G51" s="10">
        <f t="shared" si="0"/>
        <v>8883</v>
      </c>
    </row>
    <row r="52" spans="1:7" x14ac:dyDescent="0.25">
      <c r="A52" s="1" t="s">
        <v>3030</v>
      </c>
      <c r="B52" s="24" t="s">
        <v>3030</v>
      </c>
      <c r="C52" s="24" t="s">
        <v>3476</v>
      </c>
      <c r="D52" s="24" t="s">
        <v>3477</v>
      </c>
      <c r="E52" s="87">
        <v>9870</v>
      </c>
      <c r="F52" s="16">
        <v>0.1</v>
      </c>
      <c r="G52" s="10">
        <f t="shared" si="0"/>
        <v>8883</v>
      </c>
    </row>
    <row r="53" spans="1:7" x14ac:dyDescent="0.25">
      <c r="A53" s="1" t="s">
        <v>3030</v>
      </c>
      <c r="B53" s="24" t="s">
        <v>3030</v>
      </c>
      <c r="C53" s="24" t="s">
        <v>3478</v>
      </c>
      <c r="D53" s="24" t="s">
        <v>3479</v>
      </c>
      <c r="E53" s="87">
        <v>5000</v>
      </c>
      <c r="F53" s="16">
        <v>0.1</v>
      </c>
      <c r="G53" s="10">
        <f t="shared" si="0"/>
        <v>4500</v>
      </c>
    </row>
    <row r="54" spans="1:7" x14ac:dyDescent="0.25">
      <c r="A54" s="1" t="s">
        <v>3030</v>
      </c>
      <c r="B54" s="24" t="s">
        <v>3030</v>
      </c>
      <c r="C54" s="24" t="s">
        <v>3480</v>
      </c>
      <c r="D54" s="24" t="s">
        <v>3481</v>
      </c>
      <c r="E54" s="87">
        <v>5250</v>
      </c>
      <c r="F54" s="16">
        <v>0.1</v>
      </c>
      <c r="G54" s="10">
        <f t="shared" si="0"/>
        <v>4725</v>
      </c>
    </row>
    <row r="55" spans="1:7" x14ac:dyDescent="0.25">
      <c r="A55" s="1" t="s">
        <v>3030</v>
      </c>
      <c r="B55" s="24" t="s">
        <v>3030</v>
      </c>
      <c r="C55" s="24" t="s">
        <v>3482</v>
      </c>
      <c r="D55" s="24" t="s">
        <v>3483</v>
      </c>
      <c r="E55" s="87">
        <v>2160</v>
      </c>
      <c r="F55" s="16">
        <v>0.1</v>
      </c>
      <c r="G55" s="10">
        <f t="shared" si="0"/>
        <v>1944</v>
      </c>
    </row>
    <row r="56" spans="1:7" x14ac:dyDescent="0.25">
      <c r="A56" s="1" t="s">
        <v>3030</v>
      </c>
      <c r="B56" s="24" t="s">
        <v>3030</v>
      </c>
      <c r="C56" s="24" t="s">
        <v>3028</v>
      </c>
      <c r="D56" s="24" t="s">
        <v>3029</v>
      </c>
      <c r="E56" s="87">
        <v>6615</v>
      </c>
      <c r="F56" s="16">
        <v>0.1</v>
      </c>
      <c r="G56" s="10">
        <f t="shared" si="0"/>
        <v>5953.5</v>
      </c>
    </row>
    <row r="57" spans="1:7" x14ac:dyDescent="0.25">
      <c r="A57" s="1" t="s">
        <v>3030</v>
      </c>
      <c r="B57" s="24" t="s">
        <v>3030</v>
      </c>
      <c r="C57" s="24" t="s">
        <v>3484</v>
      </c>
      <c r="D57" s="24" t="s">
        <v>3485</v>
      </c>
      <c r="E57" s="87">
        <v>4935</v>
      </c>
      <c r="F57" s="16">
        <v>0.1</v>
      </c>
      <c r="G57" s="10">
        <f t="shared" si="0"/>
        <v>4441.5</v>
      </c>
    </row>
    <row r="58" spans="1:7" x14ac:dyDescent="0.25">
      <c r="A58" s="1" t="s">
        <v>3030</v>
      </c>
      <c r="B58" s="24" t="s">
        <v>3030</v>
      </c>
      <c r="C58" s="24" t="s">
        <v>3486</v>
      </c>
      <c r="D58" s="24" t="s">
        <v>3487</v>
      </c>
      <c r="E58" s="87">
        <v>18900</v>
      </c>
      <c r="F58" s="16">
        <v>0.1</v>
      </c>
      <c r="G58" s="10">
        <f t="shared" si="0"/>
        <v>17010</v>
      </c>
    </row>
    <row r="59" spans="1:7" x14ac:dyDescent="0.25">
      <c r="A59" s="1" t="s">
        <v>3030</v>
      </c>
      <c r="B59" s="24" t="s">
        <v>3030</v>
      </c>
      <c r="C59" s="24" t="s">
        <v>5273</v>
      </c>
      <c r="D59" s="24" t="s">
        <v>5274</v>
      </c>
      <c r="E59" s="87">
        <v>4100</v>
      </c>
      <c r="F59" s="16">
        <v>0.1</v>
      </c>
      <c r="G59" s="10">
        <f t="shared" si="0"/>
        <v>3690</v>
      </c>
    </row>
    <row r="60" spans="1:7" x14ac:dyDescent="0.25">
      <c r="A60" s="1" t="s">
        <v>3030</v>
      </c>
      <c r="B60" s="24" t="s">
        <v>3030</v>
      </c>
      <c r="C60" s="24" t="s">
        <v>5275</v>
      </c>
      <c r="D60" s="24" t="s">
        <v>5276</v>
      </c>
      <c r="E60" s="87">
        <v>4100</v>
      </c>
      <c r="F60" s="16">
        <v>0.1</v>
      </c>
      <c r="G60" s="10">
        <f t="shared" si="0"/>
        <v>3690</v>
      </c>
    </row>
    <row r="61" spans="1:7" x14ac:dyDescent="0.25">
      <c r="A61" s="1" t="s">
        <v>3030</v>
      </c>
      <c r="B61" s="24" t="s">
        <v>3030</v>
      </c>
      <c r="C61" s="24" t="s">
        <v>5277</v>
      </c>
      <c r="D61" s="24" t="s">
        <v>5278</v>
      </c>
      <c r="E61" s="87">
        <v>4100</v>
      </c>
      <c r="F61" s="16">
        <v>0.1</v>
      </c>
      <c r="G61" s="10">
        <f t="shared" si="0"/>
        <v>3690</v>
      </c>
    </row>
    <row r="62" spans="1:7" x14ac:dyDescent="0.25">
      <c r="A62" s="1" t="s">
        <v>3030</v>
      </c>
      <c r="B62" s="24" t="s">
        <v>3030</v>
      </c>
      <c r="C62" s="24" t="s">
        <v>3488</v>
      </c>
      <c r="D62" s="24" t="s">
        <v>3489</v>
      </c>
      <c r="E62" s="87">
        <v>39900</v>
      </c>
      <c r="F62" s="16">
        <v>0.1</v>
      </c>
      <c r="G62" s="10">
        <f t="shared" si="0"/>
        <v>35910</v>
      </c>
    </row>
    <row r="63" spans="1:7" x14ac:dyDescent="0.25">
      <c r="A63" s="1" t="s">
        <v>3030</v>
      </c>
      <c r="B63" s="24" t="s">
        <v>3030</v>
      </c>
      <c r="C63" s="24" t="s">
        <v>5279</v>
      </c>
      <c r="D63" s="24" t="s">
        <v>5280</v>
      </c>
      <c r="E63" s="87">
        <v>5400</v>
      </c>
      <c r="F63" s="16">
        <v>0.1</v>
      </c>
      <c r="G63" s="10">
        <f t="shared" si="0"/>
        <v>4860</v>
      </c>
    </row>
    <row r="64" spans="1:7" x14ac:dyDescent="0.25">
      <c r="A64" s="1" t="s">
        <v>3030</v>
      </c>
      <c r="B64" s="24" t="s">
        <v>3030</v>
      </c>
      <c r="C64" s="24" t="s">
        <v>3494</v>
      </c>
      <c r="D64" s="24" t="s">
        <v>3495</v>
      </c>
      <c r="E64" s="87">
        <v>15750</v>
      </c>
      <c r="F64" s="16">
        <v>0.1</v>
      </c>
      <c r="G64" s="10">
        <f t="shared" si="0"/>
        <v>14175</v>
      </c>
    </row>
    <row r="65" spans="1:7" x14ac:dyDescent="0.25">
      <c r="A65" s="1" t="s">
        <v>3030</v>
      </c>
      <c r="B65" s="24" t="s">
        <v>3030</v>
      </c>
      <c r="C65" s="24" t="s">
        <v>3496</v>
      </c>
      <c r="D65" s="24" t="s">
        <v>3497</v>
      </c>
      <c r="E65" s="87">
        <v>21000</v>
      </c>
      <c r="F65" s="16">
        <v>0.1</v>
      </c>
      <c r="G65" s="10">
        <f t="shared" si="0"/>
        <v>18900</v>
      </c>
    </row>
    <row r="66" spans="1:7" x14ac:dyDescent="0.25">
      <c r="A66" s="1" t="s">
        <v>3030</v>
      </c>
      <c r="B66" s="24" t="s">
        <v>3030</v>
      </c>
      <c r="C66" s="24" t="s">
        <v>5281</v>
      </c>
      <c r="D66" s="24" t="s">
        <v>5282</v>
      </c>
      <c r="E66" s="87">
        <v>22000</v>
      </c>
      <c r="F66" s="16">
        <v>0.1</v>
      </c>
      <c r="G66" s="10">
        <f t="shared" si="0"/>
        <v>19800</v>
      </c>
    </row>
    <row r="67" spans="1:7" x14ac:dyDescent="0.25">
      <c r="A67" s="1" t="s">
        <v>3030</v>
      </c>
      <c r="B67" s="24" t="s">
        <v>3030</v>
      </c>
      <c r="C67" s="24" t="s">
        <v>5283</v>
      </c>
      <c r="D67" s="24" t="s">
        <v>5284</v>
      </c>
      <c r="E67" s="87">
        <v>26500</v>
      </c>
      <c r="F67" s="16">
        <v>0.1</v>
      </c>
      <c r="G67" s="10">
        <f t="shared" si="0"/>
        <v>23850</v>
      </c>
    </row>
    <row r="68" spans="1:7" x14ac:dyDescent="0.25">
      <c r="A68" s="1" t="s">
        <v>3030</v>
      </c>
      <c r="B68" s="24" t="s">
        <v>3030</v>
      </c>
      <c r="C68" s="24" t="s">
        <v>3498</v>
      </c>
      <c r="D68" s="24" t="s">
        <v>3499</v>
      </c>
      <c r="E68" s="87">
        <v>3500</v>
      </c>
      <c r="F68" s="16">
        <v>0.1</v>
      </c>
      <c r="G68" s="10">
        <f t="shared" ref="G68:G131" si="1">(E68)*(1-0.1)</f>
        <v>3150</v>
      </c>
    </row>
    <row r="69" spans="1:7" x14ac:dyDescent="0.25">
      <c r="A69" s="1" t="s">
        <v>3030</v>
      </c>
      <c r="B69" s="24" t="s">
        <v>3030</v>
      </c>
      <c r="C69" s="24" t="s">
        <v>3500</v>
      </c>
      <c r="D69" s="24" t="s">
        <v>3501</v>
      </c>
      <c r="E69" s="87">
        <v>1750</v>
      </c>
      <c r="F69" s="16">
        <v>0.1</v>
      </c>
      <c r="G69" s="10">
        <f t="shared" si="1"/>
        <v>1575</v>
      </c>
    </row>
    <row r="70" spans="1:7" x14ac:dyDescent="0.25">
      <c r="A70" s="1" t="s">
        <v>3030</v>
      </c>
      <c r="B70" s="24" t="s">
        <v>3030</v>
      </c>
      <c r="C70" s="24" t="s">
        <v>3502</v>
      </c>
      <c r="D70" s="24" t="s">
        <v>3503</v>
      </c>
      <c r="E70" s="87">
        <v>1600</v>
      </c>
      <c r="F70" s="16">
        <v>0.1</v>
      </c>
      <c r="G70" s="10">
        <f t="shared" si="1"/>
        <v>1440</v>
      </c>
    </row>
    <row r="71" spans="1:7" x14ac:dyDescent="0.25">
      <c r="A71" s="1" t="s">
        <v>3030</v>
      </c>
      <c r="B71" s="24" t="s">
        <v>3030</v>
      </c>
      <c r="C71" s="24" t="s">
        <v>3097</v>
      </c>
      <c r="D71" s="24" t="s">
        <v>3098</v>
      </c>
      <c r="E71" s="87">
        <v>300</v>
      </c>
      <c r="F71" s="16">
        <v>0.1</v>
      </c>
      <c r="G71" s="10">
        <f t="shared" si="1"/>
        <v>270</v>
      </c>
    </row>
    <row r="72" spans="1:7" x14ac:dyDescent="0.25">
      <c r="A72" s="1" t="s">
        <v>3030</v>
      </c>
      <c r="B72" s="24" t="s">
        <v>3030</v>
      </c>
      <c r="C72" s="24" t="s">
        <v>3099</v>
      </c>
      <c r="D72" s="24" t="s">
        <v>3100</v>
      </c>
      <c r="E72" s="87">
        <v>26</v>
      </c>
      <c r="F72" s="16">
        <v>0.1</v>
      </c>
      <c r="G72" s="10">
        <f t="shared" si="1"/>
        <v>23.400000000000002</v>
      </c>
    </row>
    <row r="73" spans="1:7" x14ac:dyDescent="0.25">
      <c r="A73" s="1" t="s">
        <v>3030</v>
      </c>
      <c r="B73" s="24" t="s">
        <v>3030</v>
      </c>
      <c r="C73" s="24" t="s">
        <v>3101</v>
      </c>
      <c r="D73" s="24" t="s">
        <v>3102</v>
      </c>
      <c r="E73" s="87">
        <v>120400</v>
      </c>
      <c r="F73" s="16">
        <v>0.1</v>
      </c>
      <c r="G73" s="10">
        <f t="shared" si="1"/>
        <v>108360</v>
      </c>
    </row>
    <row r="74" spans="1:7" x14ac:dyDescent="0.25">
      <c r="A74" s="1" t="s">
        <v>3030</v>
      </c>
      <c r="B74" s="24" t="s">
        <v>3030</v>
      </c>
      <c r="C74" s="24" t="s">
        <v>3103</v>
      </c>
      <c r="D74" s="24" t="s">
        <v>3104</v>
      </c>
      <c r="E74" s="87">
        <v>133000</v>
      </c>
      <c r="F74" s="16">
        <v>0.1</v>
      </c>
      <c r="G74" s="10">
        <f t="shared" si="1"/>
        <v>119700</v>
      </c>
    </row>
    <row r="75" spans="1:7" x14ac:dyDescent="0.25">
      <c r="A75" s="1" t="s">
        <v>3030</v>
      </c>
      <c r="B75" s="24" t="s">
        <v>3030</v>
      </c>
      <c r="C75" s="24" t="s">
        <v>3105</v>
      </c>
      <c r="D75" s="24" t="s">
        <v>3106</v>
      </c>
      <c r="E75" s="87">
        <v>78400</v>
      </c>
      <c r="F75" s="16">
        <v>0.1</v>
      </c>
      <c r="G75" s="10">
        <f t="shared" si="1"/>
        <v>70560</v>
      </c>
    </row>
    <row r="76" spans="1:7" x14ac:dyDescent="0.25">
      <c r="A76" s="1" t="s">
        <v>3030</v>
      </c>
      <c r="B76" s="24" t="s">
        <v>3030</v>
      </c>
      <c r="C76" s="24" t="s">
        <v>3107</v>
      </c>
      <c r="D76" s="24" t="s">
        <v>3108</v>
      </c>
      <c r="E76" s="87">
        <v>57000</v>
      </c>
      <c r="F76" s="16">
        <v>0.1</v>
      </c>
      <c r="G76" s="10">
        <f t="shared" si="1"/>
        <v>51300</v>
      </c>
    </row>
    <row r="77" spans="1:7" x14ac:dyDescent="0.25">
      <c r="A77" s="1" t="s">
        <v>3030</v>
      </c>
      <c r="B77" s="24" t="s">
        <v>3030</v>
      </c>
      <c r="C77" s="24" t="s">
        <v>3109</v>
      </c>
      <c r="D77" s="24" t="s">
        <v>3110</v>
      </c>
      <c r="E77" s="87">
        <v>89900</v>
      </c>
      <c r="F77" s="16">
        <v>0.1</v>
      </c>
      <c r="G77" s="10">
        <f t="shared" si="1"/>
        <v>80910</v>
      </c>
    </row>
    <row r="78" spans="1:7" x14ac:dyDescent="0.25">
      <c r="A78" s="1" t="s">
        <v>3030</v>
      </c>
      <c r="B78" s="24" t="s">
        <v>3030</v>
      </c>
      <c r="C78" s="24" t="s">
        <v>5285</v>
      </c>
      <c r="D78" s="24" t="s">
        <v>5286</v>
      </c>
      <c r="E78" s="87">
        <v>72000</v>
      </c>
      <c r="F78" s="16">
        <v>0.1</v>
      </c>
      <c r="G78" s="10">
        <f t="shared" si="1"/>
        <v>64800</v>
      </c>
    </row>
    <row r="79" spans="1:7" x14ac:dyDescent="0.25">
      <c r="A79" s="1" t="s">
        <v>3030</v>
      </c>
      <c r="B79" s="24" t="s">
        <v>3030</v>
      </c>
      <c r="C79" s="24" t="s">
        <v>3111</v>
      </c>
      <c r="D79" s="24" t="s">
        <v>3112</v>
      </c>
      <c r="E79" s="87">
        <v>30300</v>
      </c>
      <c r="F79" s="16">
        <v>0.1</v>
      </c>
      <c r="G79" s="10">
        <f t="shared" si="1"/>
        <v>27270</v>
      </c>
    </row>
    <row r="80" spans="1:7" x14ac:dyDescent="0.25">
      <c r="A80" s="1" t="s">
        <v>3030</v>
      </c>
      <c r="B80" s="24" t="s">
        <v>3030</v>
      </c>
      <c r="C80" s="24" t="s">
        <v>3113</v>
      </c>
      <c r="D80" s="24" t="s">
        <v>3114</v>
      </c>
      <c r="E80" s="87">
        <v>27100</v>
      </c>
      <c r="F80" s="16">
        <v>0.1</v>
      </c>
      <c r="G80" s="10">
        <f t="shared" si="1"/>
        <v>24390</v>
      </c>
    </row>
    <row r="81" spans="1:7" x14ac:dyDescent="0.25">
      <c r="A81" s="1" t="s">
        <v>3030</v>
      </c>
      <c r="B81" s="24" t="s">
        <v>3030</v>
      </c>
      <c r="C81" s="24" t="s">
        <v>3115</v>
      </c>
      <c r="D81" s="24" t="s">
        <v>3116</v>
      </c>
      <c r="E81" s="87">
        <v>21735</v>
      </c>
      <c r="F81" s="16">
        <v>0.1</v>
      </c>
      <c r="G81" s="10">
        <f t="shared" si="1"/>
        <v>19561.5</v>
      </c>
    </row>
    <row r="82" spans="1:7" x14ac:dyDescent="0.25">
      <c r="A82" s="1" t="s">
        <v>3030</v>
      </c>
      <c r="B82" s="24" t="s">
        <v>3030</v>
      </c>
      <c r="C82" s="24" t="s">
        <v>3117</v>
      </c>
      <c r="D82" s="24" t="s">
        <v>3118</v>
      </c>
      <c r="E82" s="87">
        <v>115000</v>
      </c>
      <c r="F82" s="16">
        <v>0.1</v>
      </c>
      <c r="G82" s="10">
        <f t="shared" si="1"/>
        <v>103500</v>
      </c>
    </row>
    <row r="83" spans="1:7" x14ac:dyDescent="0.25">
      <c r="A83" s="1" t="s">
        <v>3030</v>
      </c>
      <c r="B83" s="24" t="s">
        <v>3030</v>
      </c>
      <c r="C83" s="24" t="s">
        <v>5287</v>
      </c>
      <c r="D83" s="24" t="s">
        <v>5288</v>
      </c>
      <c r="E83" s="87">
        <v>138000</v>
      </c>
      <c r="F83" s="16">
        <v>0.1</v>
      </c>
      <c r="G83" s="10">
        <f t="shared" si="1"/>
        <v>124200</v>
      </c>
    </row>
    <row r="84" spans="1:7" x14ac:dyDescent="0.25">
      <c r="A84" s="1" t="s">
        <v>3030</v>
      </c>
      <c r="B84" s="24" t="s">
        <v>3030</v>
      </c>
      <c r="C84" s="24" t="s">
        <v>5289</v>
      </c>
      <c r="D84" s="24" t="s">
        <v>5290</v>
      </c>
      <c r="E84" s="87">
        <v>135000</v>
      </c>
      <c r="F84" s="16">
        <v>0.1</v>
      </c>
      <c r="G84" s="10">
        <f t="shared" si="1"/>
        <v>121500</v>
      </c>
    </row>
    <row r="85" spans="1:7" x14ac:dyDescent="0.25">
      <c r="A85" s="1" t="s">
        <v>3030</v>
      </c>
      <c r="B85" s="24" t="s">
        <v>3030</v>
      </c>
      <c r="C85" s="24" t="s">
        <v>3119</v>
      </c>
      <c r="D85" s="24" t="s">
        <v>5291</v>
      </c>
      <c r="E85" s="87">
        <v>69000</v>
      </c>
      <c r="F85" s="16">
        <v>0.1</v>
      </c>
      <c r="G85" s="10">
        <f t="shared" si="1"/>
        <v>62100</v>
      </c>
    </row>
    <row r="86" spans="1:7" x14ac:dyDescent="0.25">
      <c r="A86" s="1" t="s">
        <v>3030</v>
      </c>
      <c r="B86" s="24" t="s">
        <v>3030</v>
      </c>
      <c r="C86" s="24" t="s">
        <v>3120</v>
      </c>
      <c r="D86" s="24" t="s">
        <v>5292</v>
      </c>
      <c r="E86" s="87">
        <v>6930</v>
      </c>
      <c r="F86" s="16">
        <v>0.1</v>
      </c>
      <c r="G86" s="10">
        <f t="shared" si="1"/>
        <v>6237</v>
      </c>
    </row>
    <row r="87" spans="1:7" x14ac:dyDescent="0.25">
      <c r="A87" s="1" t="s">
        <v>3030</v>
      </c>
      <c r="B87" s="24" t="s">
        <v>3030</v>
      </c>
      <c r="C87" s="24" t="s">
        <v>3121</v>
      </c>
      <c r="D87" s="24" t="s">
        <v>5293</v>
      </c>
      <c r="E87" s="87">
        <v>6930</v>
      </c>
      <c r="F87" s="16">
        <v>0.1</v>
      </c>
      <c r="G87" s="10">
        <f t="shared" si="1"/>
        <v>6237</v>
      </c>
    </row>
    <row r="88" spans="1:7" x14ac:dyDescent="0.25">
      <c r="A88" s="1" t="s">
        <v>3030</v>
      </c>
      <c r="B88" s="24" t="s">
        <v>3030</v>
      </c>
      <c r="C88" s="24" t="s">
        <v>3122</v>
      </c>
      <c r="D88" s="24" t="s">
        <v>5294</v>
      </c>
      <c r="E88" s="87">
        <v>6930</v>
      </c>
      <c r="F88" s="16">
        <v>0.1</v>
      </c>
      <c r="G88" s="10">
        <f t="shared" si="1"/>
        <v>6237</v>
      </c>
    </row>
    <row r="89" spans="1:7" x14ac:dyDescent="0.25">
      <c r="A89" s="1" t="s">
        <v>3030</v>
      </c>
      <c r="B89" s="24" t="s">
        <v>3030</v>
      </c>
      <c r="C89" s="24" t="s">
        <v>3123</v>
      </c>
      <c r="D89" s="24" t="s">
        <v>5295</v>
      </c>
      <c r="E89" s="87">
        <v>2310</v>
      </c>
      <c r="F89" s="16">
        <v>0.1</v>
      </c>
      <c r="G89" s="10">
        <f t="shared" si="1"/>
        <v>2079</v>
      </c>
    </row>
    <row r="90" spans="1:7" x14ac:dyDescent="0.25">
      <c r="A90" s="1" t="s">
        <v>3030</v>
      </c>
      <c r="B90" s="24" t="s">
        <v>3030</v>
      </c>
      <c r="C90" s="24" t="s">
        <v>3124</v>
      </c>
      <c r="D90" s="24" t="s">
        <v>5296</v>
      </c>
      <c r="E90" s="87">
        <v>2310</v>
      </c>
      <c r="F90" s="16">
        <v>0.1</v>
      </c>
      <c r="G90" s="10">
        <f t="shared" si="1"/>
        <v>2079</v>
      </c>
    </row>
    <row r="91" spans="1:7" x14ac:dyDescent="0.25">
      <c r="A91" s="1" t="s">
        <v>3030</v>
      </c>
      <c r="B91" s="24" t="s">
        <v>3030</v>
      </c>
      <c r="C91" s="24" t="s">
        <v>3125</v>
      </c>
      <c r="D91" s="24" t="s">
        <v>3126</v>
      </c>
      <c r="E91" s="87">
        <v>3465</v>
      </c>
      <c r="F91" s="16">
        <v>0.1</v>
      </c>
      <c r="G91" s="10">
        <f t="shared" si="1"/>
        <v>3118.5</v>
      </c>
    </row>
    <row r="92" spans="1:7" x14ac:dyDescent="0.25">
      <c r="A92" s="1" t="s">
        <v>3030</v>
      </c>
      <c r="B92" s="24" t="s">
        <v>3030</v>
      </c>
      <c r="C92" s="24" t="s">
        <v>3127</v>
      </c>
      <c r="D92" s="24" t="s">
        <v>5297</v>
      </c>
      <c r="E92" s="87">
        <v>5775</v>
      </c>
      <c r="F92" s="16">
        <v>0.1</v>
      </c>
      <c r="G92" s="10">
        <f t="shared" si="1"/>
        <v>5197.5</v>
      </c>
    </row>
    <row r="93" spans="1:7" x14ac:dyDescent="0.25">
      <c r="A93" s="1" t="s">
        <v>3030</v>
      </c>
      <c r="B93" s="24" t="s">
        <v>3030</v>
      </c>
      <c r="C93" s="24" t="s">
        <v>3128</v>
      </c>
      <c r="D93" s="24" t="s">
        <v>5298</v>
      </c>
      <c r="E93" s="87">
        <v>500</v>
      </c>
      <c r="F93" s="16">
        <v>0.1</v>
      </c>
      <c r="G93" s="10">
        <f t="shared" si="1"/>
        <v>450</v>
      </c>
    </row>
    <row r="94" spans="1:7" x14ac:dyDescent="0.25">
      <c r="A94" s="1" t="s">
        <v>3030</v>
      </c>
      <c r="B94" s="24" t="s">
        <v>3030</v>
      </c>
      <c r="C94" s="24" t="s">
        <v>4056</v>
      </c>
      <c r="D94" s="24" t="s">
        <v>4057</v>
      </c>
      <c r="E94" s="87">
        <v>6500</v>
      </c>
      <c r="F94" s="16">
        <v>0.1</v>
      </c>
      <c r="G94" s="10">
        <f t="shared" si="1"/>
        <v>5850</v>
      </c>
    </row>
    <row r="95" spans="1:7" x14ac:dyDescent="0.25">
      <c r="A95" s="1" t="s">
        <v>3030</v>
      </c>
      <c r="B95" s="24" t="s">
        <v>3030</v>
      </c>
      <c r="C95" s="24" t="s">
        <v>4058</v>
      </c>
      <c r="D95" s="24" t="s">
        <v>4059</v>
      </c>
      <c r="E95" s="87">
        <v>3200</v>
      </c>
      <c r="F95" s="16">
        <v>0.1</v>
      </c>
      <c r="G95" s="10">
        <f t="shared" si="1"/>
        <v>2880</v>
      </c>
    </row>
    <row r="96" spans="1:7" x14ac:dyDescent="0.25">
      <c r="A96" s="1" t="s">
        <v>3030</v>
      </c>
      <c r="B96" s="24" t="s">
        <v>3030</v>
      </c>
      <c r="C96" s="24" t="s">
        <v>4060</v>
      </c>
      <c r="D96" s="24" t="s">
        <v>4061</v>
      </c>
      <c r="E96" s="87">
        <v>2000</v>
      </c>
      <c r="F96" s="16">
        <v>0.1</v>
      </c>
      <c r="G96" s="10">
        <f t="shared" si="1"/>
        <v>1800</v>
      </c>
    </row>
    <row r="97" spans="1:7" x14ac:dyDescent="0.25">
      <c r="A97" s="1" t="s">
        <v>3030</v>
      </c>
      <c r="B97" s="24" t="s">
        <v>3030</v>
      </c>
      <c r="C97" s="24" t="s">
        <v>5299</v>
      </c>
      <c r="D97" s="24" t="s">
        <v>5300</v>
      </c>
      <c r="E97" s="87">
        <v>7500</v>
      </c>
      <c r="F97" s="16">
        <v>0.1</v>
      </c>
      <c r="G97" s="10">
        <f t="shared" si="1"/>
        <v>6750</v>
      </c>
    </row>
    <row r="98" spans="1:7" x14ac:dyDescent="0.25">
      <c r="A98" s="1" t="s">
        <v>3030</v>
      </c>
      <c r="B98" s="24" t="s">
        <v>3030</v>
      </c>
      <c r="C98" s="24" t="s">
        <v>5301</v>
      </c>
      <c r="D98" s="24" t="s">
        <v>5302</v>
      </c>
      <c r="E98" s="87">
        <v>6500</v>
      </c>
      <c r="F98" s="16">
        <v>0.1</v>
      </c>
      <c r="G98" s="10">
        <f t="shared" si="1"/>
        <v>5850</v>
      </c>
    </row>
    <row r="99" spans="1:7" x14ac:dyDescent="0.25">
      <c r="A99" s="1" t="s">
        <v>3030</v>
      </c>
      <c r="B99" s="24" t="s">
        <v>3030</v>
      </c>
      <c r="C99" s="24" t="s">
        <v>5303</v>
      </c>
      <c r="D99" s="24" t="s">
        <v>5304</v>
      </c>
      <c r="E99" s="87">
        <v>2699</v>
      </c>
      <c r="F99" s="16">
        <v>0.1</v>
      </c>
      <c r="G99" s="10">
        <f t="shared" si="1"/>
        <v>2429.1</v>
      </c>
    </row>
    <row r="100" spans="1:7" x14ac:dyDescent="0.25">
      <c r="A100" s="1" t="s">
        <v>3030</v>
      </c>
      <c r="B100" s="24" t="s">
        <v>3030</v>
      </c>
      <c r="C100" s="24" t="s">
        <v>5305</v>
      </c>
      <c r="D100" s="24" t="s">
        <v>5306</v>
      </c>
      <c r="E100" s="87">
        <v>1349</v>
      </c>
      <c r="F100" s="16">
        <v>0.1</v>
      </c>
      <c r="G100" s="10">
        <f t="shared" si="1"/>
        <v>1214.1000000000001</v>
      </c>
    </row>
    <row r="101" spans="1:7" x14ac:dyDescent="0.25">
      <c r="A101" s="1" t="s">
        <v>3030</v>
      </c>
      <c r="B101" s="24" t="s">
        <v>3030</v>
      </c>
      <c r="C101" s="24" t="s">
        <v>3954</v>
      </c>
      <c r="D101" s="24" t="s">
        <v>3955</v>
      </c>
      <c r="E101" s="87">
        <v>6820</v>
      </c>
      <c r="F101" s="16">
        <v>0.1</v>
      </c>
      <c r="G101" s="10">
        <f t="shared" si="1"/>
        <v>6138</v>
      </c>
    </row>
    <row r="102" spans="1:7" x14ac:dyDescent="0.25">
      <c r="A102" s="1" t="s">
        <v>3030</v>
      </c>
      <c r="B102" s="24" t="s">
        <v>3030</v>
      </c>
      <c r="C102" s="24" t="s">
        <v>2995</v>
      </c>
      <c r="D102" s="24" t="s">
        <v>2996</v>
      </c>
      <c r="E102" s="87">
        <v>18000</v>
      </c>
      <c r="F102" s="16">
        <v>0.1</v>
      </c>
      <c r="G102" s="10">
        <f t="shared" si="1"/>
        <v>16200</v>
      </c>
    </row>
    <row r="103" spans="1:7" x14ac:dyDescent="0.25">
      <c r="A103" s="1" t="s">
        <v>3030</v>
      </c>
      <c r="B103" s="24" t="s">
        <v>3030</v>
      </c>
      <c r="C103" s="24" t="s">
        <v>3956</v>
      </c>
      <c r="D103" s="24" t="s">
        <v>3957</v>
      </c>
      <c r="E103" s="87">
        <v>6300</v>
      </c>
      <c r="F103" s="16">
        <v>0.1</v>
      </c>
      <c r="G103" s="10">
        <f t="shared" si="1"/>
        <v>5670</v>
      </c>
    </row>
    <row r="104" spans="1:7" x14ac:dyDescent="0.25">
      <c r="A104" s="1" t="s">
        <v>3030</v>
      </c>
      <c r="B104" s="24" t="s">
        <v>3030</v>
      </c>
      <c r="C104" s="24" t="s">
        <v>3958</v>
      </c>
      <c r="D104" s="24" t="s">
        <v>3959</v>
      </c>
      <c r="E104" s="87">
        <v>1365</v>
      </c>
      <c r="F104" s="16">
        <v>0.1</v>
      </c>
      <c r="G104" s="10">
        <f t="shared" si="1"/>
        <v>1228.5</v>
      </c>
    </row>
    <row r="105" spans="1:7" x14ac:dyDescent="0.25">
      <c r="A105" s="1" t="s">
        <v>3030</v>
      </c>
      <c r="B105" s="24" t="s">
        <v>3030</v>
      </c>
      <c r="C105" s="24" t="s">
        <v>3960</v>
      </c>
      <c r="D105" s="24" t="s">
        <v>3961</v>
      </c>
      <c r="E105" s="87">
        <v>1365</v>
      </c>
      <c r="F105" s="16">
        <v>0.1</v>
      </c>
      <c r="G105" s="10">
        <f t="shared" si="1"/>
        <v>1228.5</v>
      </c>
    </row>
    <row r="106" spans="1:7" x14ac:dyDescent="0.25">
      <c r="A106" s="1" t="s">
        <v>3030</v>
      </c>
      <c r="B106" s="24" t="s">
        <v>3030</v>
      </c>
      <c r="C106" s="24" t="s">
        <v>3962</v>
      </c>
      <c r="D106" s="24" t="s">
        <v>3963</v>
      </c>
      <c r="E106" s="87">
        <v>1575</v>
      </c>
      <c r="F106" s="16">
        <v>0.1</v>
      </c>
      <c r="G106" s="10">
        <f t="shared" si="1"/>
        <v>1417.5</v>
      </c>
    </row>
    <row r="107" spans="1:7" x14ac:dyDescent="0.25">
      <c r="A107" s="1" t="s">
        <v>3030</v>
      </c>
      <c r="B107" s="24" t="s">
        <v>3030</v>
      </c>
      <c r="C107" s="24" t="s">
        <v>3269</v>
      </c>
      <c r="D107" s="24" t="s">
        <v>3270</v>
      </c>
      <c r="E107" s="87">
        <v>1260</v>
      </c>
      <c r="F107" s="16">
        <v>0.1</v>
      </c>
      <c r="G107" s="10">
        <f t="shared" si="1"/>
        <v>1134</v>
      </c>
    </row>
    <row r="108" spans="1:7" x14ac:dyDescent="0.25">
      <c r="A108" s="1" t="s">
        <v>3030</v>
      </c>
      <c r="B108" s="24" t="s">
        <v>3030</v>
      </c>
      <c r="C108" s="24" t="s">
        <v>3271</v>
      </c>
      <c r="D108" s="24" t="s">
        <v>3272</v>
      </c>
      <c r="E108" s="87">
        <v>1995</v>
      </c>
      <c r="F108" s="16">
        <v>0.1</v>
      </c>
      <c r="G108" s="10">
        <f t="shared" si="1"/>
        <v>1795.5</v>
      </c>
    </row>
    <row r="109" spans="1:7" x14ac:dyDescent="0.25">
      <c r="A109" s="1" t="s">
        <v>3030</v>
      </c>
      <c r="B109" s="24" t="s">
        <v>3030</v>
      </c>
      <c r="C109" s="24" t="s">
        <v>3273</v>
      </c>
      <c r="D109" s="24" t="s">
        <v>3274</v>
      </c>
      <c r="E109" s="87">
        <v>830</v>
      </c>
      <c r="F109" s="16">
        <v>0.1</v>
      </c>
      <c r="G109" s="10">
        <f t="shared" si="1"/>
        <v>747</v>
      </c>
    </row>
    <row r="110" spans="1:7" x14ac:dyDescent="0.25">
      <c r="A110" s="1" t="s">
        <v>3030</v>
      </c>
      <c r="B110" s="24" t="s">
        <v>3030</v>
      </c>
      <c r="C110" s="24" t="s">
        <v>3275</v>
      </c>
      <c r="D110" s="24" t="s">
        <v>3276</v>
      </c>
      <c r="E110" s="87">
        <v>1940</v>
      </c>
      <c r="F110" s="16">
        <v>0.1</v>
      </c>
      <c r="G110" s="10">
        <f t="shared" si="1"/>
        <v>1746</v>
      </c>
    </row>
    <row r="111" spans="1:7" x14ac:dyDescent="0.25">
      <c r="A111" s="1" t="s">
        <v>3030</v>
      </c>
      <c r="B111" s="24" t="s">
        <v>3030</v>
      </c>
      <c r="C111" s="24" t="s">
        <v>5307</v>
      </c>
      <c r="D111" s="24" t="s">
        <v>5308</v>
      </c>
      <c r="E111" s="87">
        <v>6395</v>
      </c>
      <c r="F111" s="16">
        <v>0.1</v>
      </c>
      <c r="G111" s="10">
        <f t="shared" si="1"/>
        <v>5755.5</v>
      </c>
    </row>
    <row r="112" spans="1:7" x14ac:dyDescent="0.25">
      <c r="A112" s="1" t="s">
        <v>3030</v>
      </c>
      <c r="B112" s="24" t="s">
        <v>3030</v>
      </c>
      <c r="C112" s="24" t="s">
        <v>4017</v>
      </c>
      <c r="D112" s="24" t="s">
        <v>4018</v>
      </c>
      <c r="E112" s="87">
        <v>600</v>
      </c>
      <c r="F112" s="16">
        <v>0.1</v>
      </c>
      <c r="G112" s="10">
        <f t="shared" si="1"/>
        <v>540</v>
      </c>
    </row>
    <row r="113" spans="1:7" x14ac:dyDescent="0.25">
      <c r="A113" s="1" t="s">
        <v>3030</v>
      </c>
      <c r="B113" s="24" t="s">
        <v>3030</v>
      </c>
      <c r="C113" s="24" t="s">
        <v>4019</v>
      </c>
      <c r="D113" s="24" t="s">
        <v>4020</v>
      </c>
      <c r="E113" s="87">
        <v>550</v>
      </c>
      <c r="F113" s="16">
        <v>0.1</v>
      </c>
      <c r="G113" s="10">
        <f t="shared" si="1"/>
        <v>495</v>
      </c>
    </row>
    <row r="114" spans="1:7" x14ac:dyDescent="0.25">
      <c r="A114" s="1" t="s">
        <v>3030</v>
      </c>
      <c r="B114" s="24" t="s">
        <v>3030</v>
      </c>
      <c r="C114" s="24" t="s">
        <v>4021</v>
      </c>
      <c r="D114" s="24" t="s">
        <v>4022</v>
      </c>
      <c r="E114" s="87">
        <v>1110</v>
      </c>
      <c r="F114" s="16">
        <v>0.1</v>
      </c>
      <c r="G114" s="10">
        <f t="shared" si="1"/>
        <v>999</v>
      </c>
    </row>
    <row r="115" spans="1:7" x14ac:dyDescent="0.25">
      <c r="A115" s="1" t="s">
        <v>3030</v>
      </c>
      <c r="B115" s="24" t="s">
        <v>3030</v>
      </c>
      <c r="C115" s="24" t="s">
        <v>4023</v>
      </c>
      <c r="D115" s="24" t="s">
        <v>4024</v>
      </c>
      <c r="E115" s="87">
        <v>850</v>
      </c>
      <c r="F115" s="16">
        <v>0.1</v>
      </c>
      <c r="G115" s="10">
        <f t="shared" si="1"/>
        <v>765</v>
      </c>
    </row>
    <row r="116" spans="1:7" x14ac:dyDescent="0.25">
      <c r="A116" s="1" t="s">
        <v>3030</v>
      </c>
      <c r="B116" s="24" t="s">
        <v>3030</v>
      </c>
      <c r="C116" s="24" t="s">
        <v>3682</v>
      </c>
      <c r="D116" s="24" t="s">
        <v>3683</v>
      </c>
      <c r="E116" s="87">
        <v>22050</v>
      </c>
      <c r="F116" s="16">
        <v>0.1</v>
      </c>
      <c r="G116" s="10">
        <f t="shared" si="1"/>
        <v>19845</v>
      </c>
    </row>
    <row r="117" spans="1:7" x14ac:dyDescent="0.25">
      <c r="A117" s="1" t="s">
        <v>3030</v>
      </c>
      <c r="B117" s="24" t="s">
        <v>3030</v>
      </c>
      <c r="C117" s="24" t="s">
        <v>3684</v>
      </c>
      <c r="D117" s="24" t="s">
        <v>3685</v>
      </c>
      <c r="E117" s="87">
        <v>4750</v>
      </c>
      <c r="F117" s="16">
        <v>0.1</v>
      </c>
      <c r="G117" s="10">
        <f t="shared" si="1"/>
        <v>4275</v>
      </c>
    </row>
    <row r="118" spans="1:7" x14ac:dyDescent="0.25">
      <c r="A118" s="1" t="s">
        <v>3030</v>
      </c>
      <c r="B118" s="24" t="s">
        <v>3030</v>
      </c>
      <c r="C118" s="24" t="s">
        <v>3686</v>
      </c>
      <c r="D118" s="24" t="s">
        <v>3687</v>
      </c>
      <c r="E118" s="87">
        <v>4725</v>
      </c>
      <c r="F118" s="16">
        <v>0.1</v>
      </c>
      <c r="G118" s="10">
        <f t="shared" si="1"/>
        <v>4252.5</v>
      </c>
    </row>
    <row r="119" spans="1:7" x14ac:dyDescent="0.25">
      <c r="A119" s="1" t="s">
        <v>3030</v>
      </c>
      <c r="B119" s="24" t="s">
        <v>3030</v>
      </c>
      <c r="C119" s="24" t="s">
        <v>3688</v>
      </c>
      <c r="D119" s="24" t="s">
        <v>3689</v>
      </c>
      <c r="E119" s="87">
        <v>4200</v>
      </c>
      <c r="F119" s="16">
        <v>0.1</v>
      </c>
      <c r="G119" s="10">
        <f t="shared" si="1"/>
        <v>3780</v>
      </c>
    </row>
    <row r="120" spans="1:7" x14ac:dyDescent="0.25">
      <c r="A120" s="1" t="s">
        <v>3030</v>
      </c>
      <c r="B120" s="24" t="s">
        <v>3030</v>
      </c>
      <c r="C120" s="24" t="s">
        <v>3690</v>
      </c>
      <c r="D120" s="24" t="s">
        <v>3691</v>
      </c>
      <c r="E120" s="87">
        <v>4200</v>
      </c>
      <c r="F120" s="16">
        <v>0.1</v>
      </c>
      <c r="G120" s="10">
        <f t="shared" si="1"/>
        <v>3780</v>
      </c>
    </row>
    <row r="121" spans="1:7" x14ac:dyDescent="0.25">
      <c r="A121" s="1" t="s">
        <v>3030</v>
      </c>
      <c r="B121" s="24" t="s">
        <v>3030</v>
      </c>
      <c r="C121" s="24" t="s">
        <v>3692</v>
      </c>
      <c r="D121" s="24" t="s">
        <v>3693</v>
      </c>
      <c r="E121" s="87">
        <v>3675</v>
      </c>
      <c r="F121" s="16">
        <v>0.1</v>
      </c>
      <c r="G121" s="10">
        <f t="shared" si="1"/>
        <v>3307.5</v>
      </c>
    </row>
    <row r="122" spans="1:7" x14ac:dyDescent="0.25">
      <c r="A122" s="1" t="s">
        <v>3030</v>
      </c>
      <c r="B122" s="24" t="s">
        <v>3030</v>
      </c>
      <c r="C122" s="24" t="s">
        <v>3694</v>
      </c>
      <c r="D122" s="24" t="s">
        <v>3695</v>
      </c>
      <c r="E122" s="87">
        <v>4725</v>
      </c>
      <c r="F122" s="16">
        <v>0.1</v>
      </c>
      <c r="G122" s="10">
        <f t="shared" si="1"/>
        <v>4252.5</v>
      </c>
    </row>
    <row r="123" spans="1:7" x14ac:dyDescent="0.25">
      <c r="A123" s="1" t="s">
        <v>3030</v>
      </c>
      <c r="B123" s="24" t="s">
        <v>3030</v>
      </c>
      <c r="C123" s="24" t="s">
        <v>3334</v>
      </c>
      <c r="D123" s="24" t="s">
        <v>3335</v>
      </c>
      <c r="E123" s="87">
        <v>730</v>
      </c>
      <c r="F123" s="16">
        <v>0.1</v>
      </c>
      <c r="G123" s="10">
        <f t="shared" si="1"/>
        <v>657</v>
      </c>
    </row>
    <row r="124" spans="1:7" x14ac:dyDescent="0.25">
      <c r="A124" s="1" t="s">
        <v>3030</v>
      </c>
      <c r="B124" s="24" t="s">
        <v>3030</v>
      </c>
      <c r="C124" s="24" t="s">
        <v>3336</v>
      </c>
      <c r="D124" s="24" t="s">
        <v>3337</v>
      </c>
      <c r="E124" s="87">
        <v>115</v>
      </c>
      <c r="F124" s="16">
        <v>0.1</v>
      </c>
      <c r="G124" s="10">
        <f t="shared" si="1"/>
        <v>103.5</v>
      </c>
    </row>
    <row r="125" spans="1:7" x14ac:dyDescent="0.25">
      <c r="A125" s="1" t="s">
        <v>3030</v>
      </c>
      <c r="B125" s="24" t="s">
        <v>3030</v>
      </c>
      <c r="C125" s="24" t="s">
        <v>3338</v>
      </c>
      <c r="D125" s="24" t="s">
        <v>3339</v>
      </c>
      <c r="E125" s="87">
        <v>4935</v>
      </c>
      <c r="F125" s="16">
        <v>0.1</v>
      </c>
      <c r="G125" s="10">
        <f t="shared" si="1"/>
        <v>4441.5</v>
      </c>
    </row>
    <row r="126" spans="1:7" x14ac:dyDescent="0.25">
      <c r="A126" s="1" t="s">
        <v>3030</v>
      </c>
      <c r="B126" s="24" t="s">
        <v>3030</v>
      </c>
      <c r="C126" s="24" t="s">
        <v>3340</v>
      </c>
      <c r="D126" s="24" t="s">
        <v>3341</v>
      </c>
      <c r="E126" s="87">
        <v>2495</v>
      </c>
      <c r="F126" s="16">
        <v>0.1</v>
      </c>
      <c r="G126" s="10">
        <f t="shared" si="1"/>
        <v>2245.5</v>
      </c>
    </row>
    <row r="127" spans="1:7" x14ac:dyDescent="0.25">
      <c r="A127" s="1" t="s">
        <v>3030</v>
      </c>
      <c r="B127" s="24" t="s">
        <v>3030</v>
      </c>
      <c r="C127" s="24" t="s">
        <v>3400</v>
      </c>
      <c r="D127" s="24" t="s">
        <v>3401</v>
      </c>
      <c r="E127" s="87">
        <v>1575</v>
      </c>
      <c r="F127" s="16">
        <v>0.1</v>
      </c>
      <c r="G127" s="10">
        <f t="shared" si="1"/>
        <v>1417.5</v>
      </c>
    </row>
    <row r="128" spans="1:7" x14ac:dyDescent="0.25">
      <c r="A128" s="1" t="s">
        <v>3030</v>
      </c>
      <c r="B128" s="24" t="s">
        <v>3030</v>
      </c>
      <c r="C128" s="24" t="s">
        <v>3402</v>
      </c>
      <c r="D128" s="24" t="s">
        <v>3403</v>
      </c>
      <c r="E128" s="87">
        <v>2095</v>
      </c>
      <c r="F128" s="16">
        <v>0.1</v>
      </c>
      <c r="G128" s="10">
        <f t="shared" si="1"/>
        <v>1885.5</v>
      </c>
    </row>
    <row r="129" spans="1:7" x14ac:dyDescent="0.25">
      <c r="A129" s="1" t="s">
        <v>3030</v>
      </c>
      <c r="B129" s="24" t="s">
        <v>3030</v>
      </c>
      <c r="C129" s="24" t="s">
        <v>3404</v>
      </c>
      <c r="D129" s="24" t="s">
        <v>3405</v>
      </c>
      <c r="E129" s="87">
        <v>3825</v>
      </c>
      <c r="F129" s="16">
        <v>0.1</v>
      </c>
      <c r="G129" s="10">
        <f t="shared" si="1"/>
        <v>3442.5</v>
      </c>
    </row>
    <row r="130" spans="1:7" x14ac:dyDescent="0.25">
      <c r="A130" s="1" t="s">
        <v>3030</v>
      </c>
      <c r="B130" s="24" t="s">
        <v>3030</v>
      </c>
      <c r="C130" s="24" t="s">
        <v>3406</v>
      </c>
      <c r="D130" s="24" t="s">
        <v>3407</v>
      </c>
      <c r="E130" s="87">
        <v>4350</v>
      </c>
      <c r="F130" s="16">
        <v>0.1</v>
      </c>
      <c r="G130" s="10">
        <f t="shared" si="1"/>
        <v>3915</v>
      </c>
    </row>
    <row r="131" spans="1:7" x14ac:dyDescent="0.25">
      <c r="A131" s="1" t="s">
        <v>3030</v>
      </c>
      <c r="B131" s="24" t="s">
        <v>3030</v>
      </c>
      <c r="C131" s="24" t="s">
        <v>3408</v>
      </c>
      <c r="D131" s="24" t="s">
        <v>3409</v>
      </c>
      <c r="E131" s="87">
        <v>1675</v>
      </c>
      <c r="F131" s="16">
        <v>0.1</v>
      </c>
      <c r="G131" s="10">
        <f t="shared" si="1"/>
        <v>1507.5</v>
      </c>
    </row>
    <row r="132" spans="1:7" x14ac:dyDescent="0.25">
      <c r="A132" s="1" t="s">
        <v>3030</v>
      </c>
      <c r="B132" s="24" t="s">
        <v>3030</v>
      </c>
      <c r="C132" s="24" t="s">
        <v>4047</v>
      </c>
      <c r="D132" s="24" t="s">
        <v>5309</v>
      </c>
      <c r="E132" s="87">
        <v>1595</v>
      </c>
      <c r="F132" s="16">
        <v>0.1</v>
      </c>
      <c r="G132" s="10">
        <f t="shared" ref="G132:G195" si="2">(E132)*(1-0.1)</f>
        <v>1435.5</v>
      </c>
    </row>
    <row r="133" spans="1:7" x14ac:dyDescent="0.25">
      <c r="A133" s="1" t="s">
        <v>3030</v>
      </c>
      <c r="B133" s="24" t="s">
        <v>3030</v>
      </c>
      <c r="C133" s="24" t="s">
        <v>2999</v>
      </c>
      <c r="D133" s="24" t="s">
        <v>3000</v>
      </c>
      <c r="E133" s="87">
        <v>8350</v>
      </c>
      <c r="F133" s="16">
        <v>0.1</v>
      </c>
      <c r="G133" s="10">
        <f t="shared" si="2"/>
        <v>7515</v>
      </c>
    </row>
    <row r="134" spans="1:7" x14ac:dyDescent="0.25">
      <c r="A134" s="1" t="s">
        <v>3030</v>
      </c>
      <c r="B134" s="24" t="s">
        <v>3030</v>
      </c>
      <c r="C134" s="24" t="s">
        <v>3001</v>
      </c>
      <c r="D134" s="24" t="s">
        <v>3000</v>
      </c>
      <c r="E134" s="87">
        <v>8350</v>
      </c>
      <c r="F134" s="16">
        <v>0.1</v>
      </c>
      <c r="G134" s="10">
        <f t="shared" si="2"/>
        <v>7515</v>
      </c>
    </row>
    <row r="135" spans="1:7" x14ac:dyDescent="0.25">
      <c r="A135" s="1" t="s">
        <v>3030</v>
      </c>
      <c r="B135" s="24" t="s">
        <v>3030</v>
      </c>
      <c r="C135" s="24" t="s">
        <v>3043</v>
      </c>
      <c r="D135" s="24" t="s">
        <v>3044</v>
      </c>
      <c r="E135" s="87">
        <v>289</v>
      </c>
      <c r="F135" s="16">
        <v>0.1</v>
      </c>
      <c r="G135" s="10">
        <f t="shared" si="2"/>
        <v>260.10000000000002</v>
      </c>
    </row>
    <row r="136" spans="1:7" x14ac:dyDescent="0.25">
      <c r="A136" s="1" t="s">
        <v>3030</v>
      </c>
      <c r="B136" s="24" t="s">
        <v>3030</v>
      </c>
      <c r="C136" s="24" t="s">
        <v>3245</v>
      </c>
      <c r="D136" s="24" t="s">
        <v>3246</v>
      </c>
      <c r="E136" s="87">
        <v>133</v>
      </c>
      <c r="F136" s="16">
        <v>0.1</v>
      </c>
      <c r="G136" s="10">
        <f t="shared" si="2"/>
        <v>119.7</v>
      </c>
    </row>
    <row r="137" spans="1:7" x14ac:dyDescent="0.25">
      <c r="A137" s="1" t="s">
        <v>3030</v>
      </c>
      <c r="B137" s="24" t="s">
        <v>3030</v>
      </c>
      <c r="C137" s="24" t="s">
        <v>3504</v>
      </c>
      <c r="D137" s="24" t="s">
        <v>3505</v>
      </c>
      <c r="E137" s="87">
        <v>1299</v>
      </c>
      <c r="F137" s="16">
        <v>0.1</v>
      </c>
      <c r="G137" s="10">
        <f t="shared" si="2"/>
        <v>1169.1000000000001</v>
      </c>
    </row>
    <row r="138" spans="1:7" x14ac:dyDescent="0.25">
      <c r="A138" s="1" t="s">
        <v>3030</v>
      </c>
      <c r="B138" s="24" t="s">
        <v>3030</v>
      </c>
      <c r="C138" s="24" t="s">
        <v>3506</v>
      </c>
      <c r="D138" s="24" t="s">
        <v>3507</v>
      </c>
      <c r="E138" s="87">
        <v>900</v>
      </c>
      <c r="F138" s="16">
        <v>0.1</v>
      </c>
      <c r="G138" s="10">
        <f t="shared" si="2"/>
        <v>810</v>
      </c>
    </row>
    <row r="139" spans="1:7" x14ac:dyDescent="0.25">
      <c r="A139" s="1" t="s">
        <v>3030</v>
      </c>
      <c r="B139" s="24" t="s">
        <v>3030</v>
      </c>
      <c r="C139" s="24" t="s">
        <v>3508</v>
      </c>
      <c r="D139" s="24" t="s">
        <v>3509</v>
      </c>
      <c r="E139" s="87">
        <v>899</v>
      </c>
      <c r="F139" s="16">
        <v>0.1</v>
      </c>
      <c r="G139" s="10">
        <f t="shared" si="2"/>
        <v>809.1</v>
      </c>
    </row>
    <row r="140" spans="1:7" x14ac:dyDescent="0.25">
      <c r="A140" s="1" t="s">
        <v>3030</v>
      </c>
      <c r="B140" s="24" t="s">
        <v>3030</v>
      </c>
      <c r="C140" s="24" t="s">
        <v>3510</v>
      </c>
      <c r="D140" s="24" t="s">
        <v>3511</v>
      </c>
      <c r="E140" s="87">
        <v>999</v>
      </c>
      <c r="F140" s="16">
        <v>0.1</v>
      </c>
      <c r="G140" s="10">
        <f t="shared" si="2"/>
        <v>899.1</v>
      </c>
    </row>
    <row r="141" spans="1:7" x14ac:dyDescent="0.25">
      <c r="A141" s="1" t="s">
        <v>3030</v>
      </c>
      <c r="B141" s="24" t="s">
        <v>3030</v>
      </c>
      <c r="C141" s="24" t="s">
        <v>3512</v>
      </c>
      <c r="D141" s="24" t="s">
        <v>3513</v>
      </c>
      <c r="E141" s="87">
        <v>1200</v>
      </c>
      <c r="F141" s="16">
        <v>0.1</v>
      </c>
      <c r="G141" s="10">
        <f t="shared" si="2"/>
        <v>1080</v>
      </c>
    </row>
    <row r="142" spans="1:7" x14ac:dyDescent="0.25">
      <c r="A142" s="1" t="s">
        <v>3030</v>
      </c>
      <c r="B142" s="24" t="s">
        <v>3030</v>
      </c>
      <c r="C142" s="24" t="s">
        <v>5310</v>
      </c>
      <c r="D142" s="24" t="s">
        <v>5311</v>
      </c>
      <c r="E142" s="87">
        <v>1400</v>
      </c>
      <c r="F142" s="16">
        <v>0.1</v>
      </c>
      <c r="G142" s="10">
        <f t="shared" si="2"/>
        <v>1260</v>
      </c>
    </row>
    <row r="143" spans="1:7" x14ac:dyDescent="0.25">
      <c r="A143" s="1" t="s">
        <v>3030</v>
      </c>
      <c r="B143" s="24" t="s">
        <v>3030</v>
      </c>
      <c r="C143" s="24" t="s">
        <v>3045</v>
      </c>
      <c r="D143" s="24" t="s">
        <v>3046</v>
      </c>
      <c r="E143" s="87">
        <v>179</v>
      </c>
      <c r="F143" s="16">
        <v>0.1</v>
      </c>
      <c r="G143" s="10">
        <f t="shared" si="2"/>
        <v>161.1</v>
      </c>
    </row>
    <row r="144" spans="1:7" x14ac:dyDescent="0.25">
      <c r="A144" s="1" t="s">
        <v>3030</v>
      </c>
      <c r="B144" s="24" t="s">
        <v>3030</v>
      </c>
      <c r="C144" s="24" t="s">
        <v>3410</v>
      </c>
      <c r="D144" s="24" t="s">
        <v>3411</v>
      </c>
      <c r="E144" s="87">
        <v>129</v>
      </c>
      <c r="F144" s="16">
        <v>0.1</v>
      </c>
      <c r="G144" s="10">
        <f t="shared" si="2"/>
        <v>116.10000000000001</v>
      </c>
    </row>
    <row r="145" spans="1:7" x14ac:dyDescent="0.25">
      <c r="A145" s="1" t="s">
        <v>3030</v>
      </c>
      <c r="B145" s="24" t="s">
        <v>3030</v>
      </c>
      <c r="C145" s="24" t="s">
        <v>3514</v>
      </c>
      <c r="D145" s="24" t="s">
        <v>3515</v>
      </c>
      <c r="E145" s="87">
        <v>1750</v>
      </c>
      <c r="F145" s="16">
        <v>0.1</v>
      </c>
      <c r="G145" s="10">
        <f t="shared" si="2"/>
        <v>1575</v>
      </c>
    </row>
    <row r="146" spans="1:7" x14ac:dyDescent="0.25">
      <c r="A146" s="1" t="s">
        <v>3030</v>
      </c>
      <c r="B146" s="24" t="s">
        <v>3030</v>
      </c>
      <c r="C146" s="24" t="s">
        <v>3047</v>
      </c>
      <c r="D146" s="24" t="s">
        <v>3048</v>
      </c>
      <c r="E146" s="87">
        <v>309</v>
      </c>
      <c r="F146" s="16">
        <v>0.1</v>
      </c>
      <c r="G146" s="10">
        <f t="shared" si="2"/>
        <v>278.10000000000002</v>
      </c>
    </row>
    <row r="147" spans="1:7" x14ac:dyDescent="0.25">
      <c r="A147" s="1" t="s">
        <v>3030</v>
      </c>
      <c r="B147" s="24" t="s">
        <v>3030</v>
      </c>
      <c r="C147" s="24" t="s">
        <v>3277</v>
      </c>
      <c r="D147" s="24" t="s">
        <v>3278</v>
      </c>
      <c r="E147" s="87">
        <v>419</v>
      </c>
      <c r="F147" s="16">
        <v>0.1</v>
      </c>
      <c r="G147" s="10">
        <f t="shared" si="2"/>
        <v>377.1</v>
      </c>
    </row>
    <row r="148" spans="1:7" x14ac:dyDescent="0.25">
      <c r="A148" s="1" t="s">
        <v>3030</v>
      </c>
      <c r="B148" s="24" t="s">
        <v>3030</v>
      </c>
      <c r="C148" s="24" t="s">
        <v>3279</v>
      </c>
      <c r="D148" s="24" t="s">
        <v>3280</v>
      </c>
      <c r="E148" s="87">
        <v>419</v>
      </c>
      <c r="F148" s="16">
        <v>0.1</v>
      </c>
      <c r="G148" s="10">
        <f t="shared" si="2"/>
        <v>377.1</v>
      </c>
    </row>
    <row r="149" spans="1:7" x14ac:dyDescent="0.25">
      <c r="A149" s="1" t="s">
        <v>3030</v>
      </c>
      <c r="B149" s="24" t="s">
        <v>3030</v>
      </c>
      <c r="C149" s="24" t="s">
        <v>3516</v>
      </c>
      <c r="D149" s="24" t="s">
        <v>3517</v>
      </c>
      <c r="E149" s="87">
        <v>39100</v>
      </c>
      <c r="F149" s="16">
        <v>0.1</v>
      </c>
      <c r="G149" s="10">
        <f t="shared" si="2"/>
        <v>35190</v>
      </c>
    </row>
    <row r="150" spans="1:7" x14ac:dyDescent="0.25">
      <c r="A150" s="1" t="s">
        <v>3030</v>
      </c>
      <c r="B150" s="24" t="s">
        <v>3030</v>
      </c>
      <c r="C150" s="24" t="s">
        <v>5312</v>
      </c>
      <c r="D150" s="24" t="s">
        <v>5313</v>
      </c>
      <c r="E150" s="87">
        <v>40700</v>
      </c>
      <c r="F150" s="16">
        <v>0.1</v>
      </c>
      <c r="G150" s="10">
        <f t="shared" si="2"/>
        <v>36630</v>
      </c>
    </row>
    <row r="151" spans="1:7" x14ac:dyDescent="0.25">
      <c r="A151" s="1" t="s">
        <v>3030</v>
      </c>
      <c r="B151" s="24" t="s">
        <v>3030</v>
      </c>
      <c r="C151" s="24" t="s">
        <v>3518</v>
      </c>
      <c r="D151" s="24" t="s">
        <v>3519</v>
      </c>
      <c r="E151" s="87">
        <v>38700</v>
      </c>
      <c r="F151" s="16">
        <v>0.1</v>
      </c>
      <c r="G151" s="10">
        <f t="shared" si="2"/>
        <v>34830</v>
      </c>
    </row>
    <row r="152" spans="1:7" x14ac:dyDescent="0.25">
      <c r="A152" s="1" t="s">
        <v>3030</v>
      </c>
      <c r="B152" s="24" t="s">
        <v>3030</v>
      </c>
      <c r="C152" s="24" t="s">
        <v>3520</v>
      </c>
      <c r="D152" s="24" t="s">
        <v>3521</v>
      </c>
      <c r="E152" s="87">
        <v>43500</v>
      </c>
      <c r="F152" s="16">
        <v>0.1</v>
      </c>
      <c r="G152" s="10">
        <f t="shared" si="2"/>
        <v>39150</v>
      </c>
    </row>
    <row r="153" spans="1:7" x14ac:dyDescent="0.25">
      <c r="A153" s="1" t="s">
        <v>3030</v>
      </c>
      <c r="B153" s="24" t="s">
        <v>3030</v>
      </c>
      <c r="C153" s="24" t="s">
        <v>5314</v>
      </c>
      <c r="D153" s="24" t="s">
        <v>5315</v>
      </c>
      <c r="E153" s="87">
        <v>23700</v>
      </c>
      <c r="F153" s="16">
        <v>0.1</v>
      </c>
      <c r="G153" s="10">
        <f t="shared" si="2"/>
        <v>21330</v>
      </c>
    </row>
    <row r="154" spans="1:7" x14ac:dyDescent="0.25">
      <c r="A154" s="1" t="s">
        <v>3030</v>
      </c>
      <c r="B154" s="24" t="s">
        <v>3030</v>
      </c>
      <c r="C154" s="24" t="s">
        <v>3522</v>
      </c>
      <c r="D154" s="24" t="s">
        <v>3523</v>
      </c>
      <c r="E154" s="87">
        <v>16500</v>
      </c>
      <c r="F154" s="16">
        <v>0.1</v>
      </c>
      <c r="G154" s="10">
        <f t="shared" si="2"/>
        <v>14850</v>
      </c>
    </row>
    <row r="155" spans="1:7" x14ac:dyDescent="0.25">
      <c r="A155" s="1" t="s">
        <v>3030</v>
      </c>
      <c r="B155" s="24" t="s">
        <v>3030</v>
      </c>
      <c r="C155" s="24" t="s">
        <v>5316</v>
      </c>
      <c r="D155" s="24" t="s">
        <v>5317</v>
      </c>
      <c r="E155" s="87">
        <v>42500</v>
      </c>
      <c r="F155" s="16">
        <v>0.1</v>
      </c>
      <c r="G155" s="10">
        <f t="shared" si="2"/>
        <v>38250</v>
      </c>
    </row>
    <row r="156" spans="1:7" x14ac:dyDescent="0.25">
      <c r="A156" s="1" t="s">
        <v>3030</v>
      </c>
      <c r="B156" s="24" t="s">
        <v>3030</v>
      </c>
      <c r="C156" s="24" t="s">
        <v>3524</v>
      </c>
      <c r="D156" s="24" t="s">
        <v>3525</v>
      </c>
      <c r="E156" s="87">
        <v>40500</v>
      </c>
      <c r="F156" s="16">
        <v>0.1</v>
      </c>
      <c r="G156" s="10">
        <f t="shared" si="2"/>
        <v>36450</v>
      </c>
    </row>
    <row r="157" spans="1:7" x14ac:dyDescent="0.25">
      <c r="A157" s="1" t="s">
        <v>3030</v>
      </c>
      <c r="B157" s="24" t="s">
        <v>3030</v>
      </c>
      <c r="C157" s="24" t="s">
        <v>5318</v>
      </c>
      <c r="D157" s="24" t="s">
        <v>5319</v>
      </c>
      <c r="E157" s="87">
        <v>98750</v>
      </c>
      <c r="F157" s="16">
        <v>0.1</v>
      </c>
      <c r="G157" s="10">
        <f t="shared" si="2"/>
        <v>88875</v>
      </c>
    </row>
    <row r="158" spans="1:7" x14ac:dyDescent="0.25">
      <c r="A158" s="1" t="s">
        <v>3030</v>
      </c>
      <c r="B158" s="24" t="s">
        <v>3030</v>
      </c>
      <c r="C158" s="24" t="s">
        <v>3129</v>
      </c>
      <c r="D158" s="24" t="s">
        <v>3130</v>
      </c>
      <c r="E158" s="87">
        <v>1500</v>
      </c>
      <c r="F158" s="16">
        <v>0.1</v>
      </c>
      <c r="G158" s="10">
        <f t="shared" si="2"/>
        <v>1350</v>
      </c>
    </row>
    <row r="159" spans="1:7" x14ac:dyDescent="0.25">
      <c r="A159" s="1" t="s">
        <v>3030</v>
      </c>
      <c r="B159" s="24" t="s">
        <v>3030</v>
      </c>
      <c r="C159" s="24" t="s">
        <v>3526</v>
      </c>
      <c r="D159" s="24" t="s">
        <v>3527</v>
      </c>
      <c r="E159" s="87">
        <v>225</v>
      </c>
      <c r="F159" s="16">
        <v>0.1</v>
      </c>
      <c r="G159" s="10">
        <f t="shared" si="2"/>
        <v>202.5</v>
      </c>
    </row>
    <row r="160" spans="1:7" x14ac:dyDescent="0.25">
      <c r="A160" s="1" t="s">
        <v>3030</v>
      </c>
      <c r="B160" s="24" t="s">
        <v>3030</v>
      </c>
      <c r="C160" s="24" t="s">
        <v>3801</v>
      </c>
      <c r="D160" s="24" t="s">
        <v>3802</v>
      </c>
      <c r="E160" s="87">
        <v>4243</v>
      </c>
      <c r="F160" s="16">
        <v>0.1</v>
      </c>
      <c r="G160" s="10">
        <f t="shared" si="2"/>
        <v>3818.7000000000003</v>
      </c>
    </row>
    <row r="161" spans="1:7" x14ac:dyDescent="0.25">
      <c r="A161" s="1" t="s">
        <v>3030</v>
      </c>
      <c r="B161" s="24" t="s">
        <v>3030</v>
      </c>
      <c r="C161" s="24" t="s">
        <v>3803</v>
      </c>
      <c r="D161" s="24" t="s">
        <v>3804</v>
      </c>
      <c r="E161" s="87">
        <v>6324</v>
      </c>
      <c r="F161" s="16">
        <v>0.1</v>
      </c>
      <c r="G161" s="10">
        <f t="shared" si="2"/>
        <v>5691.6</v>
      </c>
    </row>
    <row r="162" spans="1:7" x14ac:dyDescent="0.25">
      <c r="A162" s="1" t="s">
        <v>3030</v>
      </c>
      <c r="B162" s="24" t="s">
        <v>3030</v>
      </c>
      <c r="C162" s="24" t="s">
        <v>3805</v>
      </c>
      <c r="D162" s="24" t="s">
        <v>3806</v>
      </c>
      <c r="E162" s="87">
        <v>9480</v>
      </c>
      <c r="F162" s="16">
        <v>0.1</v>
      </c>
      <c r="G162" s="10">
        <f t="shared" si="2"/>
        <v>8532</v>
      </c>
    </row>
    <row r="163" spans="1:7" x14ac:dyDescent="0.25">
      <c r="A163" s="1" t="s">
        <v>3030</v>
      </c>
      <c r="B163" s="24" t="s">
        <v>3030</v>
      </c>
      <c r="C163" s="24" t="s">
        <v>3807</v>
      </c>
      <c r="D163" s="24" t="s">
        <v>3808</v>
      </c>
      <c r="E163" s="87">
        <v>7675</v>
      </c>
      <c r="F163" s="16">
        <v>0.1</v>
      </c>
      <c r="G163" s="10">
        <f t="shared" si="2"/>
        <v>6907.5</v>
      </c>
    </row>
    <row r="164" spans="1:7" x14ac:dyDescent="0.25">
      <c r="A164" s="1" t="s">
        <v>3030</v>
      </c>
      <c r="B164" s="24" t="s">
        <v>3030</v>
      </c>
      <c r="C164" s="24" t="s">
        <v>3809</v>
      </c>
      <c r="D164" s="24" t="s">
        <v>3810</v>
      </c>
      <c r="E164" s="87">
        <v>310</v>
      </c>
      <c r="F164" s="16">
        <v>0.1</v>
      </c>
      <c r="G164" s="10">
        <f t="shared" si="2"/>
        <v>279</v>
      </c>
    </row>
    <row r="165" spans="1:7" x14ac:dyDescent="0.25">
      <c r="A165" s="1" t="s">
        <v>3030</v>
      </c>
      <c r="B165" s="24" t="s">
        <v>3030</v>
      </c>
      <c r="C165" s="24" t="s">
        <v>3811</v>
      </c>
      <c r="D165" s="24" t="s">
        <v>3812</v>
      </c>
      <c r="E165" s="87">
        <v>307</v>
      </c>
      <c r="F165" s="16">
        <v>0.1</v>
      </c>
      <c r="G165" s="10">
        <f t="shared" si="2"/>
        <v>276.3</v>
      </c>
    </row>
    <row r="166" spans="1:7" x14ac:dyDescent="0.25">
      <c r="A166" s="1" t="s">
        <v>3030</v>
      </c>
      <c r="B166" s="24" t="s">
        <v>3030</v>
      </c>
      <c r="C166" s="24" t="s">
        <v>3813</v>
      </c>
      <c r="D166" s="24" t="s">
        <v>3814</v>
      </c>
      <c r="E166" s="87">
        <v>328</v>
      </c>
      <c r="F166" s="16">
        <v>0.1</v>
      </c>
      <c r="G166" s="10">
        <f t="shared" si="2"/>
        <v>295.2</v>
      </c>
    </row>
    <row r="167" spans="1:7" x14ac:dyDescent="0.25">
      <c r="A167" s="1" t="s">
        <v>3030</v>
      </c>
      <c r="B167" s="24" t="s">
        <v>3030</v>
      </c>
      <c r="C167" s="24" t="s">
        <v>3815</v>
      </c>
      <c r="D167" s="24" t="s">
        <v>3816</v>
      </c>
      <c r="E167" s="87">
        <v>985</v>
      </c>
      <c r="F167" s="16">
        <v>0.1</v>
      </c>
      <c r="G167" s="10">
        <f t="shared" si="2"/>
        <v>886.5</v>
      </c>
    </row>
    <row r="168" spans="1:7" x14ac:dyDescent="0.25">
      <c r="A168" s="1" t="s">
        <v>3030</v>
      </c>
      <c r="B168" s="24" t="s">
        <v>3030</v>
      </c>
      <c r="C168" s="24" t="s">
        <v>3817</v>
      </c>
      <c r="D168" s="24" t="s">
        <v>3818</v>
      </c>
      <c r="E168" s="87">
        <v>608</v>
      </c>
      <c r="F168" s="16">
        <v>0.1</v>
      </c>
      <c r="G168" s="10">
        <f t="shared" si="2"/>
        <v>547.20000000000005</v>
      </c>
    </row>
    <row r="169" spans="1:7" x14ac:dyDescent="0.25">
      <c r="A169" s="1" t="s">
        <v>3030</v>
      </c>
      <c r="B169" s="24" t="s">
        <v>3030</v>
      </c>
      <c r="C169" s="24" t="s">
        <v>3819</v>
      </c>
      <c r="D169" s="24" t="s">
        <v>3820</v>
      </c>
      <c r="E169" s="87">
        <v>307</v>
      </c>
      <c r="F169" s="16">
        <v>0.1</v>
      </c>
      <c r="G169" s="10">
        <f t="shared" si="2"/>
        <v>276.3</v>
      </c>
    </row>
    <row r="170" spans="1:7" x14ac:dyDescent="0.25">
      <c r="A170" s="1" t="s">
        <v>3030</v>
      </c>
      <c r="B170" s="24" t="s">
        <v>3030</v>
      </c>
      <c r="C170" s="24" t="s">
        <v>3821</v>
      </c>
      <c r="D170" s="24" t="s">
        <v>3822</v>
      </c>
      <c r="E170" s="87">
        <v>936</v>
      </c>
      <c r="F170" s="16">
        <v>0.1</v>
      </c>
      <c r="G170" s="10">
        <f t="shared" si="2"/>
        <v>842.4</v>
      </c>
    </row>
    <row r="171" spans="1:7" x14ac:dyDescent="0.25">
      <c r="A171" s="1" t="s">
        <v>3030</v>
      </c>
      <c r="B171" s="24" t="s">
        <v>3030</v>
      </c>
      <c r="C171" s="24" t="s">
        <v>3823</v>
      </c>
      <c r="D171" s="24" t="s">
        <v>3824</v>
      </c>
      <c r="E171" s="87">
        <v>375</v>
      </c>
      <c r="F171" s="16">
        <v>0.1</v>
      </c>
      <c r="G171" s="10">
        <f t="shared" si="2"/>
        <v>337.5</v>
      </c>
    </row>
    <row r="172" spans="1:7" x14ac:dyDescent="0.25">
      <c r="A172" s="1" t="s">
        <v>3030</v>
      </c>
      <c r="B172" s="24" t="s">
        <v>3030</v>
      </c>
      <c r="C172" s="24" t="s">
        <v>3528</v>
      </c>
      <c r="D172" s="24" t="s">
        <v>3529</v>
      </c>
      <c r="E172" s="87">
        <v>3997</v>
      </c>
      <c r="F172" s="16">
        <v>0.1</v>
      </c>
      <c r="G172" s="10">
        <f t="shared" si="2"/>
        <v>3597.3</v>
      </c>
    </row>
    <row r="173" spans="1:7" x14ac:dyDescent="0.25">
      <c r="A173" s="1" t="s">
        <v>3030</v>
      </c>
      <c r="B173" s="24" t="s">
        <v>3030</v>
      </c>
      <c r="C173" s="24" t="s">
        <v>3342</v>
      </c>
      <c r="D173" s="24" t="s">
        <v>3343</v>
      </c>
      <c r="E173" s="87">
        <v>215</v>
      </c>
      <c r="F173" s="16">
        <v>0.1</v>
      </c>
      <c r="G173" s="10">
        <f t="shared" si="2"/>
        <v>193.5</v>
      </c>
    </row>
    <row r="174" spans="1:7" x14ac:dyDescent="0.25">
      <c r="A174" s="1" t="s">
        <v>3030</v>
      </c>
      <c r="B174" s="24" t="s">
        <v>3030</v>
      </c>
      <c r="C174" s="24" t="s">
        <v>3344</v>
      </c>
      <c r="D174" s="24" t="s">
        <v>3345</v>
      </c>
      <c r="E174" s="87">
        <v>215</v>
      </c>
      <c r="F174" s="16">
        <v>0.1</v>
      </c>
      <c r="G174" s="10">
        <f t="shared" si="2"/>
        <v>193.5</v>
      </c>
    </row>
    <row r="175" spans="1:7" x14ac:dyDescent="0.25">
      <c r="A175" s="1" t="s">
        <v>3030</v>
      </c>
      <c r="B175" s="24" t="s">
        <v>3030</v>
      </c>
      <c r="C175" s="24" t="s">
        <v>3346</v>
      </c>
      <c r="D175" s="24" t="s">
        <v>3347</v>
      </c>
      <c r="E175" s="87">
        <v>285</v>
      </c>
      <c r="F175" s="16">
        <v>0.1</v>
      </c>
      <c r="G175" s="10">
        <f t="shared" si="2"/>
        <v>256.5</v>
      </c>
    </row>
    <row r="176" spans="1:7" x14ac:dyDescent="0.25">
      <c r="A176" s="1" t="s">
        <v>3030</v>
      </c>
      <c r="B176" s="24" t="s">
        <v>3030</v>
      </c>
      <c r="C176" s="24" t="s">
        <v>3348</v>
      </c>
      <c r="D176" s="24" t="s">
        <v>3349</v>
      </c>
      <c r="E176" s="87">
        <v>285</v>
      </c>
      <c r="F176" s="16">
        <v>0.1</v>
      </c>
      <c r="G176" s="10">
        <f t="shared" si="2"/>
        <v>256.5</v>
      </c>
    </row>
    <row r="177" spans="1:7" x14ac:dyDescent="0.25">
      <c r="A177" s="1" t="s">
        <v>3030</v>
      </c>
      <c r="B177" s="24" t="s">
        <v>3030</v>
      </c>
      <c r="C177" s="24" t="s">
        <v>3350</v>
      </c>
      <c r="D177" s="24" t="s">
        <v>3351</v>
      </c>
      <c r="E177" s="87">
        <v>290</v>
      </c>
      <c r="F177" s="16">
        <v>0.1</v>
      </c>
      <c r="G177" s="10">
        <f t="shared" si="2"/>
        <v>261</v>
      </c>
    </row>
    <row r="178" spans="1:7" x14ac:dyDescent="0.25">
      <c r="A178" s="1" t="s">
        <v>3030</v>
      </c>
      <c r="B178" s="24" t="s">
        <v>3030</v>
      </c>
      <c r="C178" s="24" t="s">
        <v>3352</v>
      </c>
      <c r="D178" s="24" t="s">
        <v>3353</v>
      </c>
      <c r="E178" s="87">
        <v>290</v>
      </c>
      <c r="F178" s="16">
        <v>0.1</v>
      </c>
      <c r="G178" s="10">
        <f t="shared" si="2"/>
        <v>261</v>
      </c>
    </row>
    <row r="179" spans="1:7" x14ac:dyDescent="0.25">
      <c r="A179" s="1" t="s">
        <v>3030</v>
      </c>
      <c r="B179" s="24" t="s">
        <v>3030</v>
      </c>
      <c r="C179" s="24" t="s">
        <v>3354</v>
      </c>
      <c r="D179" s="24" t="s">
        <v>3355</v>
      </c>
      <c r="E179" s="87">
        <v>180</v>
      </c>
      <c r="F179" s="16">
        <v>0.1</v>
      </c>
      <c r="G179" s="10">
        <f t="shared" si="2"/>
        <v>162</v>
      </c>
    </row>
    <row r="180" spans="1:7" x14ac:dyDescent="0.25">
      <c r="A180" s="1" t="s">
        <v>3030</v>
      </c>
      <c r="B180" s="24" t="s">
        <v>3030</v>
      </c>
      <c r="C180" s="24" t="s">
        <v>3356</v>
      </c>
      <c r="D180" s="24" t="s">
        <v>3357</v>
      </c>
      <c r="E180" s="87">
        <v>180</v>
      </c>
      <c r="F180" s="16">
        <v>0.1</v>
      </c>
      <c r="G180" s="10">
        <f t="shared" si="2"/>
        <v>162</v>
      </c>
    </row>
    <row r="181" spans="1:7" x14ac:dyDescent="0.25">
      <c r="A181" s="1" t="s">
        <v>3030</v>
      </c>
      <c r="B181" s="24" t="s">
        <v>3030</v>
      </c>
      <c r="C181" s="24" t="s">
        <v>3358</v>
      </c>
      <c r="D181" s="24" t="s">
        <v>3359</v>
      </c>
      <c r="E181" s="87">
        <v>140</v>
      </c>
      <c r="F181" s="16">
        <v>0.1</v>
      </c>
      <c r="G181" s="10">
        <f t="shared" si="2"/>
        <v>126</v>
      </c>
    </row>
    <row r="182" spans="1:7" x14ac:dyDescent="0.25">
      <c r="A182" s="1" t="s">
        <v>3030</v>
      </c>
      <c r="B182" s="24" t="s">
        <v>3030</v>
      </c>
      <c r="C182" s="24" t="s">
        <v>3360</v>
      </c>
      <c r="D182" s="24" t="s">
        <v>3361</v>
      </c>
      <c r="E182" s="87">
        <v>140</v>
      </c>
      <c r="F182" s="16">
        <v>0.1</v>
      </c>
      <c r="G182" s="10">
        <f t="shared" si="2"/>
        <v>126</v>
      </c>
    </row>
    <row r="183" spans="1:7" x14ac:dyDescent="0.25">
      <c r="A183" s="1" t="s">
        <v>3030</v>
      </c>
      <c r="B183" s="24" t="s">
        <v>3030</v>
      </c>
      <c r="C183" s="24" t="s">
        <v>3362</v>
      </c>
      <c r="D183" s="24" t="s">
        <v>3363</v>
      </c>
      <c r="E183" s="87">
        <v>555</v>
      </c>
      <c r="F183" s="16">
        <v>0.1</v>
      </c>
      <c r="G183" s="10">
        <f t="shared" si="2"/>
        <v>499.5</v>
      </c>
    </row>
    <row r="184" spans="1:7" x14ac:dyDescent="0.25">
      <c r="A184" s="1" t="s">
        <v>3030</v>
      </c>
      <c r="B184" s="24" t="s">
        <v>3030</v>
      </c>
      <c r="C184" s="24" t="s">
        <v>3364</v>
      </c>
      <c r="D184" s="24" t="s">
        <v>3365</v>
      </c>
      <c r="E184" s="87">
        <v>173</v>
      </c>
      <c r="F184" s="16">
        <v>0.1</v>
      </c>
      <c r="G184" s="10">
        <f t="shared" si="2"/>
        <v>155.70000000000002</v>
      </c>
    </row>
    <row r="185" spans="1:7" x14ac:dyDescent="0.25">
      <c r="A185" s="1" t="s">
        <v>3030</v>
      </c>
      <c r="B185" s="24" t="s">
        <v>3030</v>
      </c>
      <c r="C185" s="24" t="s">
        <v>3530</v>
      </c>
      <c r="D185" s="24" t="s">
        <v>3531</v>
      </c>
      <c r="E185" s="87">
        <v>395</v>
      </c>
      <c r="F185" s="16">
        <v>0.1</v>
      </c>
      <c r="G185" s="10">
        <f t="shared" si="2"/>
        <v>355.5</v>
      </c>
    </row>
    <row r="186" spans="1:7" x14ac:dyDescent="0.25">
      <c r="A186" s="1" t="s">
        <v>3030</v>
      </c>
      <c r="B186" s="24" t="s">
        <v>3030</v>
      </c>
      <c r="C186" s="24" t="s">
        <v>3532</v>
      </c>
      <c r="D186" s="24" t="s">
        <v>3533</v>
      </c>
      <c r="E186" s="87">
        <v>1374</v>
      </c>
      <c r="F186" s="16">
        <v>0.1</v>
      </c>
      <c r="G186" s="10">
        <f t="shared" si="2"/>
        <v>1236.6000000000001</v>
      </c>
    </row>
    <row r="187" spans="1:7" x14ac:dyDescent="0.25">
      <c r="A187" s="1" t="s">
        <v>3030</v>
      </c>
      <c r="B187" s="24" t="s">
        <v>3030</v>
      </c>
      <c r="C187" s="24" t="s">
        <v>3534</v>
      </c>
      <c r="D187" s="24" t="s">
        <v>3535</v>
      </c>
      <c r="E187" s="87">
        <v>944</v>
      </c>
      <c r="F187" s="16">
        <v>0.1</v>
      </c>
      <c r="G187" s="10">
        <f t="shared" si="2"/>
        <v>849.6</v>
      </c>
    </row>
    <row r="188" spans="1:7" x14ac:dyDescent="0.25">
      <c r="A188" s="1" t="s">
        <v>3030</v>
      </c>
      <c r="B188" s="24" t="s">
        <v>3030</v>
      </c>
      <c r="C188" s="24" t="s">
        <v>3536</v>
      </c>
      <c r="D188" s="24" t="s">
        <v>3537</v>
      </c>
      <c r="E188" s="87">
        <v>1898</v>
      </c>
      <c r="F188" s="16">
        <v>0.1</v>
      </c>
      <c r="G188" s="10">
        <f t="shared" si="2"/>
        <v>1708.2</v>
      </c>
    </row>
    <row r="189" spans="1:7" x14ac:dyDescent="0.25">
      <c r="A189" s="1" t="s">
        <v>3030</v>
      </c>
      <c r="B189" s="24" t="s">
        <v>3030</v>
      </c>
      <c r="C189" s="24" t="s">
        <v>3538</v>
      </c>
      <c r="D189" s="24" t="s">
        <v>3539</v>
      </c>
      <c r="E189" s="87">
        <v>971</v>
      </c>
      <c r="F189" s="16">
        <v>0.1</v>
      </c>
      <c r="G189" s="10">
        <f t="shared" si="2"/>
        <v>873.9</v>
      </c>
    </row>
    <row r="190" spans="1:7" x14ac:dyDescent="0.25">
      <c r="A190" s="1" t="s">
        <v>3030</v>
      </c>
      <c r="B190" s="24" t="s">
        <v>3030</v>
      </c>
      <c r="C190" s="24" t="s">
        <v>3540</v>
      </c>
      <c r="D190" s="24" t="s">
        <v>3541</v>
      </c>
      <c r="E190" s="87">
        <v>1024</v>
      </c>
      <c r="F190" s="16">
        <v>0.1</v>
      </c>
      <c r="G190" s="10">
        <f t="shared" si="2"/>
        <v>921.6</v>
      </c>
    </row>
    <row r="191" spans="1:7" x14ac:dyDescent="0.25">
      <c r="A191" s="1" t="s">
        <v>3030</v>
      </c>
      <c r="B191" s="24" t="s">
        <v>3030</v>
      </c>
      <c r="C191" s="24" t="s">
        <v>3542</v>
      </c>
      <c r="D191" s="24" t="s">
        <v>3543</v>
      </c>
      <c r="E191" s="87">
        <v>1129</v>
      </c>
      <c r="F191" s="16">
        <v>0.1</v>
      </c>
      <c r="G191" s="10">
        <f t="shared" si="2"/>
        <v>1016.1</v>
      </c>
    </row>
    <row r="192" spans="1:7" x14ac:dyDescent="0.25">
      <c r="A192" s="1" t="s">
        <v>3030</v>
      </c>
      <c r="B192" s="24" t="s">
        <v>3030</v>
      </c>
      <c r="C192" s="24" t="s">
        <v>3544</v>
      </c>
      <c r="D192" s="24" t="s">
        <v>3545</v>
      </c>
      <c r="E192" s="87">
        <v>511</v>
      </c>
      <c r="F192" s="16">
        <v>0.1</v>
      </c>
      <c r="G192" s="10">
        <f t="shared" si="2"/>
        <v>459.90000000000003</v>
      </c>
    </row>
    <row r="193" spans="1:7" x14ac:dyDescent="0.25">
      <c r="A193" s="1" t="s">
        <v>3030</v>
      </c>
      <c r="B193" s="24" t="s">
        <v>3030</v>
      </c>
      <c r="C193" s="24" t="s">
        <v>3546</v>
      </c>
      <c r="D193" s="24" t="s">
        <v>3547</v>
      </c>
      <c r="E193" s="87">
        <v>570</v>
      </c>
      <c r="F193" s="16">
        <v>0.1</v>
      </c>
      <c r="G193" s="10">
        <f t="shared" si="2"/>
        <v>513</v>
      </c>
    </row>
    <row r="194" spans="1:7" x14ac:dyDescent="0.25">
      <c r="A194" s="1" t="s">
        <v>3030</v>
      </c>
      <c r="B194" s="24" t="s">
        <v>3030</v>
      </c>
      <c r="C194" s="24" t="s">
        <v>3548</v>
      </c>
      <c r="D194" s="24" t="s">
        <v>3549</v>
      </c>
      <c r="E194" s="87">
        <v>1080</v>
      </c>
      <c r="F194" s="16">
        <v>0.1</v>
      </c>
      <c r="G194" s="10">
        <f t="shared" si="2"/>
        <v>972</v>
      </c>
    </row>
    <row r="195" spans="1:7" x14ac:dyDescent="0.25">
      <c r="A195" s="1" t="s">
        <v>3030</v>
      </c>
      <c r="B195" s="24" t="s">
        <v>3030</v>
      </c>
      <c r="C195" s="24" t="s">
        <v>3550</v>
      </c>
      <c r="D195" s="24" t="s">
        <v>3551</v>
      </c>
      <c r="E195" s="87">
        <v>1160</v>
      </c>
      <c r="F195" s="16">
        <v>0.1</v>
      </c>
      <c r="G195" s="10">
        <f t="shared" si="2"/>
        <v>1044</v>
      </c>
    </row>
    <row r="196" spans="1:7" x14ac:dyDescent="0.25">
      <c r="A196" s="1" t="s">
        <v>3030</v>
      </c>
      <c r="B196" s="24" t="s">
        <v>3030</v>
      </c>
      <c r="C196" s="24" t="s">
        <v>3552</v>
      </c>
      <c r="D196" s="24" t="s">
        <v>3553</v>
      </c>
      <c r="E196" s="87">
        <v>1350</v>
      </c>
      <c r="F196" s="16">
        <v>0.1</v>
      </c>
      <c r="G196" s="10">
        <f t="shared" ref="G196:G259" si="3">(E196)*(1-0.1)</f>
        <v>1215</v>
      </c>
    </row>
    <row r="197" spans="1:7" x14ac:dyDescent="0.25">
      <c r="A197" s="1" t="s">
        <v>3030</v>
      </c>
      <c r="B197" s="24" t="s">
        <v>3030</v>
      </c>
      <c r="C197" s="24" t="s">
        <v>3554</v>
      </c>
      <c r="D197" s="24" t="s">
        <v>3555</v>
      </c>
      <c r="E197" s="87">
        <v>950</v>
      </c>
      <c r="F197" s="16">
        <v>0.1</v>
      </c>
      <c r="G197" s="10">
        <f t="shared" si="3"/>
        <v>855</v>
      </c>
    </row>
    <row r="198" spans="1:7" x14ac:dyDescent="0.25">
      <c r="A198" s="1" t="s">
        <v>3030</v>
      </c>
      <c r="B198" s="24" t="s">
        <v>3030</v>
      </c>
      <c r="C198" s="24" t="s">
        <v>3556</v>
      </c>
      <c r="D198" s="24" t="s">
        <v>3557</v>
      </c>
      <c r="E198" s="87">
        <v>1400</v>
      </c>
      <c r="F198" s="16">
        <v>0.1</v>
      </c>
      <c r="G198" s="10">
        <f t="shared" si="3"/>
        <v>1260</v>
      </c>
    </row>
    <row r="199" spans="1:7" x14ac:dyDescent="0.25">
      <c r="A199" s="1" t="s">
        <v>3030</v>
      </c>
      <c r="B199" s="24" t="s">
        <v>3030</v>
      </c>
      <c r="C199" s="24" t="s">
        <v>3558</v>
      </c>
      <c r="D199" s="24" t="s">
        <v>3559</v>
      </c>
      <c r="E199" s="87">
        <v>1700</v>
      </c>
      <c r="F199" s="16">
        <v>0.1</v>
      </c>
      <c r="G199" s="10">
        <f t="shared" si="3"/>
        <v>1530</v>
      </c>
    </row>
    <row r="200" spans="1:7" x14ac:dyDescent="0.25">
      <c r="A200" s="1" t="s">
        <v>3030</v>
      </c>
      <c r="B200" s="24" t="s">
        <v>3030</v>
      </c>
      <c r="C200" s="24" t="s">
        <v>3560</v>
      </c>
      <c r="D200" s="24" t="s">
        <v>3561</v>
      </c>
      <c r="E200" s="87">
        <v>995</v>
      </c>
      <c r="F200" s="16">
        <v>0.1</v>
      </c>
      <c r="G200" s="10">
        <f t="shared" si="3"/>
        <v>895.5</v>
      </c>
    </row>
    <row r="201" spans="1:7" x14ac:dyDescent="0.25">
      <c r="A201" s="1" t="s">
        <v>3030</v>
      </c>
      <c r="B201" s="24" t="s">
        <v>3030</v>
      </c>
      <c r="C201" s="24" t="s">
        <v>3562</v>
      </c>
      <c r="D201" s="24" t="s">
        <v>3563</v>
      </c>
      <c r="E201" s="87">
        <v>920</v>
      </c>
      <c r="F201" s="16">
        <v>0.1</v>
      </c>
      <c r="G201" s="10">
        <f t="shared" si="3"/>
        <v>828</v>
      </c>
    </row>
    <row r="202" spans="1:7" x14ac:dyDescent="0.25">
      <c r="A202" s="1" t="s">
        <v>3030</v>
      </c>
      <c r="B202" s="24" t="s">
        <v>3030</v>
      </c>
      <c r="C202" s="24" t="s">
        <v>3243</v>
      </c>
      <c r="D202" s="24" t="s">
        <v>3244</v>
      </c>
      <c r="E202" s="87">
        <v>100</v>
      </c>
      <c r="F202" s="16">
        <v>0.1</v>
      </c>
      <c r="G202" s="10">
        <f t="shared" si="3"/>
        <v>90</v>
      </c>
    </row>
    <row r="203" spans="1:7" x14ac:dyDescent="0.25">
      <c r="A203" s="1" t="s">
        <v>3030</v>
      </c>
      <c r="B203" s="24" t="s">
        <v>3030</v>
      </c>
      <c r="C203" s="24" t="s">
        <v>3825</v>
      </c>
      <c r="D203" s="24" t="s">
        <v>3826</v>
      </c>
      <c r="E203" s="87">
        <v>1555</v>
      </c>
      <c r="F203" s="16">
        <v>0.1</v>
      </c>
      <c r="G203" s="10">
        <f t="shared" si="3"/>
        <v>1399.5</v>
      </c>
    </row>
    <row r="204" spans="1:7" x14ac:dyDescent="0.25">
      <c r="A204" s="1" t="s">
        <v>3030</v>
      </c>
      <c r="B204" s="24" t="s">
        <v>3030</v>
      </c>
      <c r="C204" s="24" t="s">
        <v>3564</v>
      </c>
      <c r="D204" s="24" t="s">
        <v>3565</v>
      </c>
      <c r="E204" s="87">
        <v>36850</v>
      </c>
      <c r="F204" s="16">
        <v>0.1</v>
      </c>
      <c r="G204" s="10">
        <f t="shared" si="3"/>
        <v>33165</v>
      </c>
    </row>
    <row r="205" spans="1:7" x14ac:dyDescent="0.25">
      <c r="A205" s="1" t="s">
        <v>3030</v>
      </c>
      <c r="B205" s="24" t="s">
        <v>3030</v>
      </c>
      <c r="C205" s="24" t="s">
        <v>3566</v>
      </c>
      <c r="D205" s="24" t="s">
        <v>3567</v>
      </c>
      <c r="E205" s="87">
        <v>35000</v>
      </c>
      <c r="F205" s="16">
        <v>0.1</v>
      </c>
      <c r="G205" s="10">
        <f t="shared" si="3"/>
        <v>31500</v>
      </c>
    </row>
    <row r="206" spans="1:7" x14ac:dyDescent="0.25">
      <c r="A206" s="1" t="s">
        <v>3030</v>
      </c>
      <c r="B206" s="24" t="s">
        <v>3030</v>
      </c>
      <c r="C206" s="24" t="s">
        <v>3568</v>
      </c>
      <c r="D206" s="24" t="s">
        <v>3569</v>
      </c>
      <c r="E206" s="87">
        <v>38100</v>
      </c>
      <c r="F206" s="16">
        <v>0.1</v>
      </c>
      <c r="G206" s="10">
        <f t="shared" si="3"/>
        <v>34290</v>
      </c>
    </row>
    <row r="207" spans="1:7" x14ac:dyDescent="0.25">
      <c r="A207" s="1" t="s">
        <v>3030</v>
      </c>
      <c r="B207" s="24" t="s">
        <v>3030</v>
      </c>
      <c r="C207" s="24" t="s">
        <v>3412</v>
      </c>
      <c r="D207" s="24" t="s">
        <v>3413</v>
      </c>
      <c r="E207" s="87">
        <v>27460.66</v>
      </c>
      <c r="F207" s="16">
        <v>0.1</v>
      </c>
      <c r="G207" s="10">
        <f t="shared" si="3"/>
        <v>24714.594000000001</v>
      </c>
    </row>
    <row r="208" spans="1:7" x14ac:dyDescent="0.25">
      <c r="A208" s="1" t="s">
        <v>3030</v>
      </c>
      <c r="B208" s="24" t="s">
        <v>3030</v>
      </c>
      <c r="C208" s="24" t="s">
        <v>3570</v>
      </c>
      <c r="D208" s="24" t="s">
        <v>3571</v>
      </c>
      <c r="E208" s="87">
        <v>29359</v>
      </c>
      <c r="F208" s="16">
        <v>0.1</v>
      </c>
      <c r="G208" s="10">
        <f t="shared" si="3"/>
        <v>26423.100000000002</v>
      </c>
    </row>
    <row r="209" spans="1:7" x14ac:dyDescent="0.25">
      <c r="A209" s="1" t="s">
        <v>3030</v>
      </c>
      <c r="B209" s="24" t="s">
        <v>3030</v>
      </c>
      <c r="C209" s="24" t="s">
        <v>3414</v>
      </c>
      <c r="D209" s="24" t="s">
        <v>3415</v>
      </c>
      <c r="E209" s="87">
        <v>27500</v>
      </c>
      <c r="F209" s="16">
        <v>0.1</v>
      </c>
      <c r="G209" s="10">
        <f t="shared" si="3"/>
        <v>24750</v>
      </c>
    </row>
    <row r="210" spans="1:7" x14ac:dyDescent="0.25">
      <c r="A210" s="1" t="s">
        <v>3030</v>
      </c>
      <c r="B210" s="24" t="s">
        <v>3030</v>
      </c>
      <c r="C210" s="24" t="s">
        <v>3416</v>
      </c>
      <c r="D210" s="24" t="s">
        <v>3417</v>
      </c>
      <c r="E210" s="87">
        <v>30750</v>
      </c>
      <c r="F210" s="16">
        <v>0.1</v>
      </c>
      <c r="G210" s="10">
        <f t="shared" si="3"/>
        <v>27675</v>
      </c>
    </row>
    <row r="211" spans="1:7" x14ac:dyDescent="0.25">
      <c r="A211" s="1" t="s">
        <v>3030</v>
      </c>
      <c r="B211" s="24" t="s">
        <v>3030</v>
      </c>
      <c r="C211" s="24" t="s">
        <v>3572</v>
      </c>
      <c r="D211" s="24" t="s">
        <v>3573</v>
      </c>
      <c r="E211" s="87">
        <v>38650</v>
      </c>
      <c r="F211" s="16">
        <v>0.1</v>
      </c>
      <c r="G211" s="10">
        <f t="shared" si="3"/>
        <v>34785</v>
      </c>
    </row>
    <row r="212" spans="1:7" x14ac:dyDescent="0.25">
      <c r="A212" s="1" t="s">
        <v>3030</v>
      </c>
      <c r="B212" s="24" t="s">
        <v>3030</v>
      </c>
      <c r="C212" s="24" t="s">
        <v>3418</v>
      </c>
      <c r="D212" s="24" t="s">
        <v>3419</v>
      </c>
      <c r="E212" s="87">
        <v>36800</v>
      </c>
      <c r="F212" s="16">
        <v>0.1</v>
      </c>
      <c r="G212" s="10">
        <f t="shared" si="3"/>
        <v>33120</v>
      </c>
    </row>
    <row r="213" spans="1:7" x14ac:dyDescent="0.25">
      <c r="A213" s="1" t="s">
        <v>3030</v>
      </c>
      <c r="B213" s="24" t="s">
        <v>3030</v>
      </c>
      <c r="C213" s="24" t="s">
        <v>3420</v>
      </c>
      <c r="D213" s="24" t="s">
        <v>3421</v>
      </c>
      <c r="E213" s="87">
        <v>54800</v>
      </c>
      <c r="F213" s="16">
        <v>0.1</v>
      </c>
      <c r="G213" s="10">
        <f t="shared" si="3"/>
        <v>49320</v>
      </c>
    </row>
    <row r="214" spans="1:7" x14ac:dyDescent="0.25">
      <c r="A214" s="1" t="s">
        <v>3030</v>
      </c>
      <c r="B214" s="24" t="s">
        <v>3030</v>
      </c>
      <c r="C214" s="24" t="s">
        <v>3422</v>
      </c>
      <c r="D214" s="24" t="s">
        <v>3423</v>
      </c>
      <c r="E214" s="87">
        <v>57800</v>
      </c>
      <c r="F214" s="16">
        <v>0.1</v>
      </c>
      <c r="G214" s="10">
        <f t="shared" si="3"/>
        <v>52020</v>
      </c>
    </row>
    <row r="215" spans="1:7" x14ac:dyDescent="0.25">
      <c r="A215" s="1" t="s">
        <v>3030</v>
      </c>
      <c r="B215" s="24" t="s">
        <v>3030</v>
      </c>
      <c r="C215" s="24" t="s">
        <v>3574</v>
      </c>
      <c r="D215" s="24" t="s">
        <v>3575</v>
      </c>
      <c r="E215" s="87">
        <v>93420</v>
      </c>
      <c r="F215" s="16">
        <v>0.1</v>
      </c>
      <c r="G215" s="10">
        <f t="shared" si="3"/>
        <v>84078</v>
      </c>
    </row>
    <row r="216" spans="1:7" x14ac:dyDescent="0.25">
      <c r="A216" s="1" t="s">
        <v>3030</v>
      </c>
      <c r="B216" s="24" t="s">
        <v>3030</v>
      </c>
      <c r="C216" s="24" t="s">
        <v>3424</v>
      </c>
      <c r="D216" s="24" t="s">
        <v>3425</v>
      </c>
      <c r="E216" s="87">
        <v>91170</v>
      </c>
      <c r="F216" s="16">
        <v>0.1</v>
      </c>
      <c r="G216" s="10">
        <f t="shared" si="3"/>
        <v>82053</v>
      </c>
    </row>
    <row r="217" spans="1:7" x14ac:dyDescent="0.25">
      <c r="A217" s="1" t="s">
        <v>3030</v>
      </c>
      <c r="B217" s="24" t="s">
        <v>3030</v>
      </c>
      <c r="C217" s="24" t="s">
        <v>3576</v>
      </c>
      <c r="D217" s="24" t="s">
        <v>3577</v>
      </c>
      <c r="E217" s="87">
        <v>93420</v>
      </c>
      <c r="F217" s="16">
        <v>0.1</v>
      </c>
      <c r="G217" s="10">
        <f t="shared" si="3"/>
        <v>84078</v>
      </c>
    </row>
    <row r="218" spans="1:7" x14ac:dyDescent="0.25">
      <c r="A218" s="1" t="s">
        <v>3030</v>
      </c>
      <c r="B218" s="24" t="s">
        <v>3030</v>
      </c>
      <c r="C218" s="24" t="s">
        <v>3426</v>
      </c>
      <c r="D218" s="24" t="s">
        <v>3427</v>
      </c>
      <c r="E218" s="87">
        <v>73500</v>
      </c>
      <c r="F218" s="16">
        <v>0.1</v>
      </c>
      <c r="G218" s="10">
        <f t="shared" si="3"/>
        <v>66150</v>
      </c>
    </row>
    <row r="219" spans="1:7" x14ac:dyDescent="0.25">
      <c r="A219" s="1" t="s">
        <v>3030</v>
      </c>
      <c r="B219" s="24" t="s">
        <v>3030</v>
      </c>
      <c r="C219" s="24" t="s">
        <v>3428</v>
      </c>
      <c r="D219" s="24" t="s">
        <v>3429</v>
      </c>
      <c r="E219" s="87">
        <v>77000</v>
      </c>
      <c r="F219" s="16">
        <v>0.1</v>
      </c>
      <c r="G219" s="10">
        <f t="shared" si="3"/>
        <v>69300</v>
      </c>
    </row>
    <row r="220" spans="1:7" x14ac:dyDescent="0.25">
      <c r="A220" s="1" t="s">
        <v>3030</v>
      </c>
      <c r="B220" s="24" t="s">
        <v>3030</v>
      </c>
      <c r="C220" s="24" t="s">
        <v>3430</v>
      </c>
      <c r="D220" s="24" t="s">
        <v>3431</v>
      </c>
      <c r="E220" s="87">
        <v>69430</v>
      </c>
      <c r="F220" s="16">
        <v>0.1</v>
      </c>
      <c r="G220" s="10">
        <f t="shared" si="3"/>
        <v>62487</v>
      </c>
    </row>
    <row r="221" spans="1:7" x14ac:dyDescent="0.25">
      <c r="A221" s="1" t="s">
        <v>3030</v>
      </c>
      <c r="B221" s="24" t="s">
        <v>3030</v>
      </c>
      <c r="C221" s="24" t="s">
        <v>3432</v>
      </c>
      <c r="D221" s="24" t="s">
        <v>3433</v>
      </c>
      <c r="E221" s="87">
        <v>36900</v>
      </c>
      <c r="F221" s="16">
        <v>0.1</v>
      </c>
      <c r="G221" s="10">
        <f t="shared" si="3"/>
        <v>33210</v>
      </c>
    </row>
    <row r="222" spans="1:7" x14ac:dyDescent="0.25">
      <c r="A222" s="1" t="s">
        <v>3030</v>
      </c>
      <c r="B222" s="24" t="s">
        <v>3030</v>
      </c>
      <c r="C222" s="24" t="s">
        <v>3281</v>
      </c>
      <c r="D222" s="24" t="s">
        <v>3282</v>
      </c>
      <c r="E222" s="87">
        <v>41200</v>
      </c>
      <c r="F222" s="16">
        <v>0.1</v>
      </c>
      <c r="G222" s="10">
        <f t="shared" si="3"/>
        <v>37080</v>
      </c>
    </row>
    <row r="223" spans="1:7" x14ac:dyDescent="0.25">
      <c r="A223" s="1" t="s">
        <v>3030</v>
      </c>
      <c r="B223" s="24" t="s">
        <v>3030</v>
      </c>
      <c r="C223" s="24" t="s">
        <v>3434</v>
      </c>
      <c r="D223" s="24" t="s">
        <v>3435</v>
      </c>
      <c r="E223" s="87">
        <v>20400</v>
      </c>
      <c r="F223" s="16">
        <v>0.1</v>
      </c>
      <c r="G223" s="10">
        <f t="shared" si="3"/>
        <v>18360</v>
      </c>
    </row>
    <row r="224" spans="1:7" x14ac:dyDescent="0.25">
      <c r="A224" s="1" t="s">
        <v>3030</v>
      </c>
      <c r="B224" s="24" t="s">
        <v>3030</v>
      </c>
      <c r="C224" s="24" t="s">
        <v>3436</v>
      </c>
      <c r="D224" s="24" t="s">
        <v>3437</v>
      </c>
      <c r="E224" s="87">
        <v>22600</v>
      </c>
      <c r="F224" s="16">
        <v>0.1</v>
      </c>
      <c r="G224" s="10">
        <f t="shared" si="3"/>
        <v>20340</v>
      </c>
    </row>
    <row r="225" spans="1:7" x14ac:dyDescent="0.25">
      <c r="A225" s="1" t="s">
        <v>3030</v>
      </c>
      <c r="B225" s="24" t="s">
        <v>3030</v>
      </c>
      <c r="C225" s="24" t="s">
        <v>3438</v>
      </c>
      <c r="D225" s="24" t="s">
        <v>3439</v>
      </c>
      <c r="E225" s="87">
        <v>20700</v>
      </c>
      <c r="F225" s="16">
        <v>0.1</v>
      </c>
      <c r="G225" s="10">
        <f t="shared" si="3"/>
        <v>18630</v>
      </c>
    </row>
    <row r="226" spans="1:7" x14ac:dyDescent="0.25">
      <c r="A226" s="1" t="s">
        <v>3030</v>
      </c>
      <c r="B226" s="24" t="s">
        <v>3030</v>
      </c>
      <c r="C226" s="24" t="s">
        <v>3081</v>
      </c>
      <c r="D226" s="24" t="s">
        <v>3082</v>
      </c>
      <c r="E226" s="87">
        <v>42900</v>
      </c>
      <c r="F226" s="16">
        <v>0.1</v>
      </c>
      <c r="G226" s="10">
        <f t="shared" si="3"/>
        <v>38610</v>
      </c>
    </row>
    <row r="227" spans="1:7" x14ac:dyDescent="0.25">
      <c r="A227" s="1" t="s">
        <v>3030</v>
      </c>
      <c r="B227" s="24" t="s">
        <v>3030</v>
      </c>
      <c r="C227" s="24" t="s">
        <v>3283</v>
      </c>
      <c r="D227" s="24" t="s">
        <v>3284</v>
      </c>
      <c r="E227" s="87">
        <v>40500</v>
      </c>
      <c r="F227" s="16">
        <v>0.1</v>
      </c>
      <c r="G227" s="10">
        <f t="shared" si="3"/>
        <v>36450</v>
      </c>
    </row>
    <row r="228" spans="1:7" x14ac:dyDescent="0.25">
      <c r="A228" s="1" t="s">
        <v>3030</v>
      </c>
      <c r="B228" s="24" t="s">
        <v>3030</v>
      </c>
      <c r="C228" s="24" t="s">
        <v>3083</v>
      </c>
      <c r="D228" s="24" t="s">
        <v>3084</v>
      </c>
      <c r="E228" s="87">
        <v>42900</v>
      </c>
      <c r="F228" s="16">
        <v>0.1</v>
      </c>
      <c r="G228" s="10">
        <f t="shared" si="3"/>
        <v>38610</v>
      </c>
    </row>
    <row r="229" spans="1:7" x14ac:dyDescent="0.25">
      <c r="A229" s="1" t="s">
        <v>3030</v>
      </c>
      <c r="B229" s="24" t="s">
        <v>3030</v>
      </c>
      <c r="C229" s="24" t="s">
        <v>3578</v>
      </c>
      <c r="D229" s="24" t="s">
        <v>3579</v>
      </c>
      <c r="E229" s="87">
        <v>90920</v>
      </c>
      <c r="F229" s="16">
        <v>0.1</v>
      </c>
      <c r="G229" s="10">
        <f t="shared" si="3"/>
        <v>81828</v>
      </c>
    </row>
    <row r="230" spans="1:7" x14ac:dyDescent="0.25">
      <c r="A230" s="1" t="s">
        <v>3030</v>
      </c>
      <c r="B230" s="24" t="s">
        <v>3030</v>
      </c>
      <c r="C230" s="24" t="s">
        <v>3580</v>
      </c>
      <c r="D230" s="24" t="s">
        <v>3581</v>
      </c>
      <c r="E230" s="87">
        <v>96010</v>
      </c>
      <c r="F230" s="16">
        <v>0.1</v>
      </c>
      <c r="G230" s="10">
        <f t="shared" si="3"/>
        <v>86409</v>
      </c>
    </row>
    <row r="231" spans="1:7" x14ac:dyDescent="0.25">
      <c r="A231" s="1" t="s">
        <v>3030</v>
      </c>
      <c r="B231" s="24" t="s">
        <v>3030</v>
      </c>
      <c r="C231" s="24" t="s">
        <v>3964</v>
      </c>
      <c r="D231" s="24" t="s">
        <v>3965</v>
      </c>
      <c r="E231" s="87">
        <v>250</v>
      </c>
      <c r="F231" s="16">
        <v>0.1</v>
      </c>
      <c r="G231" s="10">
        <f t="shared" si="3"/>
        <v>225</v>
      </c>
    </row>
    <row r="232" spans="1:7" x14ac:dyDescent="0.25">
      <c r="A232" s="1" t="s">
        <v>3030</v>
      </c>
      <c r="B232" s="24" t="s">
        <v>3030</v>
      </c>
      <c r="C232" s="24" t="s">
        <v>3966</v>
      </c>
      <c r="D232" s="24" t="s">
        <v>3967</v>
      </c>
      <c r="E232" s="87">
        <v>250</v>
      </c>
      <c r="F232" s="16">
        <v>0.1</v>
      </c>
      <c r="G232" s="10">
        <f t="shared" si="3"/>
        <v>225</v>
      </c>
    </row>
    <row r="233" spans="1:7" x14ac:dyDescent="0.25">
      <c r="A233" s="1" t="s">
        <v>3030</v>
      </c>
      <c r="B233" s="24" t="s">
        <v>3030</v>
      </c>
      <c r="C233" s="24" t="s">
        <v>3285</v>
      </c>
      <c r="D233" s="24" t="s">
        <v>3286</v>
      </c>
      <c r="E233" s="87">
        <v>15900</v>
      </c>
      <c r="F233" s="16">
        <v>0.1</v>
      </c>
      <c r="G233" s="10">
        <f t="shared" si="3"/>
        <v>14310</v>
      </c>
    </row>
    <row r="234" spans="1:7" x14ac:dyDescent="0.25">
      <c r="A234" s="1" t="s">
        <v>3030</v>
      </c>
      <c r="B234" s="24" t="s">
        <v>3030</v>
      </c>
      <c r="C234" s="24" t="s">
        <v>3440</v>
      </c>
      <c r="D234" s="24" t="s">
        <v>3441</v>
      </c>
      <c r="E234" s="87">
        <v>647</v>
      </c>
      <c r="F234" s="16">
        <v>0.1</v>
      </c>
      <c r="G234" s="10">
        <f t="shared" si="3"/>
        <v>582.30000000000007</v>
      </c>
    </row>
    <row r="235" spans="1:7" x14ac:dyDescent="0.25">
      <c r="A235" s="1" t="s">
        <v>3030</v>
      </c>
      <c r="B235" s="24" t="s">
        <v>3030</v>
      </c>
      <c r="C235" s="24" t="s">
        <v>3442</v>
      </c>
      <c r="D235" s="24" t="s">
        <v>3443</v>
      </c>
      <c r="E235" s="87">
        <v>880</v>
      </c>
      <c r="F235" s="16">
        <v>0.1</v>
      </c>
      <c r="G235" s="10">
        <f t="shared" si="3"/>
        <v>792</v>
      </c>
    </row>
    <row r="236" spans="1:7" x14ac:dyDescent="0.25">
      <c r="A236" s="1" t="s">
        <v>3030</v>
      </c>
      <c r="B236" s="24" t="s">
        <v>3030</v>
      </c>
      <c r="C236" s="24" t="s">
        <v>3444</v>
      </c>
      <c r="D236" s="24" t="s">
        <v>3445</v>
      </c>
      <c r="E236" s="87">
        <v>334</v>
      </c>
      <c r="F236" s="16">
        <v>0.1</v>
      </c>
      <c r="G236" s="10">
        <f t="shared" si="3"/>
        <v>300.60000000000002</v>
      </c>
    </row>
    <row r="237" spans="1:7" x14ac:dyDescent="0.25">
      <c r="A237" s="1" t="s">
        <v>3030</v>
      </c>
      <c r="B237" s="24" t="s">
        <v>3030</v>
      </c>
      <c r="C237" s="24" t="s">
        <v>3131</v>
      </c>
      <c r="D237" s="24" t="s">
        <v>3132</v>
      </c>
      <c r="E237" s="87">
        <v>2532</v>
      </c>
      <c r="F237" s="16">
        <v>0.1</v>
      </c>
      <c r="G237" s="10">
        <f t="shared" si="3"/>
        <v>2278.8000000000002</v>
      </c>
    </row>
    <row r="238" spans="1:7" x14ac:dyDescent="0.25">
      <c r="A238" s="1" t="s">
        <v>3030</v>
      </c>
      <c r="B238" s="24" t="s">
        <v>3030</v>
      </c>
      <c r="C238" s="24" t="s">
        <v>3133</v>
      </c>
      <c r="D238" s="24" t="s">
        <v>3134</v>
      </c>
      <c r="E238" s="87">
        <v>2532</v>
      </c>
      <c r="F238" s="16">
        <v>0.1</v>
      </c>
      <c r="G238" s="10">
        <f t="shared" si="3"/>
        <v>2278.8000000000002</v>
      </c>
    </row>
    <row r="239" spans="1:7" x14ac:dyDescent="0.25">
      <c r="A239" s="1" t="s">
        <v>3030</v>
      </c>
      <c r="B239" s="24" t="s">
        <v>3030</v>
      </c>
      <c r="C239" s="24" t="s">
        <v>3135</v>
      </c>
      <c r="D239" s="24" t="s">
        <v>3136</v>
      </c>
      <c r="E239" s="87">
        <v>187</v>
      </c>
      <c r="F239" s="16">
        <v>0.1</v>
      </c>
      <c r="G239" s="10">
        <f t="shared" si="3"/>
        <v>168.3</v>
      </c>
    </row>
    <row r="240" spans="1:7" x14ac:dyDescent="0.25">
      <c r="A240" s="1" t="s">
        <v>3030</v>
      </c>
      <c r="B240" s="24" t="s">
        <v>3030</v>
      </c>
      <c r="C240" s="24" t="s">
        <v>3137</v>
      </c>
      <c r="D240" s="24" t="s">
        <v>3138</v>
      </c>
      <c r="E240" s="87">
        <v>1431</v>
      </c>
      <c r="F240" s="16">
        <v>0.1</v>
      </c>
      <c r="G240" s="10">
        <f t="shared" si="3"/>
        <v>1287.9000000000001</v>
      </c>
    </row>
    <row r="241" spans="1:7" x14ac:dyDescent="0.25">
      <c r="A241" s="1" t="s">
        <v>3030</v>
      </c>
      <c r="B241" s="24" t="s">
        <v>3030</v>
      </c>
      <c r="C241" s="24" t="s">
        <v>3139</v>
      </c>
      <c r="D241" s="24" t="s">
        <v>3140</v>
      </c>
      <c r="E241" s="87">
        <v>1431</v>
      </c>
      <c r="F241" s="16">
        <v>0.1</v>
      </c>
      <c r="G241" s="10">
        <f t="shared" si="3"/>
        <v>1287.9000000000001</v>
      </c>
    </row>
    <row r="242" spans="1:7" x14ac:dyDescent="0.25">
      <c r="A242" s="1" t="s">
        <v>3030</v>
      </c>
      <c r="B242" s="24" t="s">
        <v>3030</v>
      </c>
      <c r="C242" s="24" t="s">
        <v>3141</v>
      </c>
      <c r="D242" s="24" t="s">
        <v>3142</v>
      </c>
      <c r="E242" s="87">
        <v>1431</v>
      </c>
      <c r="F242" s="16">
        <v>0.1</v>
      </c>
      <c r="G242" s="10">
        <f t="shared" si="3"/>
        <v>1287.9000000000001</v>
      </c>
    </row>
    <row r="243" spans="1:7" x14ac:dyDescent="0.25">
      <c r="A243" s="1" t="s">
        <v>3030</v>
      </c>
      <c r="B243" s="24" t="s">
        <v>3030</v>
      </c>
      <c r="C243" s="24" t="s">
        <v>3143</v>
      </c>
      <c r="D243" s="24" t="s">
        <v>3144</v>
      </c>
      <c r="E243" s="87">
        <v>1431</v>
      </c>
      <c r="F243" s="16">
        <v>0.1</v>
      </c>
      <c r="G243" s="10">
        <f t="shared" si="3"/>
        <v>1287.9000000000001</v>
      </c>
    </row>
    <row r="244" spans="1:7" x14ac:dyDescent="0.25">
      <c r="A244" s="1" t="s">
        <v>3030</v>
      </c>
      <c r="B244" s="24" t="s">
        <v>3030</v>
      </c>
      <c r="C244" s="24" t="s">
        <v>3145</v>
      </c>
      <c r="D244" s="24" t="s">
        <v>3146</v>
      </c>
      <c r="E244" s="87">
        <v>968</v>
      </c>
      <c r="F244" s="16">
        <v>0.1</v>
      </c>
      <c r="G244" s="10">
        <f t="shared" si="3"/>
        <v>871.2</v>
      </c>
    </row>
    <row r="245" spans="1:7" x14ac:dyDescent="0.25">
      <c r="A245" s="1" t="s">
        <v>3030</v>
      </c>
      <c r="B245" s="24" t="s">
        <v>3030</v>
      </c>
      <c r="C245" s="24" t="s">
        <v>3147</v>
      </c>
      <c r="D245" s="24" t="s">
        <v>3148</v>
      </c>
      <c r="E245" s="87">
        <v>63</v>
      </c>
      <c r="F245" s="16">
        <v>0.1</v>
      </c>
      <c r="G245" s="10">
        <f t="shared" si="3"/>
        <v>56.7</v>
      </c>
    </row>
    <row r="246" spans="1:7" x14ac:dyDescent="0.25">
      <c r="A246" s="1" t="s">
        <v>3030</v>
      </c>
      <c r="B246" s="24" t="s">
        <v>3030</v>
      </c>
      <c r="C246" s="24" t="s">
        <v>3149</v>
      </c>
      <c r="D246" s="24" t="s">
        <v>3150</v>
      </c>
      <c r="E246" s="87">
        <v>82</v>
      </c>
      <c r="F246" s="16">
        <v>0.1</v>
      </c>
      <c r="G246" s="10">
        <f t="shared" si="3"/>
        <v>73.8</v>
      </c>
    </row>
    <row r="247" spans="1:7" x14ac:dyDescent="0.25">
      <c r="A247" s="1" t="s">
        <v>3030</v>
      </c>
      <c r="B247" s="24" t="s">
        <v>3030</v>
      </c>
      <c r="C247" s="24" t="s">
        <v>3151</v>
      </c>
      <c r="D247" s="24" t="s">
        <v>3152</v>
      </c>
      <c r="E247" s="87">
        <v>50</v>
      </c>
      <c r="F247" s="16">
        <v>0.1</v>
      </c>
      <c r="G247" s="10">
        <f t="shared" si="3"/>
        <v>45</v>
      </c>
    </row>
    <row r="248" spans="1:7" x14ac:dyDescent="0.25">
      <c r="A248" s="1" t="s">
        <v>3030</v>
      </c>
      <c r="B248" s="24" t="s">
        <v>3030</v>
      </c>
      <c r="C248" s="24" t="s">
        <v>3153</v>
      </c>
      <c r="D248" s="24" t="s">
        <v>3154</v>
      </c>
      <c r="E248" s="87">
        <v>90</v>
      </c>
      <c r="F248" s="16">
        <v>0.1</v>
      </c>
      <c r="G248" s="10">
        <f t="shared" si="3"/>
        <v>81</v>
      </c>
    </row>
    <row r="249" spans="1:7" x14ac:dyDescent="0.25">
      <c r="A249" s="1" t="s">
        <v>3030</v>
      </c>
      <c r="B249" s="24" t="s">
        <v>3030</v>
      </c>
      <c r="C249" s="24" t="s">
        <v>3155</v>
      </c>
      <c r="D249" s="24" t="s">
        <v>3156</v>
      </c>
      <c r="E249" s="87">
        <v>40000</v>
      </c>
      <c r="F249" s="16">
        <v>0.1</v>
      </c>
      <c r="G249" s="10">
        <f t="shared" si="3"/>
        <v>36000</v>
      </c>
    </row>
    <row r="250" spans="1:7" x14ac:dyDescent="0.25">
      <c r="A250" s="1" t="s">
        <v>3030</v>
      </c>
      <c r="B250" s="24" t="s">
        <v>3030</v>
      </c>
      <c r="C250" s="24" t="s">
        <v>3446</v>
      </c>
      <c r="D250" s="24" t="s">
        <v>3447</v>
      </c>
      <c r="E250" s="87">
        <v>28300</v>
      </c>
      <c r="F250" s="16">
        <v>0.1</v>
      </c>
      <c r="G250" s="10">
        <f t="shared" si="3"/>
        <v>25470</v>
      </c>
    </row>
    <row r="251" spans="1:7" x14ac:dyDescent="0.25">
      <c r="A251" s="1" t="s">
        <v>3030</v>
      </c>
      <c r="B251" s="24" t="s">
        <v>3030</v>
      </c>
      <c r="C251" s="24" t="s">
        <v>3582</v>
      </c>
      <c r="D251" s="24" t="s">
        <v>3583</v>
      </c>
      <c r="E251" s="87">
        <v>28300</v>
      </c>
      <c r="F251" s="16">
        <v>0.1</v>
      </c>
      <c r="G251" s="10">
        <f t="shared" si="3"/>
        <v>25470</v>
      </c>
    </row>
    <row r="252" spans="1:7" x14ac:dyDescent="0.25">
      <c r="A252" s="1" t="s">
        <v>3030</v>
      </c>
      <c r="B252" s="24" t="s">
        <v>3030</v>
      </c>
      <c r="C252" s="24" t="s">
        <v>3448</v>
      </c>
      <c r="D252" s="24" t="s">
        <v>3449</v>
      </c>
      <c r="E252" s="87">
        <v>12800</v>
      </c>
      <c r="F252" s="16">
        <v>0.1</v>
      </c>
      <c r="G252" s="10">
        <f t="shared" si="3"/>
        <v>11520</v>
      </c>
    </row>
    <row r="253" spans="1:7" x14ac:dyDescent="0.25">
      <c r="A253" s="1" t="s">
        <v>3030</v>
      </c>
      <c r="B253" s="24" t="s">
        <v>3030</v>
      </c>
      <c r="C253" s="24" t="s">
        <v>3287</v>
      </c>
      <c r="D253" s="24" t="s">
        <v>3288</v>
      </c>
      <c r="E253" s="87">
        <v>18400</v>
      </c>
      <c r="F253" s="16">
        <v>0.1</v>
      </c>
      <c r="G253" s="10">
        <f t="shared" si="3"/>
        <v>16560</v>
      </c>
    </row>
    <row r="254" spans="1:7" x14ac:dyDescent="0.25">
      <c r="A254" s="1" t="s">
        <v>3030</v>
      </c>
      <c r="B254" s="24" t="s">
        <v>3030</v>
      </c>
      <c r="C254" s="24" t="s">
        <v>3450</v>
      </c>
      <c r="D254" s="24" t="s">
        <v>3451</v>
      </c>
      <c r="E254" s="87">
        <v>16500</v>
      </c>
      <c r="F254" s="16">
        <v>0.1</v>
      </c>
      <c r="G254" s="10">
        <f t="shared" si="3"/>
        <v>14850</v>
      </c>
    </row>
    <row r="255" spans="1:7" x14ac:dyDescent="0.25">
      <c r="A255" s="1" t="s">
        <v>3030</v>
      </c>
      <c r="B255" s="24" t="s">
        <v>3030</v>
      </c>
      <c r="C255" s="24" t="s">
        <v>3452</v>
      </c>
      <c r="D255" s="24" t="s">
        <v>3453</v>
      </c>
      <c r="E255" s="87">
        <v>16500</v>
      </c>
      <c r="F255" s="16">
        <v>0.1</v>
      </c>
      <c r="G255" s="10">
        <f t="shared" si="3"/>
        <v>14850</v>
      </c>
    </row>
    <row r="256" spans="1:7" x14ac:dyDescent="0.25">
      <c r="A256" s="1" t="s">
        <v>3030</v>
      </c>
      <c r="B256" s="24" t="s">
        <v>3030</v>
      </c>
      <c r="C256" s="24" t="s">
        <v>3289</v>
      </c>
      <c r="D256" s="24" t="s">
        <v>3290</v>
      </c>
      <c r="E256" s="87">
        <v>7900</v>
      </c>
      <c r="F256" s="16">
        <v>0.1</v>
      </c>
      <c r="G256" s="10">
        <f t="shared" si="3"/>
        <v>7110</v>
      </c>
    </row>
    <row r="257" spans="1:7" x14ac:dyDescent="0.25">
      <c r="A257" s="1" t="s">
        <v>3030</v>
      </c>
      <c r="B257" s="24" t="s">
        <v>3030</v>
      </c>
      <c r="C257" s="24" t="s">
        <v>3454</v>
      </c>
      <c r="D257" s="24" t="s">
        <v>3455</v>
      </c>
      <c r="E257" s="87">
        <v>5800</v>
      </c>
      <c r="F257" s="16">
        <v>0.1</v>
      </c>
      <c r="G257" s="10">
        <f t="shared" si="3"/>
        <v>5220</v>
      </c>
    </row>
    <row r="258" spans="1:7" x14ac:dyDescent="0.25">
      <c r="A258" s="1" t="s">
        <v>3030</v>
      </c>
      <c r="B258" s="24" t="s">
        <v>3030</v>
      </c>
      <c r="C258" s="24" t="s">
        <v>3291</v>
      </c>
      <c r="D258" s="24" t="s">
        <v>3292</v>
      </c>
      <c r="E258" s="87">
        <v>31200</v>
      </c>
      <c r="F258" s="16">
        <v>0.1</v>
      </c>
      <c r="G258" s="10">
        <f t="shared" si="3"/>
        <v>28080</v>
      </c>
    </row>
    <row r="259" spans="1:7" x14ac:dyDescent="0.25">
      <c r="A259" s="1" t="s">
        <v>3030</v>
      </c>
      <c r="B259" s="24" t="s">
        <v>3030</v>
      </c>
      <c r="C259" s="24" t="s">
        <v>3456</v>
      </c>
      <c r="D259" s="24" t="s">
        <v>3457</v>
      </c>
      <c r="E259" s="87">
        <v>29300</v>
      </c>
      <c r="F259" s="16">
        <v>0.1</v>
      </c>
      <c r="G259" s="10">
        <f t="shared" si="3"/>
        <v>26370</v>
      </c>
    </row>
    <row r="260" spans="1:7" x14ac:dyDescent="0.25">
      <c r="A260" s="1" t="s">
        <v>3030</v>
      </c>
      <c r="B260" s="24" t="s">
        <v>3030</v>
      </c>
      <c r="C260" s="24" t="s">
        <v>3157</v>
      </c>
      <c r="D260" s="24" t="s">
        <v>3158</v>
      </c>
      <c r="E260" s="87">
        <v>14208</v>
      </c>
      <c r="F260" s="16">
        <v>0.1</v>
      </c>
      <c r="G260" s="10">
        <f t="shared" ref="G260:G323" si="4">(E260)*(1-0.1)</f>
        <v>12787.2</v>
      </c>
    </row>
    <row r="261" spans="1:7" x14ac:dyDescent="0.25">
      <c r="A261" s="1" t="s">
        <v>3030</v>
      </c>
      <c r="B261" s="24" t="s">
        <v>3030</v>
      </c>
      <c r="C261" s="24" t="s">
        <v>3159</v>
      </c>
      <c r="D261" s="24" t="s">
        <v>3160</v>
      </c>
      <c r="E261" s="87">
        <v>135</v>
      </c>
      <c r="F261" s="16">
        <v>0.1</v>
      </c>
      <c r="G261" s="10">
        <f t="shared" si="4"/>
        <v>121.5</v>
      </c>
    </row>
    <row r="262" spans="1:7" x14ac:dyDescent="0.25">
      <c r="A262" s="1" t="s">
        <v>3030</v>
      </c>
      <c r="B262" s="24" t="s">
        <v>3030</v>
      </c>
      <c r="C262" s="24" t="s">
        <v>3161</v>
      </c>
      <c r="D262" s="24" t="s">
        <v>3162</v>
      </c>
      <c r="E262" s="87">
        <v>10010</v>
      </c>
      <c r="F262" s="16">
        <v>0.1</v>
      </c>
      <c r="G262" s="10">
        <f t="shared" si="4"/>
        <v>9009</v>
      </c>
    </row>
    <row r="263" spans="1:7" x14ac:dyDescent="0.25">
      <c r="A263" s="1" t="s">
        <v>3030</v>
      </c>
      <c r="B263" s="24" t="s">
        <v>3030</v>
      </c>
      <c r="C263" s="24" t="s">
        <v>3163</v>
      </c>
      <c r="D263" s="24" t="s">
        <v>3164</v>
      </c>
      <c r="E263" s="87">
        <v>22560</v>
      </c>
      <c r="F263" s="16">
        <v>0.1</v>
      </c>
      <c r="G263" s="10">
        <f t="shared" si="4"/>
        <v>20304</v>
      </c>
    </row>
    <row r="264" spans="1:7" x14ac:dyDescent="0.25">
      <c r="A264" s="1" t="s">
        <v>3030</v>
      </c>
      <c r="B264" s="24" t="s">
        <v>3030</v>
      </c>
      <c r="C264" s="24" t="s">
        <v>3165</v>
      </c>
      <c r="D264" s="24" t="s">
        <v>3166</v>
      </c>
      <c r="E264" s="87">
        <v>292</v>
      </c>
      <c r="F264" s="16">
        <v>0.1</v>
      </c>
      <c r="G264" s="10">
        <f t="shared" si="4"/>
        <v>262.8</v>
      </c>
    </row>
    <row r="265" spans="1:7" x14ac:dyDescent="0.25">
      <c r="A265" s="1" t="s">
        <v>3030</v>
      </c>
      <c r="B265" s="24" t="s">
        <v>3030</v>
      </c>
      <c r="C265" s="24" t="s">
        <v>3167</v>
      </c>
      <c r="D265" s="24" t="s">
        <v>3168</v>
      </c>
      <c r="E265" s="87">
        <v>7800</v>
      </c>
      <c r="F265" s="16">
        <v>0.1</v>
      </c>
      <c r="G265" s="10">
        <f t="shared" si="4"/>
        <v>7020</v>
      </c>
    </row>
    <row r="266" spans="1:7" x14ac:dyDescent="0.25">
      <c r="A266" s="1" t="s">
        <v>3030</v>
      </c>
      <c r="B266" s="24" t="s">
        <v>3030</v>
      </c>
      <c r="C266" s="24" t="s">
        <v>3169</v>
      </c>
      <c r="D266" s="24" t="s">
        <v>3170</v>
      </c>
      <c r="E266" s="87">
        <v>390</v>
      </c>
      <c r="F266" s="16">
        <v>0.1</v>
      </c>
      <c r="G266" s="10">
        <f t="shared" si="4"/>
        <v>351</v>
      </c>
    </row>
    <row r="267" spans="1:7" x14ac:dyDescent="0.25">
      <c r="A267" s="1" t="s">
        <v>3030</v>
      </c>
      <c r="B267" s="24" t="s">
        <v>3030</v>
      </c>
      <c r="C267" s="24" t="s">
        <v>3171</v>
      </c>
      <c r="D267" s="24" t="s">
        <v>3172</v>
      </c>
      <c r="E267" s="87">
        <v>220</v>
      </c>
      <c r="F267" s="16">
        <v>0.1</v>
      </c>
      <c r="G267" s="10">
        <f t="shared" si="4"/>
        <v>198</v>
      </c>
    </row>
    <row r="268" spans="1:7" x14ac:dyDescent="0.25">
      <c r="A268" s="1" t="s">
        <v>3030</v>
      </c>
      <c r="B268" s="24" t="s">
        <v>3030</v>
      </c>
      <c r="C268" s="24" t="s">
        <v>3173</v>
      </c>
      <c r="D268" s="24" t="s">
        <v>3174</v>
      </c>
      <c r="E268" s="87">
        <v>4400</v>
      </c>
      <c r="F268" s="16">
        <v>0.1</v>
      </c>
      <c r="G268" s="10">
        <f t="shared" si="4"/>
        <v>3960</v>
      </c>
    </row>
    <row r="269" spans="1:7" x14ac:dyDescent="0.25">
      <c r="A269" s="1" t="s">
        <v>3030</v>
      </c>
      <c r="B269" s="24" t="s">
        <v>3030</v>
      </c>
      <c r="C269" s="24" t="s">
        <v>3175</v>
      </c>
      <c r="D269" s="24" t="s">
        <v>3176</v>
      </c>
      <c r="E269" s="87">
        <v>350</v>
      </c>
      <c r="F269" s="16">
        <v>0.1</v>
      </c>
      <c r="G269" s="10">
        <f t="shared" si="4"/>
        <v>315</v>
      </c>
    </row>
    <row r="270" spans="1:7" x14ac:dyDescent="0.25">
      <c r="A270" s="1" t="s">
        <v>3030</v>
      </c>
      <c r="B270" s="24" t="s">
        <v>3030</v>
      </c>
      <c r="C270" s="24" t="s">
        <v>3177</v>
      </c>
      <c r="D270" s="24" t="s">
        <v>3178</v>
      </c>
      <c r="E270" s="87">
        <v>4000</v>
      </c>
      <c r="F270" s="16">
        <v>0.1</v>
      </c>
      <c r="G270" s="10">
        <f t="shared" si="4"/>
        <v>3600</v>
      </c>
    </row>
    <row r="271" spans="1:7" x14ac:dyDescent="0.25">
      <c r="A271" s="1" t="s">
        <v>3030</v>
      </c>
      <c r="B271" s="24" t="s">
        <v>3030</v>
      </c>
      <c r="C271" s="24" t="s">
        <v>3179</v>
      </c>
      <c r="D271" s="24" t="s">
        <v>3180</v>
      </c>
      <c r="E271" s="87">
        <v>4400</v>
      </c>
      <c r="F271" s="16">
        <v>0.1</v>
      </c>
      <c r="G271" s="10">
        <f t="shared" si="4"/>
        <v>3960</v>
      </c>
    </row>
    <row r="272" spans="1:7" x14ac:dyDescent="0.25">
      <c r="A272" s="1" t="s">
        <v>3030</v>
      </c>
      <c r="B272" s="24" t="s">
        <v>3030</v>
      </c>
      <c r="C272" s="24" t="s">
        <v>3181</v>
      </c>
      <c r="D272" s="24" t="s">
        <v>3182</v>
      </c>
      <c r="E272" s="87">
        <v>4000</v>
      </c>
      <c r="F272" s="16">
        <v>0.1</v>
      </c>
      <c r="G272" s="10">
        <f t="shared" si="4"/>
        <v>3600</v>
      </c>
    </row>
    <row r="273" spans="1:7" x14ac:dyDescent="0.25">
      <c r="A273" s="1" t="s">
        <v>3030</v>
      </c>
      <c r="B273" s="24" t="s">
        <v>3030</v>
      </c>
      <c r="C273" s="24" t="s">
        <v>3183</v>
      </c>
      <c r="D273" s="24" t="s">
        <v>3184</v>
      </c>
      <c r="E273" s="87">
        <v>4550</v>
      </c>
      <c r="F273" s="16">
        <v>0.1</v>
      </c>
      <c r="G273" s="10">
        <f t="shared" si="4"/>
        <v>4095</v>
      </c>
    </row>
    <row r="274" spans="1:7" x14ac:dyDescent="0.25">
      <c r="A274" s="1" t="s">
        <v>3030</v>
      </c>
      <c r="B274" s="24" t="s">
        <v>3030</v>
      </c>
      <c r="C274" s="24" t="s">
        <v>3185</v>
      </c>
      <c r="D274" s="24" t="s">
        <v>3186</v>
      </c>
      <c r="E274" s="87">
        <v>28000</v>
      </c>
      <c r="F274" s="16">
        <v>0.1</v>
      </c>
      <c r="G274" s="10">
        <f t="shared" si="4"/>
        <v>25200</v>
      </c>
    </row>
    <row r="275" spans="1:7" x14ac:dyDescent="0.25">
      <c r="A275" s="1" t="s">
        <v>3030</v>
      </c>
      <c r="B275" s="24" t="s">
        <v>3030</v>
      </c>
      <c r="C275" s="24" t="s">
        <v>3187</v>
      </c>
      <c r="D275" s="24" t="s">
        <v>3188</v>
      </c>
      <c r="E275" s="87">
        <v>4950</v>
      </c>
      <c r="F275" s="16">
        <v>0.1</v>
      </c>
      <c r="G275" s="10">
        <f t="shared" si="4"/>
        <v>4455</v>
      </c>
    </row>
    <row r="276" spans="1:7" x14ac:dyDescent="0.25">
      <c r="A276" s="1" t="s">
        <v>3030</v>
      </c>
      <c r="B276" s="24" t="s">
        <v>3030</v>
      </c>
      <c r="C276" s="24" t="s">
        <v>3189</v>
      </c>
      <c r="D276" s="24" t="s">
        <v>3190</v>
      </c>
      <c r="E276" s="87">
        <v>4550</v>
      </c>
      <c r="F276" s="16">
        <v>0.1</v>
      </c>
      <c r="G276" s="10">
        <f t="shared" si="4"/>
        <v>4095</v>
      </c>
    </row>
    <row r="277" spans="1:7" x14ac:dyDescent="0.25">
      <c r="A277" s="1" t="s">
        <v>3030</v>
      </c>
      <c r="B277" s="24" t="s">
        <v>3030</v>
      </c>
      <c r="C277" s="24" t="s">
        <v>3191</v>
      </c>
      <c r="D277" s="24" t="s">
        <v>3192</v>
      </c>
      <c r="E277" s="87">
        <v>5218.5</v>
      </c>
      <c r="F277" s="16">
        <v>0.1</v>
      </c>
      <c r="G277" s="10">
        <f t="shared" si="4"/>
        <v>4696.6500000000005</v>
      </c>
    </row>
    <row r="278" spans="1:7" x14ac:dyDescent="0.25">
      <c r="A278" s="1" t="s">
        <v>3030</v>
      </c>
      <c r="B278" s="24" t="s">
        <v>3030</v>
      </c>
      <c r="C278" s="24" t="s">
        <v>3193</v>
      </c>
      <c r="D278" s="24" t="s">
        <v>3194</v>
      </c>
      <c r="E278" s="87">
        <v>5450</v>
      </c>
      <c r="F278" s="16">
        <v>0.1</v>
      </c>
      <c r="G278" s="10">
        <f t="shared" si="4"/>
        <v>4905</v>
      </c>
    </row>
    <row r="279" spans="1:7" x14ac:dyDescent="0.25">
      <c r="A279" s="1" t="s">
        <v>3030</v>
      </c>
      <c r="B279" s="24" t="s">
        <v>3030</v>
      </c>
      <c r="C279" s="24" t="s">
        <v>3195</v>
      </c>
      <c r="D279" s="24" t="s">
        <v>3196</v>
      </c>
      <c r="E279" s="87">
        <v>5100</v>
      </c>
      <c r="F279" s="16">
        <v>0.1</v>
      </c>
      <c r="G279" s="10">
        <f t="shared" si="4"/>
        <v>4590</v>
      </c>
    </row>
    <row r="280" spans="1:7" x14ac:dyDescent="0.25">
      <c r="A280" s="1" t="s">
        <v>3030</v>
      </c>
      <c r="B280" s="24" t="s">
        <v>3030</v>
      </c>
      <c r="C280" s="24" t="s">
        <v>3197</v>
      </c>
      <c r="D280" s="24" t="s">
        <v>3198</v>
      </c>
      <c r="E280" s="87">
        <v>4050</v>
      </c>
      <c r="F280" s="16">
        <v>0.1</v>
      </c>
      <c r="G280" s="10">
        <f t="shared" si="4"/>
        <v>3645</v>
      </c>
    </row>
    <row r="281" spans="1:7" x14ac:dyDescent="0.25">
      <c r="A281" s="1" t="s">
        <v>3030</v>
      </c>
      <c r="B281" s="24" t="s">
        <v>3030</v>
      </c>
      <c r="C281" s="24" t="s">
        <v>3199</v>
      </c>
      <c r="D281" s="24" t="s">
        <v>3200</v>
      </c>
      <c r="E281" s="87">
        <v>3550</v>
      </c>
      <c r="F281" s="16">
        <v>0.1</v>
      </c>
      <c r="G281" s="10">
        <f t="shared" si="4"/>
        <v>3195</v>
      </c>
    </row>
    <row r="282" spans="1:7" x14ac:dyDescent="0.25">
      <c r="A282" s="1" t="s">
        <v>3030</v>
      </c>
      <c r="B282" s="24" t="s">
        <v>3030</v>
      </c>
      <c r="C282" s="24" t="s">
        <v>3201</v>
      </c>
      <c r="D282" s="24" t="s">
        <v>3202</v>
      </c>
      <c r="E282" s="87">
        <v>3040</v>
      </c>
      <c r="F282" s="16">
        <v>0.1</v>
      </c>
      <c r="G282" s="10">
        <f t="shared" si="4"/>
        <v>2736</v>
      </c>
    </row>
    <row r="283" spans="1:7" x14ac:dyDescent="0.25">
      <c r="A283" s="1" t="s">
        <v>3030</v>
      </c>
      <c r="B283" s="24" t="s">
        <v>3030</v>
      </c>
      <c r="C283" s="24" t="s">
        <v>3203</v>
      </c>
      <c r="D283" s="24" t="s">
        <v>3204</v>
      </c>
      <c r="E283" s="87">
        <v>3040</v>
      </c>
      <c r="F283" s="16">
        <v>0.1</v>
      </c>
      <c r="G283" s="10">
        <f t="shared" si="4"/>
        <v>2736</v>
      </c>
    </row>
    <row r="284" spans="1:7" x14ac:dyDescent="0.25">
      <c r="A284" s="1" t="s">
        <v>3030</v>
      </c>
      <c r="B284" s="24" t="s">
        <v>3030</v>
      </c>
      <c r="C284" s="24" t="s">
        <v>3205</v>
      </c>
      <c r="D284" s="24" t="s">
        <v>3206</v>
      </c>
      <c r="E284" s="87">
        <v>4002</v>
      </c>
      <c r="F284" s="16">
        <v>0.1</v>
      </c>
      <c r="G284" s="10">
        <f t="shared" si="4"/>
        <v>3601.8</v>
      </c>
    </row>
    <row r="285" spans="1:7" x14ac:dyDescent="0.25">
      <c r="A285" s="1" t="s">
        <v>3030</v>
      </c>
      <c r="B285" s="24" t="s">
        <v>3030</v>
      </c>
      <c r="C285" s="24" t="s">
        <v>3207</v>
      </c>
      <c r="D285" s="24" t="s">
        <v>3208</v>
      </c>
      <c r="E285" s="87">
        <v>4260</v>
      </c>
      <c r="F285" s="16">
        <v>0.1</v>
      </c>
      <c r="G285" s="10">
        <f t="shared" si="4"/>
        <v>3834</v>
      </c>
    </row>
    <row r="286" spans="1:7" x14ac:dyDescent="0.25">
      <c r="A286" s="1" t="s">
        <v>3030</v>
      </c>
      <c r="B286" s="24" t="s">
        <v>3030</v>
      </c>
      <c r="C286" s="24" t="s">
        <v>3209</v>
      </c>
      <c r="D286" s="24" t="s">
        <v>3210</v>
      </c>
      <c r="E286" s="87">
        <v>3960</v>
      </c>
      <c r="F286" s="16">
        <v>0.1</v>
      </c>
      <c r="G286" s="10">
        <f t="shared" si="4"/>
        <v>3564</v>
      </c>
    </row>
    <row r="287" spans="1:7" x14ac:dyDescent="0.25">
      <c r="A287" s="1" t="s">
        <v>3030</v>
      </c>
      <c r="B287" s="24" t="s">
        <v>3030</v>
      </c>
      <c r="C287" s="24" t="s">
        <v>3211</v>
      </c>
      <c r="D287" s="24" t="s">
        <v>3212</v>
      </c>
      <c r="E287" s="87">
        <v>4621</v>
      </c>
      <c r="F287" s="16">
        <v>0.1</v>
      </c>
      <c r="G287" s="10">
        <f t="shared" si="4"/>
        <v>4158.9000000000005</v>
      </c>
    </row>
    <row r="288" spans="1:7" x14ac:dyDescent="0.25">
      <c r="A288" s="1" t="s">
        <v>3030</v>
      </c>
      <c r="B288" s="24" t="s">
        <v>3030</v>
      </c>
      <c r="C288" s="24" t="s">
        <v>3213</v>
      </c>
      <c r="D288" s="24" t="s">
        <v>3214</v>
      </c>
      <c r="E288" s="87">
        <v>3010</v>
      </c>
      <c r="F288" s="16">
        <v>0.1</v>
      </c>
      <c r="G288" s="10">
        <f t="shared" si="4"/>
        <v>2709</v>
      </c>
    </row>
    <row r="289" spans="1:7" x14ac:dyDescent="0.25">
      <c r="A289" s="1" t="s">
        <v>3030</v>
      </c>
      <c r="B289" s="24" t="s">
        <v>3030</v>
      </c>
      <c r="C289" s="24" t="s">
        <v>3215</v>
      </c>
      <c r="D289" s="24" t="s">
        <v>3216</v>
      </c>
      <c r="E289" s="87">
        <v>10440</v>
      </c>
      <c r="F289" s="16">
        <v>0.1</v>
      </c>
      <c r="G289" s="10">
        <f t="shared" si="4"/>
        <v>9396</v>
      </c>
    </row>
    <row r="290" spans="1:7" x14ac:dyDescent="0.25">
      <c r="A290" s="1" t="s">
        <v>3030</v>
      </c>
      <c r="B290" s="24" t="s">
        <v>3030</v>
      </c>
      <c r="C290" s="24" t="s">
        <v>3217</v>
      </c>
      <c r="D290" s="24" t="s">
        <v>3218</v>
      </c>
      <c r="E290" s="87">
        <v>2550</v>
      </c>
      <c r="F290" s="16">
        <v>0.1</v>
      </c>
      <c r="G290" s="10">
        <f t="shared" si="4"/>
        <v>2295</v>
      </c>
    </row>
    <row r="291" spans="1:7" x14ac:dyDescent="0.25">
      <c r="A291" s="1" t="s">
        <v>3030</v>
      </c>
      <c r="B291" s="24" t="s">
        <v>3030</v>
      </c>
      <c r="C291" s="24" t="s">
        <v>3219</v>
      </c>
      <c r="D291" s="24" t="s">
        <v>3220</v>
      </c>
      <c r="E291" s="87">
        <v>40</v>
      </c>
      <c r="F291" s="16">
        <v>0.1</v>
      </c>
      <c r="G291" s="10">
        <f t="shared" si="4"/>
        <v>36</v>
      </c>
    </row>
    <row r="292" spans="1:7" x14ac:dyDescent="0.25">
      <c r="A292" s="1" t="s">
        <v>3030</v>
      </c>
      <c r="B292" s="24" t="s">
        <v>3030</v>
      </c>
      <c r="C292" s="24" t="s">
        <v>3221</v>
      </c>
      <c r="D292" s="24" t="s">
        <v>3222</v>
      </c>
      <c r="E292" s="87">
        <v>40</v>
      </c>
      <c r="F292" s="16">
        <v>0.1</v>
      </c>
      <c r="G292" s="10">
        <f t="shared" si="4"/>
        <v>36</v>
      </c>
    </row>
    <row r="293" spans="1:7" x14ac:dyDescent="0.25">
      <c r="A293" s="1" t="s">
        <v>3030</v>
      </c>
      <c r="B293" s="24" t="s">
        <v>3030</v>
      </c>
      <c r="C293" s="24" t="s">
        <v>3223</v>
      </c>
      <c r="D293" s="24" t="s">
        <v>3224</v>
      </c>
      <c r="E293" s="87">
        <v>1648.5</v>
      </c>
      <c r="F293" s="16">
        <v>0.1</v>
      </c>
      <c r="G293" s="10">
        <f t="shared" si="4"/>
        <v>1483.65</v>
      </c>
    </row>
    <row r="294" spans="1:7" x14ac:dyDescent="0.25">
      <c r="A294" s="1" t="s">
        <v>3030</v>
      </c>
      <c r="B294" s="24" t="s">
        <v>3030</v>
      </c>
      <c r="C294" s="24" t="s">
        <v>3225</v>
      </c>
      <c r="D294" s="24" t="s">
        <v>3226</v>
      </c>
      <c r="E294" s="87">
        <v>460</v>
      </c>
      <c r="F294" s="16">
        <v>0.1</v>
      </c>
      <c r="G294" s="10">
        <f t="shared" si="4"/>
        <v>414</v>
      </c>
    </row>
    <row r="295" spans="1:7" x14ac:dyDescent="0.25">
      <c r="A295" s="1" t="s">
        <v>3030</v>
      </c>
      <c r="B295" s="24" t="s">
        <v>3030</v>
      </c>
      <c r="C295" s="24" t="s">
        <v>3227</v>
      </c>
      <c r="D295" s="24" t="s">
        <v>3228</v>
      </c>
      <c r="E295" s="87">
        <v>230</v>
      </c>
      <c r="F295" s="16">
        <v>0.1</v>
      </c>
      <c r="G295" s="10">
        <f t="shared" si="4"/>
        <v>207</v>
      </c>
    </row>
    <row r="296" spans="1:7" x14ac:dyDescent="0.25">
      <c r="A296" s="1" t="s">
        <v>3030</v>
      </c>
      <c r="B296" s="24" t="s">
        <v>3030</v>
      </c>
      <c r="C296" s="24" t="s">
        <v>3229</v>
      </c>
      <c r="D296" s="24" t="s">
        <v>3230</v>
      </c>
      <c r="E296" s="87">
        <v>140</v>
      </c>
      <c r="F296" s="16">
        <v>0.1</v>
      </c>
      <c r="G296" s="10">
        <f t="shared" si="4"/>
        <v>126</v>
      </c>
    </row>
    <row r="297" spans="1:7" x14ac:dyDescent="0.25">
      <c r="A297" s="1" t="s">
        <v>3030</v>
      </c>
      <c r="B297" s="24" t="s">
        <v>3030</v>
      </c>
      <c r="C297" s="24" t="s">
        <v>3231</v>
      </c>
      <c r="D297" s="24" t="s">
        <v>3232</v>
      </c>
      <c r="E297" s="87">
        <v>1648.5</v>
      </c>
      <c r="F297" s="16">
        <v>0.1</v>
      </c>
      <c r="G297" s="10">
        <f t="shared" si="4"/>
        <v>1483.65</v>
      </c>
    </row>
    <row r="298" spans="1:7" x14ac:dyDescent="0.25">
      <c r="A298" s="1" t="s">
        <v>3030</v>
      </c>
      <c r="B298" s="24" t="s">
        <v>3030</v>
      </c>
      <c r="C298" s="24" t="s">
        <v>3233</v>
      </c>
      <c r="D298" s="24" t="s">
        <v>3234</v>
      </c>
      <c r="E298" s="87">
        <v>1648.5</v>
      </c>
      <c r="F298" s="16">
        <v>0.1</v>
      </c>
      <c r="G298" s="10">
        <f t="shared" si="4"/>
        <v>1483.65</v>
      </c>
    </row>
    <row r="299" spans="1:7" x14ac:dyDescent="0.25">
      <c r="A299" s="1" t="s">
        <v>3030</v>
      </c>
      <c r="B299" s="24" t="s">
        <v>3030</v>
      </c>
      <c r="C299" s="24" t="s">
        <v>4007</v>
      </c>
      <c r="D299" s="24" t="s">
        <v>4008</v>
      </c>
      <c r="E299" s="87">
        <v>65500</v>
      </c>
      <c r="F299" s="16">
        <v>0.1</v>
      </c>
      <c r="G299" s="10">
        <f t="shared" si="4"/>
        <v>58950</v>
      </c>
    </row>
    <row r="300" spans="1:7" x14ac:dyDescent="0.25">
      <c r="A300" s="1" t="s">
        <v>3030</v>
      </c>
      <c r="B300" s="24" t="s">
        <v>3030</v>
      </c>
      <c r="C300" s="24" t="s">
        <v>4009</v>
      </c>
      <c r="D300" s="24" t="s">
        <v>4010</v>
      </c>
      <c r="E300" s="87">
        <v>34000</v>
      </c>
      <c r="F300" s="16">
        <v>0.1</v>
      </c>
      <c r="G300" s="10">
        <f t="shared" si="4"/>
        <v>30600</v>
      </c>
    </row>
    <row r="301" spans="1:7" x14ac:dyDescent="0.25">
      <c r="A301" s="1" t="s">
        <v>3030</v>
      </c>
      <c r="B301" s="24" t="s">
        <v>3030</v>
      </c>
      <c r="C301" s="24" t="s">
        <v>4011</v>
      </c>
      <c r="D301" s="24" t="s">
        <v>4012</v>
      </c>
      <c r="E301" s="87">
        <v>14870</v>
      </c>
      <c r="F301" s="16">
        <v>0.1</v>
      </c>
      <c r="G301" s="10">
        <f t="shared" si="4"/>
        <v>13383</v>
      </c>
    </row>
    <row r="302" spans="1:7" x14ac:dyDescent="0.25">
      <c r="A302" s="1" t="s">
        <v>3030</v>
      </c>
      <c r="B302" s="24" t="s">
        <v>3030</v>
      </c>
      <c r="C302" s="24" t="s">
        <v>3235</v>
      </c>
      <c r="D302" s="24" t="s">
        <v>3236</v>
      </c>
      <c r="E302" s="87">
        <v>999</v>
      </c>
      <c r="F302" s="16">
        <v>0.1</v>
      </c>
      <c r="G302" s="10">
        <f t="shared" si="4"/>
        <v>899.1</v>
      </c>
    </row>
    <row r="303" spans="1:7" x14ac:dyDescent="0.25">
      <c r="A303" s="1" t="s">
        <v>3030</v>
      </c>
      <c r="B303" s="24" t="s">
        <v>3030</v>
      </c>
      <c r="C303" s="24" t="s">
        <v>3237</v>
      </c>
      <c r="D303" s="24" t="s">
        <v>3238</v>
      </c>
      <c r="E303" s="87">
        <v>6099</v>
      </c>
      <c r="F303" s="16">
        <v>0.1</v>
      </c>
      <c r="G303" s="10">
        <f t="shared" si="4"/>
        <v>5489.1</v>
      </c>
    </row>
    <row r="304" spans="1:7" x14ac:dyDescent="0.25">
      <c r="A304" s="1" t="s">
        <v>3030</v>
      </c>
      <c r="B304" s="24" t="s">
        <v>3030</v>
      </c>
      <c r="C304" s="24" t="s">
        <v>3239</v>
      </c>
      <c r="D304" s="24" t="s">
        <v>3240</v>
      </c>
      <c r="E304" s="87">
        <v>2999</v>
      </c>
      <c r="F304" s="16">
        <v>0.1</v>
      </c>
      <c r="G304" s="10">
        <f t="shared" si="4"/>
        <v>2699.1</v>
      </c>
    </row>
    <row r="305" spans="1:7" x14ac:dyDescent="0.25">
      <c r="A305" s="1" t="s">
        <v>3030</v>
      </c>
      <c r="B305" s="24" t="s">
        <v>3030</v>
      </c>
      <c r="C305" s="24" t="s">
        <v>3293</v>
      </c>
      <c r="D305" s="24" t="s">
        <v>3294</v>
      </c>
      <c r="E305" s="87">
        <v>500</v>
      </c>
      <c r="F305" s="16">
        <v>0.1</v>
      </c>
      <c r="G305" s="10">
        <f t="shared" si="4"/>
        <v>450</v>
      </c>
    </row>
    <row r="306" spans="1:7" x14ac:dyDescent="0.25">
      <c r="A306" s="1" t="s">
        <v>3030</v>
      </c>
      <c r="B306" s="24" t="s">
        <v>3030</v>
      </c>
      <c r="C306" s="24" t="s">
        <v>3295</v>
      </c>
      <c r="D306" s="24" t="s">
        <v>3296</v>
      </c>
      <c r="E306" s="87">
        <v>280</v>
      </c>
      <c r="F306" s="16">
        <v>0.1</v>
      </c>
      <c r="G306" s="10">
        <f t="shared" si="4"/>
        <v>252</v>
      </c>
    </row>
    <row r="307" spans="1:7" x14ac:dyDescent="0.25">
      <c r="A307" s="1" t="s">
        <v>3030</v>
      </c>
      <c r="B307" s="24" t="s">
        <v>3030</v>
      </c>
      <c r="C307" s="24" t="s">
        <v>3366</v>
      </c>
      <c r="D307" s="24" t="s">
        <v>3367</v>
      </c>
      <c r="E307" s="87">
        <v>249</v>
      </c>
      <c r="F307" s="16">
        <v>0.1</v>
      </c>
      <c r="G307" s="10">
        <f t="shared" si="4"/>
        <v>224.1</v>
      </c>
    </row>
    <row r="308" spans="1:7" x14ac:dyDescent="0.25">
      <c r="A308" s="1" t="s">
        <v>3030</v>
      </c>
      <c r="B308" s="24" t="s">
        <v>3030</v>
      </c>
      <c r="C308" s="24" t="s">
        <v>3584</v>
      </c>
      <c r="D308" s="24" t="s">
        <v>3585</v>
      </c>
      <c r="E308" s="87">
        <v>725</v>
      </c>
      <c r="F308" s="16">
        <v>0.1</v>
      </c>
      <c r="G308" s="10">
        <f t="shared" si="4"/>
        <v>652.5</v>
      </c>
    </row>
    <row r="309" spans="1:7" x14ac:dyDescent="0.25">
      <c r="A309" s="1" t="s">
        <v>3030</v>
      </c>
      <c r="B309" s="24" t="s">
        <v>3030</v>
      </c>
      <c r="C309" s="24" t="s">
        <v>3586</v>
      </c>
      <c r="D309" s="24" t="s">
        <v>3587</v>
      </c>
      <c r="E309" s="87">
        <v>4895</v>
      </c>
      <c r="F309" s="16">
        <v>0.1</v>
      </c>
      <c r="G309" s="10">
        <f t="shared" si="4"/>
        <v>4405.5</v>
      </c>
    </row>
    <row r="310" spans="1:7" x14ac:dyDescent="0.25">
      <c r="A310" s="1" t="s">
        <v>3030</v>
      </c>
      <c r="B310" s="24" t="s">
        <v>3030</v>
      </c>
      <c r="C310" s="24" t="s">
        <v>3588</v>
      </c>
      <c r="D310" s="24" t="s">
        <v>3589</v>
      </c>
      <c r="E310" s="87">
        <v>1295</v>
      </c>
      <c r="F310" s="16">
        <v>0.1</v>
      </c>
      <c r="G310" s="10">
        <f t="shared" si="4"/>
        <v>1165.5</v>
      </c>
    </row>
    <row r="311" spans="1:7" x14ac:dyDescent="0.25">
      <c r="A311" s="1" t="s">
        <v>3030</v>
      </c>
      <c r="B311" s="24" t="s">
        <v>3030</v>
      </c>
      <c r="C311" s="24" t="s">
        <v>3590</v>
      </c>
      <c r="D311" s="24" t="s">
        <v>3591</v>
      </c>
      <c r="E311" s="87">
        <v>3695</v>
      </c>
      <c r="F311" s="16">
        <v>0.1</v>
      </c>
      <c r="G311" s="10">
        <f t="shared" si="4"/>
        <v>3325.5</v>
      </c>
    </row>
    <row r="312" spans="1:7" x14ac:dyDescent="0.25">
      <c r="A312" s="1" t="s">
        <v>3030</v>
      </c>
      <c r="B312" s="24" t="s">
        <v>3030</v>
      </c>
      <c r="C312" s="24" t="s">
        <v>3368</v>
      </c>
      <c r="D312" s="24" t="s">
        <v>3369</v>
      </c>
      <c r="E312" s="87">
        <v>545</v>
      </c>
      <c r="F312" s="16">
        <v>0.1</v>
      </c>
      <c r="G312" s="10">
        <f t="shared" si="4"/>
        <v>490.5</v>
      </c>
    </row>
    <row r="313" spans="1:7" x14ac:dyDescent="0.25">
      <c r="A313" s="1" t="s">
        <v>3030</v>
      </c>
      <c r="B313" s="24" t="s">
        <v>3030</v>
      </c>
      <c r="C313" s="24" t="s">
        <v>3370</v>
      </c>
      <c r="D313" s="24" t="s">
        <v>3371</v>
      </c>
      <c r="E313" s="87">
        <v>105</v>
      </c>
      <c r="F313" s="16">
        <v>0.1</v>
      </c>
      <c r="G313" s="10">
        <f t="shared" si="4"/>
        <v>94.5</v>
      </c>
    </row>
    <row r="314" spans="1:7" x14ac:dyDescent="0.25">
      <c r="A314" s="1" t="s">
        <v>3030</v>
      </c>
      <c r="B314" s="24" t="s">
        <v>3030</v>
      </c>
      <c r="C314" s="24" t="s">
        <v>3968</v>
      </c>
      <c r="D314" s="24" t="s">
        <v>3969</v>
      </c>
      <c r="E314" s="87">
        <v>13759</v>
      </c>
      <c r="F314" s="16">
        <v>0.1</v>
      </c>
      <c r="G314" s="10">
        <f t="shared" si="4"/>
        <v>12383.1</v>
      </c>
    </row>
    <row r="315" spans="1:7" x14ac:dyDescent="0.25">
      <c r="A315" s="1" t="s">
        <v>3030</v>
      </c>
      <c r="B315" s="24" t="s">
        <v>3030</v>
      </c>
      <c r="C315" s="24" t="s">
        <v>3970</v>
      </c>
      <c r="D315" s="24" t="s">
        <v>3971</v>
      </c>
      <c r="E315" s="87">
        <v>21879</v>
      </c>
      <c r="F315" s="16">
        <v>0.1</v>
      </c>
      <c r="G315" s="10">
        <f t="shared" si="4"/>
        <v>19691.100000000002</v>
      </c>
    </row>
    <row r="316" spans="1:7" x14ac:dyDescent="0.25">
      <c r="A316" s="1" t="s">
        <v>3030</v>
      </c>
      <c r="B316" s="24" t="s">
        <v>3030</v>
      </c>
      <c r="C316" s="24" t="s">
        <v>3972</v>
      </c>
      <c r="D316" s="24" t="s">
        <v>3973</v>
      </c>
      <c r="E316" s="87">
        <v>12429</v>
      </c>
      <c r="F316" s="16">
        <v>0.1</v>
      </c>
      <c r="G316" s="10">
        <f t="shared" si="4"/>
        <v>11186.1</v>
      </c>
    </row>
    <row r="317" spans="1:7" x14ac:dyDescent="0.25">
      <c r="A317" s="1" t="s">
        <v>3030</v>
      </c>
      <c r="B317" s="24" t="s">
        <v>3030</v>
      </c>
      <c r="C317" s="24" t="s">
        <v>3592</v>
      </c>
      <c r="D317" s="24" t="s">
        <v>3593</v>
      </c>
      <c r="E317" s="87">
        <v>2195</v>
      </c>
      <c r="F317" s="16">
        <v>0.1</v>
      </c>
      <c r="G317" s="10">
        <f t="shared" si="4"/>
        <v>1975.5</v>
      </c>
    </row>
    <row r="318" spans="1:7" x14ac:dyDescent="0.25">
      <c r="A318" s="1" t="s">
        <v>3030</v>
      </c>
      <c r="B318" s="24" t="s">
        <v>3030</v>
      </c>
      <c r="C318" s="24" t="s">
        <v>3372</v>
      </c>
      <c r="D318" s="24" t="s">
        <v>3373</v>
      </c>
      <c r="E318" s="87">
        <v>2785</v>
      </c>
      <c r="F318" s="16">
        <v>0.1</v>
      </c>
      <c r="G318" s="10">
        <f t="shared" si="4"/>
        <v>2506.5</v>
      </c>
    </row>
    <row r="319" spans="1:7" x14ac:dyDescent="0.25">
      <c r="A319" s="1" t="s">
        <v>3030</v>
      </c>
      <c r="B319" s="24" t="s">
        <v>3030</v>
      </c>
      <c r="C319" s="24" t="s">
        <v>3374</v>
      </c>
      <c r="D319" s="24" t="s">
        <v>3375</v>
      </c>
      <c r="E319" s="87">
        <v>3565</v>
      </c>
      <c r="F319" s="16">
        <v>0.1</v>
      </c>
      <c r="G319" s="10">
        <f t="shared" si="4"/>
        <v>3208.5</v>
      </c>
    </row>
    <row r="320" spans="1:7" x14ac:dyDescent="0.25">
      <c r="A320" s="1" t="s">
        <v>3030</v>
      </c>
      <c r="B320" s="24" t="s">
        <v>3030</v>
      </c>
      <c r="C320" s="24" t="s">
        <v>3594</v>
      </c>
      <c r="D320" s="24" t="s">
        <v>3595</v>
      </c>
      <c r="E320" s="87">
        <v>18000</v>
      </c>
      <c r="F320" s="16">
        <v>0.1</v>
      </c>
      <c r="G320" s="10">
        <f t="shared" si="4"/>
        <v>16200</v>
      </c>
    </row>
    <row r="321" spans="1:7" x14ac:dyDescent="0.25">
      <c r="A321" s="1" t="s">
        <v>3030</v>
      </c>
      <c r="B321" s="24" t="s">
        <v>3030</v>
      </c>
      <c r="C321" s="24" t="s">
        <v>3596</v>
      </c>
      <c r="D321" s="24" t="s">
        <v>3597</v>
      </c>
      <c r="E321" s="87">
        <v>41270</v>
      </c>
      <c r="F321" s="16">
        <v>0.1</v>
      </c>
      <c r="G321" s="10">
        <f t="shared" si="4"/>
        <v>37143</v>
      </c>
    </row>
    <row r="322" spans="1:7" x14ac:dyDescent="0.25">
      <c r="A322" s="1" t="s">
        <v>3030</v>
      </c>
      <c r="B322" s="24" t="s">
        <v>3030</v>
      </c>
      <c r="C322" s="24" t="s">
        <v>3598</v>
      </c>
      <c r="D322" s="24" t="s">
        <v>3599</v>
      </c>
      <c r="E322" s="87">
        <v>17620</v>
      </c>
      <c r="F322" s="16">
        <v>0.1</v>
      </c>
      <c r="G322" s="10">
        <f t="shared" si="4"/>
        <v>15858</v>
      </c>
    </row>
    <row r="323" spans="1:7" x14ac:dyDescent="0.25">
      <c r="A323" s="1" t="s">
        <v>3030</v>
      </c>
      <c r="B323" s="24" t="s">
        <v>3030</v>
      </c>
      <c r="C323" s="24" t="s">
        <v>3600</v>
      </c>
      <c r="D323" s="24" t="s">
        <v>3601</v>
      </c>
      <c r="E323" s="87">
        <v>22900</v>
      </c>
      <c r="F323" s="16">
        <v>0.1</v>
      </c>
      <c r="G323" s="10">
        <f t="shared" si="4"/>
        <v>20610</v>
      </c>
    </row>
    <row r="324" spans="1:7" x14ac:dyDescent="0.25">
      <c r="A324" s="1" t="s">
        <v>3030</v>
      </c>
      <c r="B324" s="24" t="s">
        <v>3030</v>
      </c>
      <c r="C324" s="24" t="s">
        <v>3376</v>
      </c>
      <c r="D324" s="24" t="s">
        <v>3377</v>
      </c>
      <c r="E324" s="87">
        <v>13560</v>
      </c>
      <c r="F324" s="16">
        <v>0.1</v>
      </c>
      <c r="G324" s="10">
        <f t="shared" ref="G324:G387" si="5">(E324)*(1-0.1)</f>
        <v>12204</v>
      </c>
    </row>
    <row r="325" spans="1:7" x14ac:dyDescent="0.25">
      <c r="A325" s="1" t="s">
        <v>3030</v>
      </c>
      <c r="B325" s="24" t="s">
        <v>3030</v>
      </c>
      <c r="C325" s="24" t="s">
        <v>3378</v>
      </c>
      <c r="D325" s="24" t="s">
        <v>3379</v>
      </c>
      <c r="E325" s="87">
        <v>13560</v>
      </c>
      <c r="F325" s="16">
        <v>0.1</v>
      </c>
      <c r="G325" s="10">
        <f t="shared" si="5"/>
        <v>12204</v>
      </c>
    </row>
    <row r="326" spans="1:7" x14ac:dyDescent="0.25">
      <c r="A326" s="1" t="s">
        <v>3030</v>
      </c>
      <c r="B326" s="24" t="s">
        <v>3030</v>
      </c>
      <c r="C326" s="24" t="s">
        <v>3380</v>
      </c>
      <c r="D326" s="24" t="s">
        <v>3381</v>
      </c>
      <c r="E326" s="87">
        <v>13850</v>
      </c>
      <c r="F326" s="16">
        <v>0.1</v>
      </c>
      <c r="G326" s="10">
        <f t="shared" si="5"/>
        <v>12465</v>
      </c>
    </row>
    <row r="327" spans="1:7" x14ac:dyDescent="0.25">
      <c r="A327" s="1" t="s">
        <v>3030</v>
      </c>
      <c r="B327" s="24" t="s">
        <v>3030</v>
      </c>
      <c r="C327" s="24" t="s">
        <v>3382</v>
      </c>
      <c r="D327" s="24" t="s">
        <v>3383</v>
      </c>
      <c r="E327" s="87">
        <v>13850</v>
      </c>
      <c r="F327" s="16">
        <v>0.1</v>
      </c>
      <c r="G327" s="10">
        <f t="shared" si="5"/>
        <v>12465</v>
      </c>
    </row>
    <row r="328" spans="1:7" x14ac:dyDescent="0.25">
      <c r="A328" s="1" t="s">
        <v>3030</v>
      </c>
      <c r="B328" s="24" t="s">
        <v>3030</v>
      </c>
      <c r="C328" s="24" t="s">
        <v>3602</v>
      </c>
      <c r="D328" s="24" t="s">
        <v>3603</v>
      </c>
      <c r="E328" s="87">
        <v>16600</v>
      </c>
      <c r="F328" s="16">
        <v>0.1</v>
      </c>
      <c r="G328" s="10">
        <f t="shared" si="5"/>
        <v>14940</v>
      </c>
    </row>
    <row r="329" spans="1:7" x14ac:dyDescent="0.25">
      <c r="A329" s="1" t="s">
        <v>3030</v>
      </c>
      <c r="B329" s="24" t="s">
        <v>3030</v>
      </c>
      <c r="C329" s="24" t="s">
        <v>3604</v>
      </c>
      <c r="D329" s="24" t="s">
        <v>3605</v>
      </c>
      <c r="E329" s="87">
        <v>21850</v>
      </c>
      <c r="F329" s="16">
        <v>0.1</v>
      </c>
      <c r="G329" s="10">
        <f t="shared" si="5"/>
        <v>19665</v>
      </c>
    </row>
    <row r="330" spans="1:7" x14ac:dyDescent="0.25">
      <c r="A330" s="1" t="s">
        <v>3030</v>
      </c>
      <c r="B330" s="24" t="s">
        <v>3030</v>
      </c>
      <c r="C330" s="24" t="s">
        <v>3606</v>
      </c>
      <c r="D330" s="24" t="s">
        <v>3607</v>
      </c>
      <c r="E330" s="87">
        <v>41250</v>
      </c>
      <c r="F330" s="16">
        <v>0.1</v>
      </c>
      <c r="G330" s="10">
        <f t="shared" si="5"/>
        <v>37125</v>
      </c>
    </row>
    <row r="331" spans="1:7" x14ac:dyDescent="0.25">
      <c r="A331" s="1" t="s">
        <v>3030</v>
      </c>
      <c r="B331" s="24" t="s">
        <v>3030</v>
      </c>
      <c r="C331" s="24" t="s">
        <v>3608</v>
      </c>
      <c r="D331" s="24" t="s">
        <v>3609</v>
      </c>
      <c r="E331" s="87">
        <v>195</v>
      </c>
      <c r="F331" s="16">
        <v>0.1</v>
      </c>
      <c r="G331" s="10">
        <f t="shared" si="5"/>
        <v>175.5</v>
      </c>
    </row>
    <row r="332" spans="1:7" x14ac:dyDescent="0.25">
      <c r="A332" s="1" t="s">
        <v>3030</v>
      </c>
      <c r="B332" s="24" t="s">
        <v>3030</v>
      </c>
      <c r="C332" s="24" t="s">
        <v>3297</v>
      </c>
      <c r="D332" s="24" t="s">
        <v>3298</v>
      </c>
      <c r="E332" s="87">
        <v>2000</v>
      </c>
      <c r="F332" s="16">
        <v>0.1</v>
      </c>
      <c r="G332" s="10">
        <f t="shared" si="5"/>
        <v>1800</v>
      </c>
    </row>
    <row r="333" spans="1:7" x14ac:dyDescent="0.25">
      <c r="A333" s="1" t="s">
        <v>3030</v>
      </c>
      <c r="B333" s="24" t="s">
        <v>3030</v>
      </c>
      <c r="C333" s="24" t="s">
        <v>3610</v>
      </c>
      <c r="D333" s="24" t="s">
        <v>3611</v>
      </c>
      <c r="E333" s="87">
        <v>3160</v>
      </c>
      <c r="F333" s="16">
        <v>0.1</v>
      </c>
      <c r="G333" s="10">
        <f t="shared" si="5"/>
        <v>2844</v>
      </c>
    </row>
    <row r="334" spans="1:7" x14ac:dyDescent="0.25">
      <c r="A334" s="1" t="s">
        <v>3030</v>
      </c>
      <c r="B334" s="24" t="s">
        <v>3030</v>
      </c>
      <c r="C334" s="24" t="s">
        <v>3612</v>
      </c>
      <c r="D334" s="24" t="s">
        <v>3613</v>
      </c>
      <c r="E334" s="87">
        <v>3160</v>
      </c>
      <c r="F334" s="16">
        <v>0.1</v>
      </c>
      <c r="G334" s="10">
        <f t="shared" si="5"/>
        <v>2844</v>
      </c>
    </row>
    <row r="335" spans="1:7" x14ac:dyDescent="0.25">
      <c r="A335" s="1" t="s">
        <v>3030</v>
      </c>
      <c r="B335" s="24" t="s">
        <v>3030</v>
      </c>
      <c r="C335" s="24" t="s">
        <v>3614</v>
      </c>
      <c r="D335" s="24" t="s">
        <v>3615</v>
      </c>
      <c r="E335" s="87">
        <v>2200</v>
      </c>
      <c r="F335" s="16">
        <v>0.1</v>
      </c>
      <c r="G335" s="10">
        <f t="shared" si="5"/>
        <v>1980</v>
      </c>
    </row>
    <row r="336" spans="1:7" x14ac:dyDescent="0.25">
      <c r="A336" s="1" t="s">
        <v>3030</v>
      </c>
      <c r="B336" s="24" t="s">
        <v>3030</v>
      </c>
      <c r="C336" s="24" t="s">
        <v>3299</v>
      </c>
      <c r="D336" s="24" t="s">
        <v>3300</v>
      </c>
      <c r="E336" s="87">
        <v>3710</v>
      </c>
      <c r="F336" s="16">
        <v>0.1</v>
      </c>
      <c r="G336" s="10">
        <f t="shared" si="5"/>
        <v>3339</v>
      </c>
    </row>
    <row r="337" spans="1:7" x14ac:dyDescent="0.25">
      <c r="A337" s="1" t="s">
        <v>3030</v>
      </c>
      <c r="B337" s="24" t="s">
        <v>3030</v>
      </c>
      <c r="C337" s="24" t="s">
        <v>3616</v>
      </c>
      <c r="D337" s="24" t="s">
        <v>3617</v>
      </c>
      <c r="E337" s="87">
        <v>11750</v>
      </c>
      <c r="F337" s="16">
        <v>0.1</v>
      </c>
      <c r="G337" s="10">
        <f t="shared" si="5"/>
        <v>10575</v>
      </c>
    </row>
    <row r="338" spans="1:7" x14ac:dyDescent="0.25">
      <c r="A338" s="1" t="s">
        <v>3030</v>
      </c>
      <c r="B338" s="24" t="s">
        <v>3030</v>
      </c>
      <c r="C338" s="24" t="s">
        <v>3301</v>
      </c>
      <c r="D338" s="24" t="s">
        <v>3302</v>
      </c>
      <c r="E338" s="87">
        <v>4100</v>
      </c>
      <c r="F338" s="16">
        <v>0.1</v>
      </c>
      <c r="G338" s="10">
        <f t="shared" si="5"/>
        <v>3690</v>
      </c>
    </row>
    <row r="339" spans="1:7" x14ac:dyDescent="0.25">
      <c r="A339" s="1" t="s">
        <v>3030</v>
      </c>
      <c r="B339" s="24" t="s">
        <v>3030</v>
      </c>
      <c r="C339" s="24" t="s">
        <v>3618</v>
      </c>
      <c r="D339" s="24" t="s">
        <v>3619</v>
      </c>
      <c r="E339" s="87">
        <v>12670</v>
      </c>
      <c r="F339" s="16">
        <v>0.1</v>
      </c>
      <c r="G339" s="10">
        <f t="shared" si="5"/>
        <v>11403</v>
      </c>
    </row>
    <row r="340" spans="1:7" x14ac:dyDescent="0.25">
      <c r="A340" s="1" t="s">
        <v>3030</v>
      </c>
      <c r="B340" s="24" t="s">
        <v>3030</v>
      </c>
      <c r="C340" s="24" t="s">
        <v>3303</v>
      </c>
      <c r="D340" s="24" t="s">
        <v>3304</v>
      </c>
      <c r="E340" s="87">
        <v>3000</v>
      </c>
      <c r="F340" s="16">
        <v>0.1</v>
      </c>
      <c r="G340" s="10">
        <f t="shared" si="5"/>
        <v>2700</v>
      </c>
    </row>
    <row r="341" spans="1:7" x14ac:dyDescent="0.25">
      <c r="A341" s="1" t="s">
        <v>3030</v>
      </c>
      <c r="B341" s="24" t="s">
        <v>3030</v>
      </c>
      <c r="C341" s="24" t="s">
        <v>3384</v>
      </c>
      <c r="D341" s="24" t="s">
        <v>3385</v>
      </c>
      <c r="E341" s="87">
        <v>2795</v>
      </c>
      <c r="F341" s="16">
        <v>0.1</v>
      </c>
      <c r="G341" s="10">
        <f t="shared" si="5"/>
        <v>2515.5</v>
      </c>
    </row>
    <row r="342" spans="1:7" x14ac:dyDescent="0.25">
      <c r="A342" s="1" t="s">
        <v>3030</v>
      </c>
      <c r="B342" s="24" t="s">
        <v>3030</v>
      </c>
      <c r="C342" s="24" t="s">
        <v>3386</v>
      </c>
      <c r="D342" s="24" t="s">
        <v>3387</v>
      </c>
      <c r="E342" s="87">
        <v>5387</v>
      </c>
      <c r="F342" s="16">
        <v>0.1</v>
      </c>
      <c r="G342" s="10">
        <f t="shared" si="5"/>
        <v>4848.3</v>
      </c>
    </row>
    <row r="343" spans="1:7" x14ac:dyDescent="0.25">
      <c r="A343" s="1" t="s">
        <v>3030</v>
      </c>
      <c r="B343" s="24" t="s">
        <v>3030</v>
      </c>
      <c r="C343" s="24" t="s">
        <v>3388</v>
      </c>
      <c r="D343" s="24" t="s">
        <v>3389</v>
      </c>
      <c r="E343" s="87">
        <v>9995</v>
      </c>
      <c r="F343" s="16">
        <v>0.1</v>
      </c>
      <c r="G343" s="10">
        <f t="shared" si="5"/>
        <v>8995.5</v>
      </c>
    </row>
    <row r="344" spans="1:7" x14ac:dyDescent="0.25">
      <c r="A344" s="1" t="s">
        <v>3030</v>
      </c>
      <c r="B344" s="24" t="s">
        <v>3030</v>
      </c>
      <c r="C344" s="24" t="s">
        <v>3390</v>
      </c>
      <c r="D344" s="24" t="s">
        <v>3391</v>
      </c>
      <c r="E344" s="87">
        <v>1559</v>
      </c>
      <c r="F344" s="16">
        <v>0.1</v>
      </c>
      <c r="G344" s="10">
        <f t="shared" si="5"/>
        <v>1403.1000000000001</v>
      </c>
    </row>
    <row r="345" spans="1:7" x14ac:dyDescent="0.25">
      <c r="A345" s="1" t="s">
        <v>3030</v>
      </c>
      <c r="B345" s="24" t="s">
        <v>3030</v>
      </c>
      <c r="C345" s="24" t="s">
        <v>3392</v>
      </c>
      <c r="D345" s="24" t="s">
        <v>3393</v>
      </c>
      <c r="E345" s="87">
        <v>3845</v>
      </c>
      <c r="F345" s="16">
        <v>0.1</v>
      </c>
      <c r="G345" s="10">
        <f t="shared" si="5"/>
        <v>3460.5</v>
      </c>
    </row>
    <row r="346" spans="1:7" x14ac:dyDescent="0.25">
      <c r="A346" s="1" t="s">
        <v>3030</v>
      </c>
      <c r="B346" s="24" t="s">
        <v>3030</v>
      </c>
      <c r="C346" s="24" t="s">
        <v>3394</v>
      </c>
      <c r="D346" s="24" t="s">
        <v>3395</v>
      </c>
      <c r="E346" s="87">
        <v>5205</v>
      </c>
      <c r="F346" s="16">
        <v>0.1</v>
      </c>
      <c r="G346" s="10">
        <f t="shared" si="5"/>
        <v>4684.5</v>
      </c>
    </row>
    <row r="347" spans="1:7" x14ac:dyDescent="0.25">
      <c r="A347" s="1" t="s">
        <v>3030</v>
      </c>
      <c r="B347" s="24" t="s">
        <v>3030</v>
      </c>
      <c r="C347" s="24" t="s">
        <v>3396</v>
      </c>
      <c r="D347" s="24" t="s">
        <v>3397</v>
      </c>
      <c r="E347" s="87">
        <v>4545</v>
      </c>
      <c r="F347" s="16">
        <v>0.1</v>
      </c>
      <c r="G347" s="10">
        <f t="shared" si="5"/>
        <v>4090.5</v>
      </c>
    </row>
    <row r="348" spans="1:7" x14ac:dyDescent="0.25">
      <c r="A348" s="1" t="s">
        <v>3030</v>
      </c>
      <c r="B348" s="24" t="s">
        <v>3030</v>
      </c>
      <c r="C348" s="24" t="s">
        <v>3305</v>
      </c>
      <c r="D348" s="24" t="s">
        <v>3306</v>
      </c>
      <c r="E348" s="87">
        <v>57</v>
      </c>
      <c r="F348" s="16">
        <v>0.1</v>
      </c>
      <c r="G348" s="10">
        <f t="shared" si="5"/>
        <v>51.300000000000004</v>
      </c>
    </row>
    <row r="349" spans="1:7" x14ac:dyDescent="0.25">
      <c r="A349" s="1" t="s">
        <v>3030</v>
      </c>
      <c r="B349" s="24" t="s">
        <v>3030</v>
      </c>
      <c r="C349" s="24" t="s">
        <v>3307</v>
      </c>
      <c r="D349" s="24" t="s">
        <v>3308</v>
      </c>
      <c r="E349" s="87">
        <v>88</v>
      </c>
      <c r="F349" s="16">
        <v>0.1</v>
      </c>
      <c r="G349" s="10">
        <f t="shared" si="5"/>
        <v>79.2</v>
      </c>
    </row>
    <row r="350" spans="1:7" x14ac:dyDescent="0.25">
      <c r="A350" s="1" t="s">
        <v>3030</v>
      </c>
      <c r="B350" s="24" t="s">
        <v>3030</v>
      </c>
      <c r="C350" s="24" t="s">
        <v>3827</v>
      </c>
      <c r="D350" s="24" t="s">
        <v>3828</v>
      </c>
      <c r="E350" s="87">
        <v>4200</v>
      </c>
      <c r="F350" s="16">
        <v>0.1</v>
      </c>
      <c r="G350" s="10">
        <f t="shared" si="5"/>
        <v>3780</v>
      </c>
    </row>
    <row r="351" spans="1:7" x14ac:dyDescent="0.25">
      <c r="A351" s="1" t="s">
        <v>3030</v>
      </c>
      <c r="B351" s="24" t="s">
        <v>3030</v>
      </c>
      <c r="C351" s="24" t="s">
        <v>3829</v>
      </c>
      <c r="D351" s="24" t="s">
        <v>3830</v>
      </c>
      <c r="E351" s="87">
        <v>23560</v>
      </c>
      <c r="F351" s="16">
        <v>0.1</v>
      </c>
      <c r="G351" s="10">
        <f t="shared" si="5"/>
        <v>21204</v>
      </c>
    </row>
    <row r="352" spans="1:7" x14ac:dyDescent="0.25">
      <c r="A352" s="1" t="s">
        <v>3030</v>
      </c>
      <c r="B352" s="24" t="s">
        <v>3030</v>
      </c>
      <c r="C352" s="24" t="s">
        <v>3831</v>
      </c>
      <c r="D352" s="24" t="s">
        <v>3832</v>
      </c>
      <c r="E352" s="87">
        <v>24669</v>
      </c>
      <c r="F352" s="16">
        <v>0.1</v>
      </c>
      <c r="G352" s="10">
        <f t="shared" si="5"/>
        <v>22202.100000000002</v>
      </c>
    </row>
    <row r="353" spans="1:7" x14ac:dyDescent="0.25">
      <c r="A353" s="1" t="s">
        <v>3030</v>
      </c>
      <c r="B353" s="24" t="s">
        <v>3030</v>
      </c>
      <c r="C353" s="24" t="s">
        <v>3833</v>
      </c>
      <c r="D353" s="24" t="s">
        <v>3834</v>
      </c>
      <c r="E353" s="87">
        <v>25508</v>
      </c>
      <c r="F353" s="16">
        <v>0.1</v>
      </c>
      <c r="G353" s="10">
        <f t="shared" si="5"/>
        <v>22957.200000000001</v>
      </c>
    </row>
    <row r="354" spans="1:7" x14ac:dyDescent="0.25">
      <c r="A354" s="1" t="s">
        <v>3030</v>
      </c>
      <c r="B354" s="24" t="s">
        <v>3030</v>
      </c>
      <c r="C354" s="24" t="s">
        <v>3835</v>
      </c>
      <c r="D354" s="24" t="s">
        <v>3836</v>
      </c>
      <c r="E354" s="87">
        <v>29143</v>
      </c>
      <c r="F354" s="16">
        <v>0.1</v>
      </c>
      <c r="G354" s="10">
        <f t="shared" si="5"/>
        <v>26228.7</v>
      </c>
    </row>
    <row r="355" spans="1:7" x14ac:dyDescent="0.25">
      <c r="A355" s="1" t="s">
        <v>3030</v>
      </c>
      <c r="B355" s="24" t="s">
        <v>3030</v>
      </c>
      <c r="C355" s="24" t="s">
        <v>3837</v>
      </c>
      <c r="D355" s="24" t="s">
        <v>3838</v>
      </c>
      <c r="E355" s="87">
        <v>26793</v>
      </c>
      <c r="F355" s="16">
        <v>0.1</v>
      </c>
      <c r="G355" s="10">
        <f t="shared" si="5"/>
        <v>24113.7</v>
      </c>
    </row>
    <row r="356" spans="1:7" x14ac:dyDescent="0.25">
      <c r="A356" s="1" t="s">
        <v>3030</v>
      </c>
      <c r="B356" s="24" t="s">
        <v>3030</v>
      </c>
      <c r="C356" s="24" t="s">
        <v>3839</v>
      </c>
      <c r="D356" s="24" t="s">
        <v>3840</v>
      </c>
      <c r="E356" s="87">
        <v>29169</v>
      </c>
      <c r="F356" s="16">
        <v>0.1</v>
      </c>
      <c r="G356" s="10">
        <f t="shared" si="5"/>
        <v>26252.100000000002</v>
      </c>
    </row>
    <row r="357" spans="1:7" x14ac:dyDescent="0.25">
      <c r="A357" s="1" t="s">
        <v>3030</v>
      </c>
      <c r="B357" s="24" t="s">
        <v>3030</v>
      </c>
      <c r="C357" s="24" t="s">
        <v>3841</v>
      </c>
      <c r="D357" s="24" t="s">
        <v>3842</v>
      </c>
      <c r="E357" s="87">
        <v>34675</v>
      </c>
      <c r="F357" s="16">
        <v>0.1</v>
      </c>
      <c r="G357" s="10">
        <f t="shared" si="5"/>
        <v>31207.5</v>
      </c>
    </row>
    <row r="358" spans="1:7" x14ac:dyDescent="0.25">
      <c r="A358" s="1" t="s">
        <v>3030</v>
      </c>
      <c r="B358" s="24" t="s">
        <v>3030</v>
      </c>
      <c r="C358" s="24" t="s">
        <v>3843</v>
      </c>
      <c r="D358" s="24" t="s">
        <v>3844</v>
      </c>
      <c r="E358" s="87">
        <v>32325</v>
      </c>
      <c r="F358" s="16">
        <v>0.1</v>
      </c>
      <c r="G358" s="10">
        <f t="shared" si="5"/>
        <v>29092.5</v>
      </c>
    </row>
    <row r="359" spans="1:7" x14ac:dyDescent="0.25">
      <c r="A359" s="1" t="s">
        <v>3030</v>
      </c>
      <c r="B359" s="24" t="s">
        <v>3030</v>
      </c>
      <c r="C359" s="24" t="s">
        <v>3845</v>
      </c>
      <c r="D359" s="24" t="s">
        <v>3846</v>
      </c>
      <c r="E359" s="87">
        <v>16986</v>
      </c>
      <c r="F359" s="16">
        <v>0.1</v>
      </c>
      <c r="G359" s="10">
        <f t="shared" si="5"/>
        <v>15287.4</v>
      </c>
    </row>
    <row r="360" spans="1:7" x14ac:dyDescent="0.25">
      <c r="A360" s="1" t="s">
        <v>3030</v>
      </c>
      <c r="B360" s="24" t="s">
        <v>3030</v>
      </c>
      <c r="C360" s="24" t="s">
        <v>3847</v>
      </c>
      <c r="D360" s="24" t="s">
        <v>3848</v>
      </c>
      <c r="E360" s="87">
        <v>19067</v>
      </c>
      <c r="F360" s="16">
        <v>0.1</v>
      </c>
      <c r="G360" s="10">
        <f t="shared" si="5"/>
        <v>17160.3</v>
      </c>
    </row>
    <row r="361" spans="1:7" x14ac:dyDescent="0.25">
      <c r="A361" s="1" t="s">
        <v>3030</v>
      </c>
      <c r="B361" s="24" t="s">
        <v>3030</v>
      </c>
      <c r="C361" s="24" t="s">
        <v>3849</v>
      </c>
      <c r="D361" s="24" t="s">
        <v>3850</v>
      </c>
      <c r="E361" s="87">
        <v>23869</v>
      </c>
      <c r="F361" s="16">
        <v>0.1</v>
      </c>
      <c r="G361" s="10">
        <f t="shared" si="5"/>
        <v>21482.100000000002</v>
      </c>
    </row>
    <row r="362" spans="1:7" x14ac:dyDescent="0.25">
      <c r="A362" s="1" t="s">
        <v>3030</v>
      </c>
      <c r="B362" s="24" t="s">
        <v>3030</v>
      </c>
      <c r="C362" s="24" t="s">
        <v>3851</v>
      </c>
      <c r="D362" s="24" t="s">
        <v>3852</v>
      </c>
      <c r="E362" s="87">
        <v>26278</v>
      </c>
      <c r="F362" s="16">
        <v>0.1</v>
      </c>
      <c r="G362" s="10">
        <f t="shared" si="5"/>
        <v>23650.2</v>
      </c>
    </row>
    <row r="363" spans="1:7" x14ac:dyDescent="0.25">
      <c r="A363" s="1" t="s">
        <v>3030</v>
      </c>
      <c r="B363" s="24" t="s">
        <v>3030</v>
      </c>
      <c r="C363" s="24" t="s">
        <v>3853</v>
      </c>
      <c r="D363" s="24" t="s">
        <v>3854</v>
      </c>
      <c r="E363" s="87">
        <v>27282</v>
      </c>
      <c r="F363" s="16">
        <v>0.1</v>
      </c>
      <c r="G363" s="10">
        <f t="shared" si="5"/>
        <v>24553.8</v>
      </c>
    </row>
    <row r="364" spans="1:7" x14ac:dyDescent="0.25">
      <c r="A364" s="1" t="s">
        <v>3030</v>
      </c>
      <c r="B364" s="24" t="s">
        <v>3030</v>
      </c>
      <c r="C364" s="24" t="s">
        <v>3855</v>
      </c>
      <c r="D364" s="24" t="s">
        <v>3856</v>
      </c>
      <c r="E364" s="87">
        <v>30343</v>
      </c>
      <c r="F364" s="16">
        <v>0.1</v>
      </c>
      <c r="G364" s="10">
        <f t="shared" si="5"/>
        <v>27308.7</v>
      </c>
    </row>
    <row r="365" spans="1:7" x14ac:dyDescent="0.25">
      <c r="A365" s="1" t="s">
        <v>3030</v>
      </c>
      <c r="B365" s="24" t="s">
        <v>3030</v>
      </c>
      <c r="C365" s="24" t="s">
        <v>3857</v>
      </c>
      <c r="D365" s="24" t="s">
        <v>3858</v>
      </c>
      <c r="E365" s="87">
        <v>29782</v>
      </c>
      <c r="F365" s="16">
        <v>0.1</v>
      </c>
      <c r="G365" s="10">
        <f t="shared" si="5"/>
        <v>26803.8</v>
      </c>
    </row>
    <row r="366" spans="1:7" x14ac:dyDescent="0.25">
      <c r="A366" s="1" t="s">
        <v>3030</v>
      </c>
      <c r="B366" s="24" t="s">
        <v>3030</v>
      </c>
      <c r="C366" s="24" t="s">
        <v>3859</v>
      </c>
      <c r="D366" s="24" t="s">
        <v>3860</v>
      </c>
      <c r="E366" s="87">
        <v>33943</v>
      </c>
      <c r="F366" s="16">
        <v>0.1</v>
      </c>
      <c r="G366" s="10">
        <f t="shared" si="5"/>
        <v>30548.7</v>
      </c>
    </row>
    <row r="367" spans="1:7" x14ac:dyDescent="0.25">
      <c r="A367" s="1" t="s">
        <v>3030</v>
      </c>
      <c r="B367" s="24" t="s">
        <v>3030</v>
      </c>
      <c r="C367" s="24" t="s">
        <v>3861</v>
      </c>
      <c r="D367" s="24" t="s">
        <v>3862</v>
      </c>
      <c r="E367" s="87">
        <v>29782</v>
      </c>
      <c r="F367" s="16">
        <v>0.1</v>
      </c>
      <c r="G367" s="10">
        <f t="shared" si="5"/>
        <v>26803.8</v>
      </c>
    </row>
    <row r="368" spans="1:7" x14ac:dyDescent="0.25">
      <c r="A368" s="1" t="s">
        <v>3030</v>
      </c>
      <c r="B368" s="24" t="s">
        <v>3030</v>
      </c>
      <c r="C368" s="24" t="s">
        <v>3863</v>
      </c>
      <c r="D368" s="24" t="s">
        <v>3864</v>
      </c>
      <c r="E368" s="87">
        <v>33943</v>
      </c>
      <c r="F368" s="16">
        <v>0.1</v>
      </c>
      <c r="G368" s="10">
        <f t="shared" si="5"/>
        <v>30548.7</v>
      </c>
    </row>
    <row r="369" spans="1:7" x14ac:dyDescent="0.25">
      <c r="A369" s="1" t="s">
        <v>3030</v>
      </c>
      <c r="B369" s="24" t="s">
        <v>3030</v>
      </c>
      <c r="C369" s="24" t="s">
        <v>3865</v>
      </c>
      <c r="D369" s="24" t="s">
        <v>3866</v>
      </c>
      <c r="E369" s="87">
        <v>31157</v>
      </c>
      <c r="F369" s="16">
        <v>0.1</v>
      </c>
      <c r="G369" s="10">
        <f t="shared" si="5"/>
        <v>28041.3</v>
      </c>
    </row>
    <row r="370" spans="1:7" x14ac:dyDescent="0.25">
      <c r="A370" s="1" t="s">
        <v>3030</v>
      </c>
      <c r="B370" s="24" t="s">
        <v>3030</v>
      </c>
      <c r="C370" s="24" t="s">
        <v>3867</v>
      </c>
      <c r="D370" s="24" t="s">
        <v>3868</v>
      </c>
      <c r="E370" s="87">
        <v>36068</v>
      </c>
      <c r="F370" s="16">
        <v>0.1</v>
      </c>
      <c r="G370" s="10">
        <f t="shared" si="5"/>
        <v>32461.200000000001</v>
      </c>
    </row>
    <row r="371" spans="1:7" x14ac:dyDescent="0.25">
      <c r="A371" s="1" t="s">
        <v>3030</v>
      </c>
      <c r="B371" s="24" t="s">
        <v>3030</v>
      </c>
      <c r="C371" s="24" t="s">
        <v>3869</v>
      </c>
      <c r="D371" s="24" t="s">
        <v>3870</v>
      </c>
      <c r="E371" s="87">
        <v>39224</v>
      </c>
      <c r="F371" s="16">
        <v>0.1</v>
      </c>
      <c r="G371" s="10">
        <f t="shared" si="5"/>
        <v>35301.599999999999</v>
      </c>
    </row>
    <row r="372" spans="1:7" x14ac:dyDescent="0.25">
      <c r="A372" s="1" t="s">
        <v>3030</v>
      </c>
      <c r="B372" s="24" t="s">
        <v>3030</v>
      </c>
      <c r="C372" s="24" t="s">
        <v>3871</v>
      </c>
      <c r="D372" s="24" t="s">
        <v>3872</v>
      </c>
      <c r="E372" s="87">
        <v>4975</v>
      </c>
      <c r="F372" s="16">
        <v>0.1</v>
      </c>
      <c r="G372" s="10">
        <f t="shared" si="5"/>
        <v>4477.5</v>
      </c>
    </row>
    <row r="373" spans="1:7" x14ac:dyDescent="0.25">
      <c r="A373" s="1" t="s">
        <v>3030</v>
      </c>
      <c r="B373" s="24" t="s">
        <v>3030</v>
      </c>
      <c r="C373" s="24" t="s">
        <v>3873</v>
      </c>
      <c r="D373" s="24" t="s">
        <v>3874</v>
      </c>
      <c r="E373" s="87">
        <v>200</v>
      </c>
      <c r="F373" s="16">
        <v>0.1</v>
      </c>
      <c r="G373" s="10">
        <f t="shared" si="5"/>
        <v>180</v>
      </c>
    </row>
    <row r="374" spans="1:7" x14ac:dyDescent="0.25">
      <c r="A374" s="1" t="s">
        <v>3030</v>
      </c>
      <c r="B374" s="24" t="s">
        <v>3030</v>
      </c>
      <c r="C374" s="24" t="s">
        <v>3875</v>
      </c>
      <c r="D374" s="24" t="s">
        <v>3876</v>
      </c>
      <c r="E374" s="87">
        <v>150</v>
      </c>
      <c r="F374" s="16">
        <v>0.1</v>
      </c>
      <c r="G374" s="10">
        <f t="shared" si="5"/>
        <v>135</v>
      </c>
    </row>
    <row r="375" spans="1:7" x14ac:dyDescent="0.25">
      <c r="A375" s="1" t="s">
        <v>3030</v>
      </c>
      <c r="B375" s="24" t="s">
        <v>3030</v>
      </c>
      <c r="C375" s="24" t="s">
        <v>3877</v>
      </c>
      <c r="D375" s="24" t="s">
        <v>3878</v>
      </c>
      <c r="E375" s="87">
        <v>7935</v>
      </c>
      <c r="F375" s="16">
        <v>0.1</v>
      </c>
      <c r="G375" s="10">
        <f t="shared" si="5"/>
        <v>7141.5</v>
      </c>
    </row>
    <row r="376" spans="1:7" x14ac:dyDescent="0.25">
      <c r="A376" s="1" t="s">
        <v>3030</v>
      </c>
      <c r="B376" s="24" t="s">
        <v>3030</v>
      </c>
      <c r="C376" s="24" t="s">
        <v>3879</v>
      </c>
      <c r="D376" s="24" t="s">
        <v>3880</v>
      </c>
      <c r="E376" s="87">
        <v>1040</v>
      </c>
      <c r="F376" s="16">
        <v>0.1</v>
      </c>
      <c r="G376" s="10">
        <f t="shared" si="5"/>
        <v>936</v>
      </c>
    </row>
    <row r="377" spans="1:7" x14ac:dyDescent="0.25">
      <c r="A377" s="1" t="s">
        <v>3030</v>
      </c>
      <c r="B377" s="24" t="s">
        <v>3030</v>
      </c>
      <c r="C377" s="24" t="s">
        <v>3881</v>
      </c>
      <c r="D377" s="24" t="s">
        <v>3882</v>
      </c>
      <c r="E377" s="87">
        <v>1400</v>
      </c>
      <c r="F377" s="16">
        <v>0.1</v>
      </c>
      <c r="G377" s="10">
        <f t="shared" si="5"/>
        <v>1260</v>
      </c>
    </row>
    <row r="378" spans="1:7" x14ac:dyDescent="0.25">
      <c r="A378" s="1" t="s">
        <v>3030</v>
      </c>
      <c r="B378" s="24" t="s">
        <v>3030</v>
      </c>
      <c r="C378" s="24" t="s">
        <v>3883</v>
      </c>
      <c r="D378" s="24" t="s">
        <v>3884</v>
      </c>
      <c r="E378" s="87">
        <v>6378</v>
      </c>
      <c r="F378" s="16">
        <v>0.1</v>
      </c>
      <c r="G378" s="10">
        <f t="shared" si="5"/>
        <v>5740.2</v>
      </c>
    </row>
    <row r="379" spans="1:7" x14ac:dyDescent="0.25">
      <c r="A379" s="1" t="s">
        <v>3030</v>
      </c>
      <c r="B379" s="24" t="s">
        <v>3030</v>
      </c>
      <c r="C379" s="24" t="s">
        <v>3885</v>
      </c>
      <c r="D379" s="24" t="s">
        <v>3886</v>
      </c>
      <c r="E379" s="87">
        <v>7935</v>
      </c>
      <c r="F379" s="16">
        <v>0.1</v>
      </c>
      <c r="G379" s="10">
        <f t="shared" si="5"/>
        <v>7141.5</v>
      </c>
    </row>
    <row r="380" spans="1:7" x14ac:dyDescent="0.25">
      <c r="A380" s="1" t="s">
        <v>3030</v>
      </c>
      <c r="B380" s="24" t="s">
        <v>3030</v>
      </c>
      <c r="C380" s="24" t="s">
        <v>3887</v>
      </c>
      <c r="D380" s="24" t="s">
        <v>3888</v>
      </c>
      <c r="E380" s="87">
        <v>750</v>
      </c>
      <c r="F380" s="16">
        <v>0.1</v>
      </c>
      <c r="G380" s="10">
        <f t="shared" si="5"/>
        <v>675</v>
      </c>
    </row>
    <row r="381" spans="1:7" x14ac:dyDescent="0.25">
      <c r="A381" s="1" t="s">
        <v>3030</v>
      </c>
      <c r="B381" s="24" t="s">
        <v>3030</v>
      </c>
      <c r="C381" s="24" t="s">
        <v>3889</v>
      </c>
      <c r="D381" s="24" t="s">
        <v>3890</v>
      </c>
      <c r="E381" s="87">
        <v>625</v>
      </c>
      <c r="F381" s="16">
        <v>0.1</v>
      </c>
      <c r="G381" s="10">
        <f t="shared" si="5"/>
        <v>562.5</v>
      </c>
    </row>
    <row r="382" spans="1:7" x14ac:dyDescent="0.25">
      <c r="A382" s="1" t="s">
        <v>3030</v>
      </c>
      <c r="B382" s="24" t="s">
        <v>3030</v>
      </c>
      <c r="C382" s="24" t="s">
        <v>3049</v>
      </c>
      <c r="D382" s="24" t="s">
        <v>3050</v>
      </c>
      <c r="E382" s="87">
        <v>115</v>
      </c>
      <c r="F382" s="16">
        <v>0.1</v>
      </c>
      <c r="G382" s="10">
        <f t="shared" si="5"/>
        <v>103.5</v>
      </c>
    </row>
    <row r="383" spans="1:7" x14ac:dyDescent="0.25">
      <c r="A383" s="1" t="s">
        <v>3030</v>
      </c>
      <c r="B383" s="24" t="s">
        <v>3030</v>
      </c>
      <c r="C383" s="24" t="s">
        <v>3891</v>
      </c>
      <c r="D383" s="24" t="s">
        <v>3892</v>
      </c>
      <c r="E383" s="87">
        <v>2025</v>
      </c>
      <c r="F383" s="16">
        <v>0.1</v>
      </c>
      <c r="G383" s="10">
        <f t="shared" si="5"/>
        <v>1822.5</v>
      </c>
    </row>
    <row r="384" spans="1:7" x14ac:dyDescent="0.25">
      <c r="A384" s="1" t="s">
        <v>3030</v>
      </c>
      <c r="B384" s="24" t="s">
        <v>3030</v>
      </c>
      <c r="C384" s="24" t="s">
        <v>3893</v>
      </c>
      <c r="D384" s="24" t="s">
        <v>3894</v>
      </c>
      <c r="E384" s="87">
        <v>225</v>
      </c>
      <c r="F384" s="16">
        <v>0.1</v>
      </c>
      <c r="G384" s="10">
        <f t="shared" si="5"/>
        <v>202.5</v>
      </c>
    </row>
    <row r="385" spans="1:7" x14ac:dyDescent="0.25">
      <c r="A385" s="1" t="s">
        <v>3030</v>
      </c>
      <c r="B385" s="24" t="s">
        <v>3030</v>
      </c>
      <c r="C385" s="24" t="s">
        <v>3895</v>
      </c>
      <c r="D385" s="24" t="s">
        <v>3896</v>
      </c>
      <c r="E385" s="87">
        <v>250</v>
      </c>
      <c r="F385" s="16">
        <v>0.1</v>
      </c>
      <c r="G385" s="10">
        <f t="shared" si="5"/>
        <v>225</v>
      </c>
    </row>
    <row r="386" spans="1:7" x14ac:dyDescent="0.25">
      <c r="A386" s="1" t="s">
        <v>3030</v>
      </c>
      <c r="B386" s="24" t="s">
        <v>3030</v>
      </c>
      <c r="C386" s="24" t="s">
        <v>3309</v>
      </c>
      <c r="D386" s="24" t="s">
        <v>3310</v>
      </c>
      <c r="E386" s="87">
        <v>103</v>
      </c>
      <c r="F386" s="16">
        <v>0.1</v>
      </c>
      <c r="G386" s="10">
        <f t="shared" si="5"/>
        <v>92.7</v>
      </c>
    </row>
    <row r="387" spans="1:7" x14ac:dyDescent="0.25">
      <c r="A387" s="1" t="s">
        <v>3030</v>
      </c>
      <c r="B387" s="24" t="s">
        <v>3030</v>
      </c>
      <c r="C387" s="24" t="s">
        <v>3311</v>
      </c>
      <c r="D387" s="24" t="s">
        <v>3312</v>
      </c>
      <c r="E387" s="87">
        <v>297</v>
      </c>
      <c r="F387" s="16">
        <v>0.1</v>
      </c>
      <c r="G387" s="10">
        <f t="shared" si="5"/>
        <v>267.3</v>
      </c>
    </row>
    <row r="388" spans="1:7" x14ac:dyDescent="0.25">
      <c r="A388" s="1" t="s">
        <v>3030</v>
      </c>
      <c r="B388" s="24" t="s">
        <v>3030</v>
      </c>
      <c r="C388" s="24" t="s">
        <v>3313</v>
      </c>
      <c r="D388" s="24" t="s">
        <v>3314</v>
      </c>
      <c r="E388" s="87">
        <v>1060</v>
      </c>
      <c r="F388" s="16">
        <v>0.1</v>
      </c>
      <c r="G388" s="10">
        <f t="shared" ref="G388:G451" si="6">(E388)*(1-0.1)</f>
        <v>954</v>
      </c>
    </row>
    <row r="389" spans="1:7" x14ac:dyDescent="0.25">
      <c r="A389" s="1" t="s">
        <v>3030</v>
      </c>
      <c r="B389" s="24" t="s">
        <v>3030</v>
      </c>
      <c r="C389" s="24" t="s">
        <v>3051</v>
      </c>
      <c r="D389" s="24" t="s">
        <v>3052</v>
      </c>
      <c r="E389" s="87">
        <v>189</v>
      </c>
      <c r="F389" s="16">
        <v>0.1</v>
      </c>
      <c r="G389" s="10">
        <f t="shared" si="6"/>
        <v>170.1</v>
      </c>
    </row>
    <row r="390" spans="1:7" x14ac:dyDescent="0.25">
      <c r="A390" s="1" t="s">
        <v>3030</v>
      </c>
      <c r="B390" s="24" t="s">
        <v>3030</v>
      </c>
      <c r="C390" s="24" t="s">
        <v>3974</v>
      </c>
      <c r="D390" s="24" t="s">
        <v>3975</v>
      </c>
      <c r="E390" s="87">
        <v>239</v>
      </c>
      <c r="F390" s="16">
        <v>0.1</v>
      </c>
      <c r="G390" s="10">
        <f t="shared" si="6"/>
        <v>215.1</v>
      </c>
    </row>
    <row r="391" spans="1:7" x14ac:dyDescent="0.25">
      <c r="A391" s="1" t="s">
        <v>3030</v>
      </c>
      <c r="B391" s="24" t="s">
        <v>3030</v>
      </c>
      <c r="C391" s="24" t="s">
        <v>3976</v>
      </c>
      <c r="D391" s="24" t="s">
        <v>3977</v>
      </c>
      <c r="E391" s="87">
        <v>210</v>
      </c>
      <c r="F391" s="16">
        <v>0.1</v>
      </c>
      <c r="G391" s="10">
        <f t="shared" si="6"/>
        <v>189</v>
      </c>
    </row>
    <row r="392" spans="1:7" x14ac:dyDescent="0.25">
      <c r="A392" s="1" t="s">
        <v>3030</v>
      </c>
      <c r="B392" s="24" t="s">
        <v>3030</v>
      </c>
      <c r="C392" s="24" t="s">
        <v>3620</v>
      </c>
      <c r="D392" s="24" t="s">
        <v>3621</v>
      </c>
      <c r="E392" s="87">
        <v>800</v>
      </c>
      <c r="F392" s="16">
        <v>0.1</v>
      </c>
      <c r="G392" s="10">
        <f t="shared" si="6"/>
        <v>720</v>
      </c>
    </row>
    <row r="393" spans="1:7" x14ac:dyDescent="0.25">
      <c r="A393" s="1" t="s">
        <v>3030</v>
      </c>
      <c r="B393" s="24" t="s">
        <v>3030</v>
      </c>
      <c r="C393" s="24" t="s">
        <v>3053</v>
      </c>
      <c r="D393" s="24" t="s">
        <v>3054</v>
      </c>
      <c r="E393" s="87">
        <v>469</v>
      </c>
      <c r="F393" s="16">
        <v>0.1</v>
      </c>
      <c r="G393" s="10">
        <f t="shared" si="6"/>
        <v>422.1</v>
      </c>
    </row>
    <row r="394" spans="1:7" x14ac:dyDescent="0.25">
      <c r="A394" s="1" t="s">
        <v>3030</v>
      </c>
      <c r="B394" s="24" t="s">
        <v>3030</v>
      </c>
      <c r="C394" s="24" t="s">
        <v>3622</v>
      </c>
      <c r="D394" s="24" t="s">
        <v>3623</v>
      </c>
      <c r="E394" s="87">
        <v>925</v>
      </c>
      <c r="F394" s="16">
        <v>0.1</v>
      </c>
      <c r="G394" s="10">
        <f t="shared" si="6"/>
        <v>832.5</v>
      </c>
    </row>
    <row r="395" spans="1:7" x14ac:dyDescent="0.25">
      <c r="A395" s="1" t="s">
        <v>3030</v>
      </c>
      <c r="B395" s="24" t="s">
        <v>3030</v>
      </c>
      <c r="C395" s="24" t="s">
        <v>3624</v>
      </c>
      <c r="D395" s="24" t="s">
        <v>3625</v>
      </c>
      <c r="E395" s="87">
        <v>708</v>
      </c>
      <c r="F395" s="16">
        <v>0.1</v>
      </c>
      <c r="G395" s="10">
        <f t="shared" si="6"/>
        <v>637.20000000000005</v>
      </c>
    </row>
    <row r="396" spans="1:7" x14ac:dyDescent="0.25">
      <c r="A396" s="1" t="s">
        <v>3030</v>
      </c>
      <c r="B396" s="24" t="s">
        <v>3030</v>
      </c>
      <c r="C396" s="24" t="s">
        <v>3241</v>
      </c>
      <c r="D396" s="24" t="s">
        <v>3242</v>
      </c>
      <c r="E396" s="87">
        <v>1500</v>
      </c>
      <c r="F396" s="16">
        <v>0.1</v>
      </c>
      <c r="G396" s="10">
        <f t="shared" si="6"/>
        <v>1350</v>
      </c>
    </row>
    <row r="397" spans="1:7" x14ac:dyDescent="0.25">
      <c r="A397" s="1" t="s">
        <v>3030</v>
      </c>
      <c r="B397" s="24" t="s">
        <v>3030</v>
      </c>
      <c r="C397" s="24" t="s">
        <v>3696</v>
      </c>
      <c r="D397" s="24" t="s">
        <v>3697</v>
      </c>
      <c r="E397" s="87">
        <v>930</v>
      </c>
      <c r="F397" s="16">
        <v>0.1</v>
      </c>
      <c r="G397" s="10">
        <f t="shared" si="6"/>
        <v>837</v>
      </c>
    </row>
    <row r="398" spans="1:7" x14ac:dyDescent="0.25">
      <c r="A398" s="1" t="s">
        <v>3030</v>
      </c>
      <c r="B398" s="24" t="s">
        <v>3030</v>
      </c>
      <c r="C398" s="24" t="s">
        <v>3315</v>
      </c>
      <c r="D398" s="24" t="s">
        <v>3316</v>
      </c>
      <c r="E398" s="87">
        <v>440</v>
      </c>
      <c r="F398" s="16">
        <v>0.1</v>
      </c>
      <c r="G398" s="10">
        <f t="shared" si="6"/>
        <v>396</v>
      </c>
    </row>
    <row r="399" spans="1:7" x14ac:dyDescent="0.25">
      <c r="A399" s="1" t="s">
        <v>3030</v>
      </c>
      <c r="B399" s="24" t="s">
        <v>3030</v>
      </c>
      <c r="C399" s="24" t="s">
        <v>3626</v>
      </c>
      <c r="D399" s="24" t="s">
        <v>3627</v>
      </c>
      <c r="E399" s="87">
        <v>723</v>
      </c>
      <c r="F399" s="16">
        <v>0.1</v>
      </c>
      <c r="G399" s="10">
        <f t="shared" si="6"/>
        <v>650.70000000000005</v>
      </c>
    </row>
    <row r="400" spans="1:7" x14ac:dyDescent="0.25">
      <c r="A400" s="1" t="s">
        <v>3030</v>
      </c>
      <c r="B400" s="24" t="s">
        <v>3030</v>
      </c>
      <c r="C400" s="24" t="s">
        <v>3398</v>
      </c>
      <c r="D400" s="24" t="s">
        <v>3399</v>
      </c>
      <c r="E400" s="87">
        <v>445</v>
      </c>
      <c r="F400" s="16">
        <v>0.1</v>
      </c>
      <c r="G400" s="10">
        <f t="shared" si="6"/>
        <v>400.5</v>
      </c>
    </row>
    <row r="401" spans="1:7" x14ac:dyDescent="0.25">
      <c r="A401" s="1" t="s">
        <v>3030</v>
      </c>
      <c r="B401" s="24" t="s">
        <v>3030</v>
      </c>
      <c r="C401" s="24" t="s">
        <v>3698</v>
      </c>
      <c r="D401" s="24" t="s">
        <v>3699</v>
      </c>
      <c r="E401" s="87">
        <v>600</v>
      </c>
      <c r="F401" s="16">
        <v>0.1</v>
      </c>
      <c r="G401" s="10">
        <f t="shared" si="6"/>
        <v>540</v>
      </c>
    </row>
    <row r="402" spans="1:7" x14ac:dyDescent="0.25">
      <c r="A402" s="1" t="s">
        <v>3030</v>
      </c>
      <c r="B402" s="24" t="s">
        <v>3030</v>
      </c>
      <c r="C402" s="24" t="s">
        <v>3628</v>
      </c>
      <c r="D402" s="24" t="s">
        <v>3629</v>
      </c>
      <c r="E402" s="87">
        <v>3270</v>
      </c>
      <c r="F402" s="16">
        <v>0.1</v>
      </c>
      <c r="G402" s="10">
        <f t="shared" si="6"/>
        <v>2943</v>
      </c>
    </row>
    <row r="403" spans="1:7" x14ac:dyDescent="0.25">
      <c r="A403" s="1" t="s">
        <v>3030</v>
      </c>
      <c r="B403" s="24" t="s">
        <v>3030</v>
      </c>
      <c r="C403" s="24" t="s">
        <v>3630</v>
      </c>
      <c r="D403" s="24" t="s">
        <v>3631</v>
      </c>
      <c r="E403" s="87">
        <v>3820</v>
      </c>
      <c r="F403" s="16">
        <v>0.1</v>
      </c>
      <c r="G403" s="10">
        <f t="shared" si="6"/>
        <v>3438</v>
      </c>
    </row>
    <row r="404" spans="1:7" x14ac:dyDescent="0.25">
      <c r="A404" s="1" t="s">
        <v>3030</v>
      </c>
      <c r="B404" s="24" t="s">
        <v>3030</v>
      </c>
      <c r="C404" s="24" t="s">
        <v>3978</v>
      </c>
      <c r="D404" s="24" t="s">
        <v>3979</v>
      </c>
      <c r="E404" s="87">
        <v>7900</v>
      </c>
      <c r="F404" s="16">
        <v>0.1</v>
      </c>
      <c r="G404" s="10">
        <f t="shared" si="6"/>
        <v>7110</v>
      </c>
    </row>
    <row r="405" spans="1:7" x14ac:dyDescent="0.25">
      <c r="A405" s="1" t="s">
        <v>3030</v>
      </c>
      <c r="B405" s="24" t="s">
        <v>3030</v>
      </c>
      <c r="C405" s="24" t="s">
        <v>3980</v>
      </c>
      <c r="D405" s="24" t="s">
        <v>3981</v>
      </c>
      <c r="E405" s="87">
        <v>3460</v>
      </c>
      <c r="F405" s="16">
        <v>0.1</v>
      </c>
      <c r="G405" s="10">
        <f t="shared" si="6"/>
        <v>3114</v>
      </c>
    </row>
    <row r="406" spans="1:7" x14ac:dyDescent="0.25">
      <c r="A406" s="1" t="s">
        <v>3030</v>
      </c>
      <c r="B406" s="24" t="s">
        <v>3030</v>
      </c>
      <c r="C406" s="24" t="s">
        <v>3982</v>
      </c>
      <c r="D406" s="24" t="s">
        <v>3983</v>
      </c>
      <c r="E406" s="87">
        <v>19210</v>
      </c>
      <c r="F406" s="16">
        <v>0.1</v>
      </c>
      <c r="G406" s="10">
        <f t="shared" si="6"/>
        <v>17289</v>
      </c>
    </row>
    <row r="407" spans="1:7" x14ac:dyDescent="0.25">
      <c r="A407" s="1" t="s">
        <v>3030</v>
      </c>
      <c r="B407" s="24" t="s">
        <v>3030</v>
      </c>
      <c r="C407" s="24" t="s">
        <v>3897</v>
      </c>
      <c r="D407" s="24" t="s">
        <v>3898</v>
      </c>
      <c r="E407" s="87">
        <v>2500</v>
      </c>
      <c r="F407" s="16">
        <v>0.1</v>
      </c>
      <c r="G407" s="10">
        <f t="shared" si="6"/>
        <v>2250</v>
      </c>
    </row>
    <row r="408" spans="1:7" x14ac:dyDescent="0.25">
      <c r="A408" s="1" t="s">
        <v>3030</v>
      </c>
      <c r="B408" s="24" t="s">
        <v>3030</v>
      </c>
      <c r="C408" s="24" t="s">
        <v>3899</v>
      </c>
      <c r="D408" s="24" t="s">
        <v>3900</v>
      </c>
      <c r="E408" s="87">
        <v>1763</v>
      </c>
      <c r="F408" s="16">
        <v>0.1</v>
      </c>
      <c r="G408" s="10">
        <f t="shared" si="6"/>
        <v>1586.7</v>
      </c>
    </row>
    <row r="409" spans="1:7" x14ac:dyDescent="0.25">
      <c r="A409" s="1" t="s">
        <v>3030</v>
      </c>
      <c r="B409" s="24" t="s">
        <v>3030</v>
      </c>
      <c r="C409" s="24" t="s">
        <v>3901</v>
      </c>
      <c r="D409" s="24" t="s">
        <v>3902</v>
      </c>
      <c r="E409" s="87">
        <v>240</v>
      </c>
      <c r="F409" s="16">
        <v>0.1</v>
      </c>
      <c r="G409" s="10">
        <f t="shared" si="6"/>
        <v>216</v>
      </c>
    </row>
    <row r="410" spans="1:7" x14ac:dyDescent="0.25">
      <c r="A410" s="1" t="s">
        <v>3030</v>
      </c>
      <c r="B410" s="24" t="s">
        <v>3030</v>
      </c>
      <c r="C410" s="24" t="s">
        <v>3903</v>
      </c>
      <c r="D410" s="24" t="s">
        <v>3904</v>
      </c>
      <c r="E410" s="87">
        <v>595</v>
      </c>
      <c r="F410" s="16">
        <v>0.1</v>
      </c>
      <c r="G410" s="10">
        <f t="shared" si="6"/>
        <v>535.5</v>
      </c>
    </row>
    <row r="411" spans="1:7" x14ac:dyDescent="0.25">
      <c r="A411" s="1" t="s">
        <v>3030</v>
      </c>
      <c r="B411" s="24" t="s">
        <v>3030</v>
      </c>
      <c r="C411" s="24" t="s">
        <v>3905</v>
      </c>
      <c r="D411" s="24" t="s">
        <v>3906</v>
      </c>
      <c r="E411" s="87">
        <v>795</v>
      </c>
      <c r="F411" s="16">
        <v>0.1</v>
      </c>
      <c r="G411" s="10">
        <f t="shared" si="6"/>
        <v>715.5</v>
      </c>
    </row>
    <row r="412" spans="1:7" x14ac:dyDescent="0.25">
      <c r="A412" s="1" t="s">
        <v>3030</v>
      </c>
      <c r="B412" s="24" t="s">
        <v>3030</v>
      </c>
      <c r="C412" s="24" t="s">
        <v>3907</v>
      </c>
      <c r="D412" s="24" t="s">
        <v>3908</v>
      </c>
      <c r="E412" s="87">
        <v>1175</v>
      </c>
      <c r="F412" s="16">
        <v>0.1</v>
      </c>
      <c r="G412" s="10">
        <f t="shared" si="6"/>
        <v>1057.5</v>
      </c>
    </row>
    <row r="413" spans="1:7" x14ac:dyDescent="0.25">
      <c r="A413" s="1" t="s">
        <v>3030</v>
      </c>
      <c r="B413" s="24" t="s">
        <v>3030</v>
      </c>
      <c r="C413" s="24" t="s">
        <v>3909</v>
      </c>
      <c r="D413" s="24" t="s">
        <v>3910</v>
      </c>
      <c r="E413" s="87">
        <v>750</v>
      </c>
      <c r="F413" s="16">
        <v>0.1</v>
      </c>
      <c r="G413" s="10">
        <f t="shared" si="6"/>
        <v>675</v>
      </c>
    </row>
    <row r="414" spans="1:7" x14ac:dyDescent="0.25">
      <c r="A414" s="1" t="s">
        <v>3030</v>
      </c>
      <c r="B414" s="24" t="s">
        <v>3030</v>
      </c>
      <c r="C414" s="24" t="s">
        <v>3911</v>
      </c>
      <c r="D414" s="24" t="s">
        <v>3912</v>
      </c>
      <c r="E414" s="87">
        <v>2875</v>
      </c>
      <c r="F414" s="16">
        <v>0.1</v>
      </c>
      <c r="G414" s="10">
        <f t="shared" si="6"/>
        <v>2587.5</v>
      </c>
    </row>
    <row r="415" spans="1:7" x14ac:dyDescent="0.25">
      <c r="A415" s="1" t="s">
        <v>3030</v>
      </c>
      <c r="B415" s="24" t="s">
        <v>3030</v>
      </c>
      <c r="C415" s="24" t="s">
        <v>3913</v>
      </c>
      <c r="D415" s="24" t="s">
        <v>3914</v>
      </c>
      <c r="E415" s="87">
        <v>575</v>
      </c>
      <c r="F415" s="16">
        <v>0.1</v>
      </c>
      <c r="G415" s="10">
        <f t="shared" si="6"/>
        <v>517.5</v>
      </c>
    </row>
    <row r="416" spans="1:7" x14ac:dyDescent="0.25">
      <c r="A416" s="1" t="s">
        <v>3030</v>
      </c>
      <c r="B416" s="24" t="s">
        <v>3030</v>
      </c>
      <c r="C416" s="24" t="s">
        <v>3915</v>
      </c>
      <c r="D416" s="24" t="s">
        <v>3916</v>
      </c>
      <c r="E416" s="87">
        <v>3450</v>
      </c>
      <c r="F416" s="16">
        <v>0.1</v>
      </c>
      <c r="G416" s="10">
        <f t="shared" si="6"/>
        <v>3105</v>
      </c>
    </row>
    <row r="417" spans="1:7" x14ac:dyDescent="0.25">
      <c r="A417" s="1" t="s">
        <v>3030</v>
      </c>
      <c r="B417" s="24" t="s">
        <v>3030</v>
      </c>
      <c r="C417" s="24" t="s">
        <v>3917</v>
      </c>
      <c r="D417" s="24" t="s">
        <v>3918</v>
      </c>
      <c r="E417" s="87">
        <v>4975</v>
      </c>
      <c r="F417" s="16">
        <v>0.1</v>
      </c>
      <c r="G417" s="10">
        <f t="shared" si="6"/>
        <v>4477.5</v>
      </c>
    </row>
    <row r="418" spans="1:7" x14ac:dyDescent="0.25">
      <c r="A418" s="1" t="s">
        <v>3030</v>
      </c>
      <c r="B418" s="24" t="s">
        <v>3030</v>
      </c>
      <c r="C418" s="24" t="s">
        <v>3919</v>
      </c>
      <c r="D418" s="24" t="s">
        <v>3920</v>
      </c>
      <c r="E418" s="87">
        <v>260</v>
      </c>
      <c r="F418" s="16">
        <v>0.1</v>
      </c>
      <c r="G418" s="10">
        <f t="shared" si="6"/>
        <v>234</v>
      </c>
    </row>
    <row r="419" spans="1:7" x14ac:dyDescent="0.25">
      <c r="A419" s="1" t="s">
        <v>3030</v>
      </c>
      <c r="B419" s="24" t="s">
        <v>3030</v>
      </c>
      <c r="C419" s="24" t="s">
        <v>3921</v>
      </c>
      <c r="D419" s="24" t="s">
        <v>3922</v>
      </c>
      <c r="E419" s="87">
        <v>125</v>
      </c>
      <c r="F419" s="16">
        <v>0.1</v>
      </c>
      <c r="G419" s="10">
        <f t="shared" si="6"/>
        <v>112.5</v>
      </c>
    </row>
    <row r="420" spans="1:7" x14ac:dyDescent="0.25">
      <c r="A420" s="1" t="s">
        <v>3030</v>
      </c>
      <c r="B420" s="24" t="s">
        <v>3030</v>
      </c>
      <c r="C420" s="24" t="s">
        <v>3923</v>
      </c>
      <c r="D420" s="24" t="s">
        <v>3924</v>
      </c>
      <c r="E420" s="87">
        <v>1100</v>
      </c>
      <c r="F420" s="16">
        <v>0.1</v>
      </c>
      <c r="G420" s="10">
        <f t="shared" si="6"/>
        <v>990</v>
      </c>
    </row>
    <row r="421" spans="1:7" x14ac:dyDescent="0.25">
      <c r="A421" s="1" t="s">
        <v>3030</v>
      </c>
      <c r="B421" s="24" t="s">
        <v>3030</v>
      </c>
      <c r="C421" s="24" t="s">
        <v>3925</v>
      </c>
      <c r="D421" s="24" t="s">
        <v>3926</v>
      </c>
      <c r="E421" s="87">
        <v>929</v>
      </c>
      <c r="F421" s="16">
        <v>0.1</v>
      </c>
      <c r="G421" s="10">
        <f t="shared" si="6"/>
        <v>836.1</v>
      </c>
    </row>
    <row r="422" spans="1:7" x14ac:dyDescent="0.25">
      <c r="A422" s="1" t="s">
        <v>3030</v>
      </c>
      <c r="B422" s="24" t="s">
        <v>3030</v>
      </c>
      <c r="C422" s="24" t="s">
        <v>3927</v>
      </c>
      <c r="D422" s="24" t="s">
        <v>3928</v>
      </c>
      <c r="E422" s="87">
        <v>1450</v>
      </c>
      <c r="F422" s="16">
        <v>0.1</v>
      </c>
      <c r="G422" s="10">
        <f t="shared" si="6"/>
        <v>1305</v>
      </c>
    </row>
    <row r="423" spans="1:7" x14ac:dyDescent="0.25">
      <c r="A423" s="1" t="s">
        <v>3030</v>
      </c>
      <c r="B423" s="24" t="s">
        <v>3030</v>
      </c>
      <c r="C423" s="24" t="s">
        <v>3929</v>
      </c>
      <c r="D423" s="24" t="s">
        <v>3930</v>
      </c>
      <c r="E423" s="87">
        <v>4325</v>
      </c>
      <c r="F423" s="16">
        <v>0.1</v>
      </c>
      <c r="G423" s="10">
        <f t="shared" si="6"/>
        <v>3892.5</v>
      </c>
    </row>
    <row r="424" spans="1:7" x14ac:dyDescent="0.25">
      <c r="A424" s="1" t="s">
        <v>3030</v>
      </c>
      <c r="B424" s="24" t="s">
        <v>3030</v>
      </c>
      <c r="C424" s="24" t="s">
        <v>3931</v>
      </c>
      <c r="D424" s="24" t="s">
        <v>3932</v>
      </c>
      <c r="E424" s="87">
        <v>4900</v>
      </c>
      <c r="F424" s="16">
        <v>0.1</v>
      </c>
      <c r="G424" s="10">
        <f t="shared" si="6"/>
        <v>4410</v>
      </c>
    </row>
    <row r="425" spans="1:7" x14ac:dyDescent="0.25">
      <c r="A425" s="1" t="s">
        <v>3030</v>
      </c>
      <c r="B425" s="24" t="s">
        <v>3030</v>
      </c>
      <c r="C425" s="24" t="s">
        <v>3933</v>
      </c>
      <c r="D425" s="24" t="s">
        <v>3934</v>
      </c>
      <c r="E425" s="87">
        <v>929</v>
      </c>
      <c r="F425" s="16">
        <v>0.1</v>
      </c>
      <c r="G425" s="10">
        <f t="shared" si="6"/>
        <v>836.1</v>
      </c>
    </row>
    <row r="426" spans="1:7" x14ac:dyDescent="0.25">
      <c r="A426" s="1" t="s">
        <v>3030</v>
      </c>
      <c r="B426" s="24" t="s">
        <v>3030</v>
      </c>
      <c r="C426" s="24" t="s">
        <v>3935</v>
      </c>
      <c r="D426" s="24" t="s">
        <v>3930</v>
      </c>
      <c r="E426" s="87">
        <v>2045</v>
      </c>
      <c r="F426" s="16">
        <v>0.1</v>
      </c>
      <c r="G426" s="10">
        <f t="shared" si="6"/>
        <v>1840.5</v>
      </c>
    </row>
    <row r="427" spans="1:7" x14ac:dyDescent="0.25">
      <c r="A427" s="1" t="s">
        <v>3030</v>
      </c>
      <c r="B427" s="24" t="s">
        <v>3030</v>
      </c>
      <c r="C427" s="24" t="s">
        <v>3936</v>
      </c>
      <c r="D427" s="24" t="s">
        <v>3937</v>
      </c>
      <c r="E427" s="87">
        <v>2245</v>
      </c>
      <c r="F427" s="16">
        <v>0.1</v>
      </c>
      <c r="G427" s="10">
        <f t="shared" si="6"/>
        <v>2020.5</v>
      </c>
    </row>
    <row r="428" spans="1:7" x14ac:dyDescent="0.25">
      <c r="A428" s="1" t="s">
        <v>3030</v>
      </c>
      <c r="B428" s="24" t="s">
        <v>3030</v>
      </c>
      <c r="C428" s="24" t="s">
        <v>3938</v>
      </c>
      <c r="D428" s="24" t="s">
        <v>3939</v>
      </c>
      <c r="E428" s="87">
        <v>4000</v>
      </c>
      <c r="F428" s="16">
        <v>0.1</v>
      </c>
      <c r="G428" s="10">
        <f t="shared" si="6"/>
        <v>3600</v>
      </c>
    </row>
    <row r="429" spans="1:7" x14ac:dyDescent="0.25">
      <c r="A429" s="1" t="s">
        <v>3030</v>
      </c>
      <c r="B429" s="24" t="s">
        <v>3030</v>
      </c>
      <c r="C429" s="24" t="s">
        <v>3940</v>
      </c>
      <c r="D429" s="24" t="s">
        <v>3941</v>
      </c>
      <c r="E429" s="87">
        <v>1939</v>
      </c>
      <c r="F429" s="16">
        <v>0.1</v>
      </c>
      <c r="G429" s="10">
        <f t="shared" si="6"/>
        <v>1745.1000000000001</v>
      </c>
    </row>
    <row r="430" spans="1:7" x14ac:dyDescent="0.25">
      <c r="A430" s="1" t="s">
        <v>3030</v>
      </c>
      <c r="B430" s="24" t="s">
        <v>3030</v>
      </c>
      <c r="C430" s="24" t="s">
        <v>3317</v>
      </c>
      <c r="D430" s="24" t="s">
        <v>3318</v>
      </c>
      <c r="E430" s="87">
        <v>661</v>
      </c>
      <c r="F430" s="16">
        <v>0.1</v>
      </c>
      <c r="G430" s="10">
        <f t="shared" si="6"/>
        <v>594.9</v>
      </c>
    </row>
    <row r="431" spans="1:7" x14ac:dyDescent="0.25">
      <c r="A431" s="1" t="s">
        <v>3030</v>
      </c>
      <c r="B431" s="24" t="s">
        <v>3030</v>
      </c>
      <c r="C431" s="24" t="s">
        <v>3942</v>
      </c>
      <c r="D431" s="24" t="s">
        <v>3943</v>
      </c>
      <c r="E431" s="87">
        <v>3000</v>
      </c>
      <c r="F431" s="16">
        <v>0.1</v>
      </c>
      <c r="G431" s="10">
        <f t="shared" si="6"/>
        <v>2700</v>
      </c>
    </row>
    <row r="432" spans="1:7" x14ac:dyDescent="0.25">
      <c r="A432" s="1" t="s">
        <v>3030</v>
      </c>
      <c r="B432" s="24" t="s">
        <v>3030</v>
      </c>
      <c r="C432" s="24" t="s">
        <v>3944</v>
      </c>
      <c r="D432" s="24" t="s">
        <v>3945</v>
      </c>
      <c r="E432" s="87">
        <v>150</v>
      </c>
      <c r="F432" s="16">
        <v>0.1</v>
      </c>
      <c r="G432" s="10">
        <f t="shared" si="6"/>
        <v>135</v>
      </c>
    </row>
    <row r="433" spans="1:7" x14ac:dyDescent="0.25">
      <c r="A433" s="1" t="s">
        <v>3030</v>
      </c>
      <c r="B433" s="24" t="s">
        <v>3030</v>
      </c>
      <c r="C433" s="24" t="s">
        <v>3946</v>
      </c>
      <c r="D433" s="24" t="s">
        <v>3947</v>
      </c>
      <c r="E433" s="87">
        <v>150</v>
      </c>
      <c r="F433" s="16">
        <v>0.1</v>
      </c>
      <c r="G433" s="10">
        <f t="shared" si="6"/>
        <v>135</v>
      </c>
    </row>
    <row r="434" spans="1:7" x14ac:dyDescent="0.25">
      <c r="A434" s="1" t="s">
        <v>3030</v>
      </c>
      <c r="B434" s="24" t="s">
        <v>3030</v>
      </c>
      <c r="C434" s="24" t="s">
        <v>3700</v>
      </c>
      <c r="D434" s="24" t="s">
        <v>3701</v>
      </c>
      <c r="E434" s="87">
        <v>155</v>
      </c>
      <c r="F434" s="16">
        <v>0.1</v>
      </c>
      <c r="G434" s="10">
        <f t="shared" si="6"/>
        <v>139.5</v>
      </c>
    </row>
    <row r="435" spans="1:7" x14ac:dyDescent="0.25">
      <c r="A435" s="1" t="s">
        <v>3030</v>
      </c>
      <c r="B435" s="24" t="s">
        <v>3030</v>
      </c>
      <c r="C435" s="24" t="s">
        <v>3702</v>
      </c>
      <c r="D435" s="24" t="s">
        <v>3703</v>
      </c>
      <c r="E435" s="87">
        <v>16</v>
      </c>
      <c r="F435" s="16">
        <v>0.1</v>
      </c>
      <c r="G435" s="10">
        <f t="shared" si="6"/>
        <v>14.4</v>
      </c>
    </row>
    <row r="436" spans="1:7" x14ac:dyDescent="0.25">
      <c r="A436" s="1" t="s">
        <v>3030</v>
      </c>
      <c r="B436" s="24" t="s">
        <v>3030</v>
      </c>
      <c r="C436" s="24" t="s">
        <v>3704</v>
      </c>
      <c r="D436" s="24" t="s">
        <v>3705</v>
      </c>
      <c r="E436" s="87">
        <v>16</v>
      </c>
      <c r="F436" s="16">
        <v>0.1</v>
      </c>
      <c r="G436" s="10">
        <f t="shared" si="6"/>
        <v>14.4</v>
      </c>
    </row>
    <row r="437" spans="1:7" x14ac:dyDescent="0.25">
      <c r="A437" s="1" t="s">
        <v>3030</v>
      </c>
      <c r="B437" s="24" t="s">
        <v>3030</v>
      </c>
      <c r="C437" s="24" t="s">
        <v>3706</v>
      </c>
      <c r="D437" s="24" t="s">
        <v>3707</v>
      </c>
      <c r="E437" s="87">
        <v>92</v>
      </c>
      <c r="F437" s="16">
        <v>0.1</v>
      </c>
      <c r="G437" s="10">
        <f t="shared" si="6"/>
        <v>82.8</v>
      </c>
    </row>
    <row r="438" spans="1:7" x14ac:dyDescent="0.25">
      <c r="A438" s="1" t="s">
        <v>3030</v>
      </c>
      <c r="B438" s="24" t="s">
        <v>3030</v>
      </c>
      <c r="C438" s="24" t="s">
        <v>3708</v>
      </c>
      <c r="D438" s="24" t="s">
        <v>3709</v>
      </c>
      <c r="E438" s="87">
        <v>6504</v>
      </c>
      <c r="F438" s="16">
        <v>0.1</v>
      </c>
      <c r="G438" s="10">
        <f t="shared" si="6"/>
        <v>5853.6</v>
      </c>
    </row>
    <row r="439" spans="1:7" x14ac:dyDescent="0.25">
      <c r="A439" s="1" t="s">
        <v>3030</v>
      </c>
      <c r="B439" s="24" t="s">
        <v>3030</v>
      </c>
      <c r="C439" s="24" t="s">
        <v>5320</v>
      </c>
      <c r="D439" s="24" t="s">
        <v>5321</v>
      </c>
      <c r="E439" s="87">
        <v>7998</v>
      </c>
      <c r="F439" s="16">
        <v>0.1</v>
      </c>
      <c r="G439" s="10">
        <f t="shared" si="6"/>
        <v>7198.2</v>
      </c>
    </row>
    <row r="440" spans="1:7" x14ac:dyDescent="0.25">
      <c r="A440" s="1" t="s">
        <v>3030</v>
      </c>
      <c r="B440" s="24" t="s">
        <v>3030</v>
      </c>
      <c r="C440" s="24" t="s">
        <v>3710</v>
      </c>
      <c r="D440" s="24" t="s">
        <v>3711</v>
      </c>
      <c r="E440" s="87">
        <v>9385</v>
      </c>
      <c r="F440" s="16">
        <v>0.1</v>
      </c>
      <c r="G440" s="10">
        <f t="shared" si="6"/>
        <v>8446.5</v>
      </c>
    </row>
    <row r="441" spans="1:7" x14ac:dyDescent="0.25">
      <c r="A441" s="1" t="s">
        <v>3030</v>
      </c>
      <c r="B441" s="24" t="s">
        <v>3030</v>
      </c>
      <c r="C441" s="24" t="s">
        <v>3712</v>
      </c>
      <c r="D441" s="24" t="s">
        <v>3713</v>
      </c>
      <c r="E441" s="87">
        <v>7153</v>
      </c>
      <c r="F441" s="16">
        <v>0.1</v>
      </c>
      <c r="G441" s="10">
        <f t="shared" si="6"/>
        <v>6437.7</v>
      </c>
    </row>
    <row r="442" spans="1:7" x14ac:dyDescent="0.25">
      <c r="A442" s="1" t="s">
        <v>3030</v>
      </c>
      <c r="B442" s="24" t="s">
        <v>3030</v>
      </c>
      <c r="C442" s="24" t="s">
        <v>3714</v>
      </c>
      <c r="D442" s="24" t="s">
        <v>3715</v>
      </c>
      <c r="E442" s="87">
        <v>25289</v>
      </c>
      <c r="F442" s="16">
        <v>0.1</v>
      </c>
      <c r="G442" s="10">
        <f t="shared" si="6"/>
        <v>22760.100000000002</v>
      </c>
    </row>
    <row r="443" spans="1:7" x14ac:dyDescent="0.25">
      <c r="A443" s="1" t="s">
        <v>3030</v>
      </c>
      <c r="B443" s="24" t="s">
        <v>3030</v>
      </c>
      <c r="C443" s="24" t="s">
        <v>5322</v>
      </c>
      <c r="D443" s="24" t="s">
        <v>5323</v>
      </c>
      <c r="E443" s="87">
        <v>23724</v>
      </c>
      <c r="F443" s="16">
        <v>0.1</v>
      </c>
      <c r="G443" s="10">
        <f t="shared" si="6"/>
        <v>21351.600000000002</v>
      </c>
    </row>
    <row r="444" spans="1:7" x14ac:dyDescent="0.25">
      <c r="A444" s="1" t="s">
        <v>3030</v>
      </c>
      <c r="B444" s="24" t="s">
        <v>3030</v>
      </c>
      <c r="C444" s="24" t="s">
        <v>5324</v>
      </c>
      <c r="D444" s="24" t="s">
        <v>5325</v>
      </c>
      <c r="E444" s="87">
        <v>16564</v>
      </c>
      <c r="F444" s="16">
        <v>0.1</v>
      </c>
      <c r="G444" s="10">
        <f t="shared" si="6"/>
        <v>14907.6</v>
      </c>
    </row>
    <row r="445" spans="1:7" x14ac:dyDescent="0.25">
      <c r="A445" s="1" t="s">
        <v>3030</v>
      </c>
      <c r="B445" s="24" t="s">
        <v>3030</v>
      </c>
      <c r="C445" s="24" t="s">
        <v>5326</v>
      </c>
      <c r="D445" s="24" t="s">
        <v>5327</v>
      </c>
      <c r="E445" s="87">
        <v>77</v>
      </c>
      <c r="F445" s="16">
        <v>0.1</v>
      </c>
      <c r="G445" s="10">
        <f t="shared" si="6"/>
        <v>69.3</v>
      </c>
    </row>
    <row r="446" spans="1:7" x14ac:dyDescent="0.25">
      <c r="A446" s="1" t="s">
        <v>3030</v>
      </c>
      <c r="B446" s="24" t="s">
        <v>3030</v>
      </c>
      <c r="C446" s="24" t="s">
        <v>5328</v>
      </c>
      <c r="D446" s="24" t="s">
        <v>5329</v>
      </c>
      <c r="E446" s="87">
        <v>95</v>
      </c>
      <c r="F446" s="16">
        <v>0.1</v>
      </c>
      <c r="G446" s="10">
        <f t="shared" si="6"/>
        <v>85.5</v>
      </c>
    </row>
    <row r="447" spans="1:7" x14ac:dyDescent="0.25">
      <c r="A447" s="1" t="s">
        <v>3030</v>
      </c>
      <c r="B447" s="24" t="s">
        <v>3030</v>
      </c>
      <c r="C447" s="24" t="s">
        <v>5330</v>
      </c>
      <c r="D447" s="24" t="s">
        <v>5331</v>
      </c>
      <c r="E447" s="87">
        <v>103</v>
      </c>
      <c r="F447" s="16">
        <v>0.1</v>
      </c>
      <c r="G447" s="10">
        <f t="shared" si="6"/>
        <v>92.7</v>
      </c>
    </row>
    <row r="448" spans="1:7" x14ac:dyDescent="0.25">
      <c r="A448" s="1" t="s">
        <v>3030</v>
      </c>
      <c r="B448" s="24" t="s">
        <v>3030</v>
      </c>
      <c r="C448" s="24" t="s">
        <v>5332</v>
      </c>
      <c r="D448" s="24" t="s">
        <v>5333</v>
      </c>
      <c r="E448" s="87">
        <v>103</v>
      </c>
      <c r="F448" s="16">
        <v>0.1</v>
      </c>
      <c r="G448" s="10">
        <f t="shared" si="6"/>
        <v>92.7</v>
      </c>
    </row>
    <row r="449" spans="1:7" x14ac:dyDescent="0.25">
      <c r="A449" s="1" t="s">
        <v>3030</v>
      </c>
      <c r="B449" s="24" t="s">
        <v>3030</v>
      </c>
      <c r="C449" s="24" t="s">
        <v>5334</v>
      </c>
      <c r="D449" s="24" t="s">
        <v>5335</v>
      </c>
      <c r="E449" s="87">
        <v>113</v>
      </c>
      <c r="F449" s="16">
        <v>0.1</v>
      </c>
      <c r="G449" s="10">
        <f t="shared" si="6"/>
        <v>101.7</v>
      </c>
    </row>
    <row r="450" spans="1:7" x14ac:dyDescent="0.25">
      <c r="A450" s="1" t="s">
        <v>3030</v>
      </c>
      <c r="B450" s="24" t="s">
        <v>3030</v>
      </c>
      <c r="C450" s="24" t="s">
        <v>5336</v>
      </c>
      <c r="D450" s="24" t="s">
        <v>5337</v>
      </c>
      <c r="E450" s="87">
        <v>123</v>
      </c>
      <c r="F450" s="16">
        <v>0.1</v>
      </c>
      <c r="G450" s="10">
        <f t="shared" si="6"/>
        <v>110.7</v>
      </c>
    </row>
    <row r="451" spans="1:7" x14ac:dyDescent="0.25">
      <c r="A451" s="1" t="s">
        <v>3030</v>
      </c>
      <c r="B451" s="24" t="s">
        <v>3030</v>
      </c>
      <c r="C451" s="24" t="s">
        <v>5338</v>
      </c>
      <c r="D451" s="24" t="s">
        <v>5339</v>
      </c>
      <c r="E451" s="87">
        <v>14222</v>
      </c>
      <c r="F451" s="16">
        <v>0.1</v>
      </c>
      <c r="G451" s="10">
        <f t="shared" si="6"/>
        <v>12799.800000000001</v>
      </c>
    </row>
    <row r="452" spans="1:7" x14ac:dyDescent="0.25">
      <c r="A452" s="1" t="s">
        <v>3030</v>
      </c>
      <c r="B452" s="24" t="s">
        <v>3030</v>
      </c>
      <c r="C452" s="24" t="s">
        <v>5340</v>
      </c>
      <c r="D452" s="24" t="s">
        <v>5341</v>
      </c>
      <c r="E452" s="87">
        <v>900</v>
      </c>
      <c r="F452" s="16">
        <v>0.1</v>
      </c>
      <c r="G452" s="10">
        <f t="shared" ref="G452:G515" si="7">(E452)*(1-0.1)</f>
        <v>810</v>
      </c>
    </row>
    <row r="453" spans="1:7" x14ac:dyDescent="0.25">
      <c r="A453" s="1" t="s">
        <v>3030</v>
      </c>
      <c r="B453" s="24" t="s">
        <v>3030</v>
      </c>
      <c r="C453" s="24" t="s">
        <v>5342</v>
      </c>
      <c r="D453" s="24" t="s">
        <v>5343</v>
      </c>
      <c r="E453" s="87">
        <v>662</v>
      </c>
      <c r="F453" s="16">
        <v>0.1</v>
      </c>
      <c r="G453" s="10">
        <f t="shared" si="7"/>
        <v>595.80000000000007</v>
      </c>
    </row>
    <row r="454" spans="1:7" x14ac:dyDescent="0.25">
      <c r="A454" s="1" t="s">
        <v>3030</v>
      </c>
      <c r="B454" s="24" t="s">
        <v>3030</v>
      </c>
      <c r="C454" s="24" t="s">
        <v>5344</v>
      </c>
      <c r="D454" s="24" t="s">
        <v>5345</v>
      </c>
      <c r="E454" s="87">
        <v>1962</v>
      </c>
      <c r="F454" s="16">
        <v>0.1</v>
      </c>
      <c r="G454" s="10">
        <f t="shared" si="7"/>
        <v>1765.8</v>
      </c>
    </row>
    <row r="455" spans="1:7" x14ac:dyDescent="0.25">
      <c r="A455" s="1" t="s">
        <v>3030</v>
      </c>
      <c r="B455" s="24" t="s">
        <v>3030</v>
      </c>
      <c r="C455" s="24" t="s">
        <v>5346</v>
      </c>
      <c r="D455" s="24" t="s">
        <v>5347</v>
      </c>
      <c r="E455" s="87">
        <v>1157</v>
      </c>
      <c r="F455" s="16">
        <v>0.1</v>
      </c>
      <c r="G455" s="10">
        <f t="shared" si="7"/>
        <v>1041.3</v>
      </c>
    </row>
    <row r="456" spans="1:7" x14ac:dyDescent="0.25">
      <c r="A456" s="1" t="s">
        <v>3030</v>
      </c>
      <c r="B456" s="24" t="s">
        <v>3030</v>
      </c>
      <c r="C456" s="24" t="s">
        <v>3716</v>
      </c>
      <c r="D456" s="24" t="s">
        <v>3717</v>
      </c>
      <c r="E456" s="87">
        <v>2423</v>
      </c>
      <c r="F456" s="16">
        <v>0.1</v>
      </c>
      <c r="G456" s="10">
        <f t="shared" si="7"/>
        <v>2180.7000000000003</v>
      </c>
    </row>
    <row r="457" spans="1:7" x14ac:dyDescent="0.25">
      <c r="A457" s="1" t="s">
        <v>3030</v>
      </c>
      <c r="B457" s="24" t="s">
        <v>3030</v>
      </c>
      <c r="C457" s="24" t="s">
        <v>5348</v>
      </c>
      <c r="D457" s="24" t="s">
        <v>5349</v>
      </c>
      <c r="E457" s="87">
        <v>3926</v>
      </c>
      <c r="F457" s="16">
        <v>0.1</v>
      </c>
      <c r="G457" s="10">
        <f t="shared" si="7"/>
        <v>3533.4</v>
      </c>
    </row>
    <row r="458" spans="1:7" x14ac:dyDescent="0.25">
      <c r="A458" s="1" t="s">
        <v>3030</v>
      </c>
      <c r="B458" s="24" t="s">
        <v>3030</v>
      </c>
      <c r="C458" s="24" t="s">
        <v>5350</v>
      </c>
      <c r="D458" s="24" t="s">
        <v>5351</v>
      </c>
      <c r="E458" s="87">
        <v>1859</v>
      </c>
      <c r="F458" s="16">
        <v>0.1</v>
      </c>
      <c r="G458" s="10">
        <f t="shared" si="7"/>
        <v>1673.1000000000001</v>
      </c>
    </row>
    <row r="459" spans="1:7" x14ac:dyDescent="0.25">
      <c r="A459" s="1" t="s">
        <v>3030</v>
      </c>
      <c r="B459" s="24" t="s">
        <v>3030</v>
      </c>
      <c r="C459" s="24" t="s">
        <v>5352</v>
      </c>
      <c r="D459" s="24" t="s">
        <v>5353</v>
      </c>
      <c r="E459" s="87">
        <v>1119</v>
      </c>
      <c r="F459" s="16">
        <v>0.1</v>
      </c>
      <c r="G459" s="10">
        <f t="shared" si="7"/>
        <v>1007.1</v>
      </c>
    </row>
    <row r="460" spans="1:7" x14ac:dyDescent="0.25">
      <c r="A460" s="1" t="s">
        <v>3030</v>
      </c>
      <c r="B460" s="24" t="s">
        <v>3030</v>
      </c>
      <c r="C460" s="24" t="s">
        <v>5354</v>
      </c>
      <c r="D460" s="24" t="s">
        <v>5355</v>
      </c>
      <c r="E460" s="87">
        <v>3747</v>
      </c>
      <c r="F460" s="16">
        <v>0.1</v>
      </c>
      <c r="G460" s="10">
        <f t="shared" si="7"/>
        <v>3372.3</v>
      </c>
    </row>
    <row r="461" spans="1:7" x14ac:dyDescent="0.25">
      <c r="A461" s="1" t="s">
        <v>3030</v>
      </c>
      <c r="B461" s="24" t="s">
        <v>3030</v>
      </c>
      <c r="C461" s="24" t="s">
        <v>3718</v>
      </c>
      <c r="D461" s="24" t="s">
        <v>3719</v>
      </c>
      <c r="E461" s="87">
        <v>339</v>
      </c>
      <c r="F461" s="16">
        <v>0.1</v>
      </c>
      <c r="G461" s="10">
        <f t="shared" si="7"/>
        <v>305.10000000000002</v>
      </c>
    </row>
    <row r="462" spans="1:7" x14ac:dyDescent="0.25">
      <c r="A462" s="1" t="s">
        <v>3030</v>
      </c>
      <c r="B462" s="24" t="s">
        <v>3030</v>
      </c>
      <c r="C462" s="24" t="s">
        <v>3720</v>
      </c>
      <c r="D462" s="24" t="s">
        <v>5356</v>
      </c>
      <c r="E462" s="87">
        <v>495</v>
      </c>
      <c r="F462" s="16">
        <v>0.1</v>
      </c>
      <c r="G462" s="10">
        <f t="shared" si="7"/>
        <v>445.5</v>
      </c>
    </row>
    <row r="463" spans="1:7" x14ac:dyDescent="0.25">
      <c r="A463" s="1" t="s">
        <v>3030</v>
      </c>
      <c r="B463" s="24" t="s">
        <v>3030</v>
      </c>
      <c r="C463" s="24" t="s">
        <v>3721</v>
      </c>
      <c r="D463" s="24" t="s">
        <v>3722</v>
      </c>
      <c r="E463" s="87">
        <v>130</v>
      </c>
      <c r="F463" s="16">
        <v>0.1</v>
      </c>
      <c r="G463" s="10">
        <f t="shared" si="7"/>
        <v>117</v>
      </c>
    </row>
    <row r="464" spans="1:7" x14ac:dyDescent="0.25">
      <c r="A464" s="1" t="s">
        <v>3030</v>
      </c>
      <c r="B464" s="24" t="s">
        <v>3030</v>
      </c>
      <c r="C464" s="24" t="s">
        <v>3723</v>
      </c>
      <c r="D464" s="24" t="s">
        <v>3724</v>
      </c>
      <c r="E464" s="87">
        <v>215</v>
      </c>
      <c r="F464" s="16">
        <v>0.1</v>
      </c>
      <c r="G464" s="10">
        <f t="shared" si="7"/>
        <v>193.5</v>
      </c>
    </row>
    <row r="465" spans="1:7" x14ac:dyDescent="0.25">
      <c r="A465" s="1" t="s">
        <v>3030</v>
      </c>
      <c r="B465" s="24" t="s">
        <v>3030</v>
      </c>
      <c r="C465" s="24" t="s">
        <v>3725</v>
      </c>
      <c r="D465" s="24" t="s">
        <v>3726</v>
      </c>
      <c r="E465" s="87">
        <v>275</v>
      </c>
      <c r="F465" s="16">
        <v>0.1</v>
      </c>
      <c r="G465" s="10">
        <f t="shared" si="7"/>
        <v>247.5</v>
      </c>
    </row>
    <row r="466" spans="1:7" x14ac:dyDescent="0.25">
      <c r="A466" s="1" t="s">
        <v>3030</v>
      </c>
      <c r="B466" s="24" t="s">
        <v>3030</v>
      </c>
      <c r="C466" s="24" t="s">
        <v>3727</v>
      </c>
      <c r="D466" s="24" t="s">
        <v>5357</v>
      </c>
      <c r="E466" s="87">
        <v>1925</v>
      </c>
      <c r="F466" s="16">
        <v>0.1</v>
      </c>
      <c r="G466" s="10">
        <f t="shared" si="7"/>
        <v>1732.5</v>
      </c>
    </row>
    <row r="467" spans="1:7" x14ac:dyDescent="0.25">
      <c r="A467" s="1" t="s">
        <v>3030</v>
      </c>
      <c r="B467" s="24" t="s">
        <v>3030</v>
      </c>
      <c r="C467" s="24" t="s">
        <v>3728</v>
      </c>
      <c r="D467" s="24" t="s">
        <v>5358</v>
      </c>
      <c r="E467" s="87">
        <v>3065</v>
      </c>
      <c r="F467" s="16">
        <v>0.1</v>
      </c>
      <c r="G467" s="10">
        <f t="shared" si="7"/>
        <v>2758.5</v>
      </c>
    </row>
    <row r="468" spans="1:7" x14ac:dyDescent="0.25">
      <c r="A468" s="1" t="s">
        <v>3030</v>
      </c>
      <c r="B468" s="24" t="s">
        <v>3030</v>
      </c>
      <c r="C468" s="24" t="s">
        <v>3729</v>
      </c>
      <c r="D468" s="24" t="s">
        <v>5359</v>
      </c>
      <c r="E468" s="87">
        <v>1925</v>
      </c>
      <c r="F468" s="16">
        <v>0.1</v>
      </c>
      <c r="G468" s="10">
        <f t="shared" si="7"/>
        <v>1732.5</v>
      </c>
    </row>
    <row r="469" spans="1:7" x14ac:dyDescent="0.25">
      <c r="A469" s="1" t="s">
        <v>3030</v>
      </c>
      <c r="B469" s="24" t="s">
        <v>3030</v>
      </c>
      <c r="C469" s="24" t="s">
        <v>3730</v>
      </c>
      <c r="D469" s="24" t="s">
        <v>5360</v>
      </c>
      <c r="E469" s="87">
        <v>3044</v>
      </c>
      <c r="F469" s="16">
        <v>0.1</v>
      </c>
      <c r="G469" s="10">
        <f t="shared" si="7"/>
        <v>2739.6</v>
      </c>
    </row>
    <row r="470" spans="1:7" x14ac:dyDescent="0.25">
      <c r="A470" s="1" t="s">
        <v>3030</v>
      </c>
      <c r="B470" s="24" t="s">
        <v>3030</v>
      </c>
      <c r="C470" s="24" t="s">
        <v>3731</v>
      </c>
      <c r="D470" s="24" t="s">
        <v>5361</v>
      </c>
      <c r="E470" s="87">
        <v>2760</v>
      </c>
      <c r="F470" s="16">
        <v>0.1</v>
      </c>
      <c r="G470" s="10">
        <f t="shared" si="7"/>
        <v>2484</v>
      </c>
    </row>
    <row r="471" spans="1:7" x14ac:dyDescent="0.25">
      <c r="A471" s="1" t="s">
        <v>3030</v>
      </c>
      <c r="B471" s="24" t="s">
        <v>3030</v>
      </c>
      <c r="C471" s="24" t="s">
        <v>5362</v>
      </c>
      <c r="D471" s="24" t="s">
        <v>5363</v>
      </c>
      <c r="E471" s="87">
        <v>23904</v>
      </c>
      <c r="F471" s="16">
        <v>0.1</v>
      </c>
      <c r="G471" s="10">
        <f t="shared" si="7"/>
        <v>21513.600000000002</v>
      </c>
    </row>
    <row r="472" spans="1:7" x14ac:dyDescent="0.25">
      <c r="A472" s="1" t="s">
        <v>3030</v>
      </c>
      <c r="B472" s="24" t="s">
        <v>3030</v>
      </c>
      <c r="C472" s="24" t="s">
        <v>3732</v>
      </c>
      <c r="D472" s="24" t="s">
        <v>5364</v>
      </c>
      <c r="E472" s="87">
        <v>1765</v>
      </c>
      <c r="F472" s="16">
        <v>0.1</v>
      </c>
      <c r="G472" s="10">
        <f t="shared" si="7"/>
        <v>1588.5</v>
      </c>
    </row>
    <row r="473" spans="1:7" x14ac:dyDescent="0.25">
      <c r="A473" s="1" t="s">
        <v>3030</v>
      </c>
      <c r="B473" s="24" t="s">
        <v>3030</v>
      </c>
      <c r="C473" s="24" t="s">
        <v>3733</v>
      </c>
      <c r="D473" s="24" t="s">
        <v>5365</v>
      </c>
      <c r="E473" s="87">
        <v>2174</v>
      </c>
      <c r="F473" s="16">
        <v>0.1</v>
      </c>
      <c r="G473" s="10">
        <f t="shared" si="7"/>
        <v>1956.6000000000001</v>
      </c>
    </row>
    <row r="474" spans="1:7" x14ac:dyDescent="0.25">
      <c r="A474" s="1" t="s">
        <v>3030</v>
      </c>
      <c r="B474" s="24" t="s">
        <v>3030</v>
      </c>
      <c r="C474" s="24" t="s">
        <v>3734</v>
      </c>
      <c r="D474" s="24" t="s">
        <v>5366</v>
      </c>
      <c r="E474" s="87">
        <v>2579</v>
      </c>
      <c r="F474" s="16">
        <v>0.1</v>
      </c>
      <c r="G474" s="10">
        <f t="shared" si="7"/>
        <v>2321.1</v>
      </c>
    </row>
    <row r="475" spans="1:7" x14ac:dyDescent="0.25">
      <c r="A475" s="1" t="s">
        <v>3030</v>
      </c>
      <c r="B475" s="24" t="s">
        <v>3030</v>
      </c>
      <c r="C475" s="24" t="s">
        <v>3735</v>
      </c>
      <c r="D475" s="24" t="s">
        <v>5367</v>
      </c>
      <c r="E475" s="87">
        <v>36995</v>
      </c>
      <c r="F475" s="16">
        <v>0.1</v>
      </c>
      <c r="G475" s="10">
        <f t="shared" si="7"/>
        <v>33295.5</v>
      </c>
    </row>
    <row r="476" spans="1:7" x14ac:dyDescent="0.25">
      <c r="A476" s="1" t="s">
        <v>3030</v>
      </c>
      <c r="B476" s="24" t="s">
        <v>3030</v>
      </c>
      <c r="C476" s="24" t="s">
        <v>3736</v>
      </c>
      <c r="D476" s="24" t="s">
        <v>5368</v>
      </c>
      <c r="E476" s="87">
        <v>1865</v>
      </c>
      <c r="F476" s="16">
        <v>0.1</v>
      </c>
      <c r="G476" s="10">
        <f t="shared" si="7"/>
        <v>1678.5</v>
      </c>
    </row>
    <row r="477" spans="1:7" x14ac:dyDescent="0.25">
      <c r="A477" s="1" t="s">
        <v>3030</v>
      </c>
      <c r="B477" s="24" t="s">
        <v>3030</v>
      </c>
      <c r="C477" s="24" t="s">
        <v>3737</v>
      </c>
      <c r="D477" s="24" t="s">
        <v>5369</v>
      </c>
      <c r="E477" s="87">
        <v>1800</v>
      </c>
      <c r="F477" s="16">
        <v>0.1</v>
      </c>
      <c r="G477" s="10">
        <f t="shared" si="7"/>
        <v>1620</v>
      </c>
    </row>
    <row r="478" spans="1:7" x14ac:dyDescent="0.25">
      <c r="A478" s="1" t="s">
        <v>3030</v>
      </c>
      <c r="B478" s="24" t="s">
        <v>3030</v>
      </c>
      <c r="C478" s="24" t="s">
        <v>3738</v>
      </c>
      <c r="D478" s="24" t="s">
        <v>5370</v>
      </c>
      <c r="E478" s="87">
        <v>2227</v>
      </c>
      <c r="F478" s="16">
        <v>0.1</v>
      </c>
      <c r="G478" s="10">
        <f t="shared" si="7"/>
        <v>2004.3</v>
      </c>
    </row>
    <row r="479" spans="1:7" x14ac:dyDescent="0.25">
      <c r="A479" s="1" t="s">
        <v>3030</v>
      </c>
      <c r="B479" s="24" t="s">
        <v>3030</v>
      </c>
      <c r="C479" s="24" t="s">
        <v>3739</v>
      </c>
      <c r="D479" s="24" t="s">
        <v>5371</v>
      </c>
      <c r="E479" s="87">
        <v>2665</v>
      </c>
      <c r="F479" s="16">
        <v>0.1</v>
      </c>
      <c r="G479" s="10">
        <f t="shared" si="7"/>
        <v>2398.5</v>
      </c>
    </row>
    <row r="480" spans="1:7" x14ac:dyDescent="0.25">
      <c r="A480" s="1" t="s">
        <v>3030</v>
      </c>
      <c r="B480" s="24" t="s">
        <v>3030</v>
      </c>
      <c r="C480" s="24" t="s">
        <v>3740</v>
      </c>
      <c r="D480" s="24" t="s">
        <v>5372</v>
      </c>
      <c r="E480" s="87">
        <v>2650</v>
      </c>
      <c r="F480" s="16">
        <v>0.1</v>
      </c>
      <c r="G480" s="10">
        <f t="shared" si="7"/>
        <v>2385</v>
      </c>
    </row>
    <row r="481" spans="1:7" x14ac:dyDescent="0.25">
      <c r="A481" s="1" t="s">
        <v>3030</v>
      </c>
      <c r="B481" s="24" t="s">
        <v>3030</v>
      </c>
      <c r="C481" s="24" t="s">
        <v>3741</v>
      </c>
      <c r="D481" s="24" t="s">
        <v>3742</v>
      </c>
      <c r="E481" s="87">
        <v>276</v>
      </c>
      <c r="F481" s="16">
        <v>0.1</v>
      </c>
      <c r="G481" s="10">
        <f t="shared" si="7"/>
        <v>248.4</v>
      </c>
    </row>
    <row r="482" spans="1:7" x14ac:dyDescent="0.25">
      <c r="A482" s="1" t="s">
        <v>3030</v>
      </c>
      <c r="B482" s="24" t="s">
        <v>3030</v>
      </c>
      <c r="C482" s="24" t="s">
        <v>3743</v>
      </c>
      <c r="D482" s="24" t="s">
        <v>3744</v>
      </c>
      <c r="E482" s="87">
        <v>69</v>
      </c>
      <c r="F482" s="16">
        <v>0.1</v>
      </c>
      <c r="G482" s="10">
        <f t="shared" si="7"/>
        <v>62.1</v>
      </c>
    </row>
    <row r="483" spans="1:7" x14ac:dyDescent="0.25">
      <c r="A483" s="1" t="s">
        <v>3030</v>
      </c>
      <c r="B483" s="24" t="s">
        <v>3030</v>
      </c>
      <c r="C483" s="24" t="s">
        <v>3745</v>
      </c>
      <c r="D483" s="24" t="s">
        <v>3746</v>
      </c>
      <c r="E483" s="87">
        <v>3254</v>
      </c>
      <c r="F483" s="16">
        <v>0.1</v>
      </c>
      <c r="G483" s="10">
        <f t="shared" si="7"/>
        <v>2928.6</v>
      </c>
    </row>
    <row r="484" spans="1:7" x14ac:dyDescent="0.25">
      <c r="A484" s="1" t="s">
        <v>3030</v>
      </c>
      <c r="B484" s="24" t="s">
        <v>3030</v>
      </c>
      <c r="C484" s="24" t="s">
        <v>3747</v>
      </c>
      <c r="D484" s="24" t="s">
        <v>3748</v>
      </c>
      <c r="E484" s="87">
        <v>1395</v>
      </c>
      <c r="F484" s="16">
        <v>0.1</v>
      </c>
      <c r="G484" s="10">
        <f t="shared" si="7"/>
        <v>1255.5</v>
      </c>
    </row>
    <row r="485" spans="1:7" x14ac:dyDescent="0.25">
      <c r="A485" s="1" t="s">
        <v>3030</v>
      </c>
      <c r="B485" s="24" t="s">
        <v>3030</v>
      </c>
      <c r="C485" s="24" t="s">
        <v>3749</v>
      </c>
      <c r="D485" s="24" t="s">
        <v>5373</v>
      </c>
      <c r="E485" s="87">
        <v>17995</v>
      </c>
      <c r="F485" s="16">
        <v>0.1</v>
      </c>
      <c r="G485" s="10">
        <f t="shared" si="7"/>
        <v>16195.5</v>
      </c>
    </row>
    <row r="486" spans="1:7" x14ac:dyDescent="0.25">
      <c r="A486" s="1" t="s">
        <v>3030</v>
      </c>
      <c r="B486" s="24" t="s">
        <v>3030</v>
      </c>
      <c r="C486" s="24" t="s">
        <v>3750</v>
      </c>
      <c r="D486" s="24" t="s">
        <v>3751</v>
      </c>
      <c r="E486" s="87">
        <v>3449</v>
      </c>
      <c r="F486" s="16">
        <v>0.1</v>
      </c>
      <c r="G486" s="10">
        <f t="shared" si="7"/>
        <v>3104.1</v>
      </c>
    </row>
    <row r="487" spans="1:7" x14ac:dyDescent="0.25">
      <c r="A487" s="1" t="s">
        <v>3030</v>
      </c>
      <c r="B487" s="24" t="s">
        <v>3030</v>
      </c>
      <c r="C487" s="24" t="s">
        <v>3752</v>
      </c>
      <c r="D487" s="24" t="s">
        <v>3753</v>
      </c>
      <c r="E487" s="87">
        <v>719</v>
      </c>
      <c r="F487" s="16">
        <v>0.1</v>
      </c>
      <c r="G487" s="10">
        <f t="shared" si="7"/>
        <v>647.1</v>
      </c>
    </row>
    <row r="488" spans="1:7" x14ac:dyDescent="0.25">
      <c r="A488" s="1" t="s">
        <v>3030</v>
      </c>
      <c r="B488" s="24" t="s">
        <v>3030</v>
      </c>
      <c r="C488" s="24" t="s">
        <v>3754</v>
      </c>
      <c r="D488" s="24" t="s">
        <v>3755</v>
      </c>
      <c r="E488" s="87">
        <v>719</v>
      </c>
      <c r="F488" s="16">
        <v>0.1</v>
      </c>
      <c r="G488" s="10">
        <f t="shared" si="7"/>
        <v>647.1</v>
      </c>
    </row>
    <row r="489" spans="1:7" x14ac:dyDescent="0.25">
      <c r="A489" s="1" t="s">
        <v>3030</v>
      </c>
      <c r="B489" s="24" t="s">
        <v>3030</v>
      </c>
      <c r="C489" s="24" t="s">
        <v>3756</v>
      </c>
      <c r="D489" s="24" t="s">
        <v>5374</v>
      </c>
      <c r="E489" s="87">
        <v>23904</v>
      </c>
      <c r="F489" s="16">
        <v>0.1</v>
      </c>
      <c r="G489" s="10">
        <f t="shared" si="7"/>
        <v>21513.600000000002</v>
      </c>
    </row>
    <row r="490" spans="1:7" x14ac:dyDescent="0.25">
      <c r="A490" s="1" t="s">
        <v>3030</v>
      </c>
      <c r="B490" s="24" t="s">
        <v>3030</v>
      </c>
      <c r="C490" s="24" t="s">
        <v>3757</v>
      </c>
      <c r="D490" s="24" t="s">
        <v>5375</v>
      </c>
      <c r="E490" s="87">
        <v>25895</v>
      </c>
      <c r="F490" s="16">
        <v>0.1</v>
      </c>
      <c r="G490" s="10">
        <f t="shared" si="7"/>
        <v>23305.5</v>
      </c>
    </row>
    <row r="491" spans="1:7" x14ac:dyDescent="0.25">
      <c r="A491" s="1" t="s">
        <v>3030</v>
      </c>
      <c r="B491" s="24" t="s">
        <v>3030</v>
      </c>
      <c r="C491" s="24" t="s">
        <v>3758</v>
      </c>
      <c r="D491" s="24" t="s">
        <v>5376</v>
      </c>
      <c r="E491" s="87">
        <v>2755</v>
      </c>
      <c r="F491" s="16">
        <v>0.1</v>
      </c>
      <c r="G491" s="10">
        <f t="shared" si="7"/>
        <v>2479.5</v>
      </c>
    </row>
    <row r="492" spans="1:7" x14ac:dyDescent="0.25">
      <c r="A492" s="1" t="s">
        <v>3030</v>
      </c>
      <c r="B492" s="24" t="s">
        <v>3030</v>
      </c>
      <c r="C492" s="24" t="s">
        <v>3759</v>
      </c>
      <c r="D492" s="24" t="s">
        <v>5377</v>
      </c>
      <c r="E492" s="87">
        <v>2755</v>
      </c>
      <c r="F492" s="16">
        <v>0.1</v>
      </c>
      <c r="G492" s="10">
        <f t="shared" si="7"/>
        <v>2479.5</v>
      </c>
    </row>
    <row r="493" spans="1:7" x14ac:dyDescent="0.25">
      <c r="A493" s="1" t="s">
        <v>3030</v>
      </c>
      <c r="B493" s="24" t="s">
        <v>3030</v>
      </c>
      <c r="C493" s="24" t="s">
        <v>3760</v>
      </c>
      <c r="D493" s="24" t="s">
        <v>5378</v>
      </c>
      <c r="E493" s="87">
        <v>3295</v>
      </c>
      <c r="F493" s="16">
        <v>0.1</v>
      </c>
      <c r="G493" s="10">
        <f t="shared" si="7"/>
        <v>2965.5</v>
      </c>
    </row>
    <row r="494" spans="1:7" x14ac:dyDescent="0.25">
      <c r="A494" s="1" t="s">
        <v>3030</v>
      </c>
      <c r="B494" s="24" t="s">
        <v>3030</v>
      </c>
      <c r="C494" s="24" t="s">
        <v>3761</v>
      </c>
      <c r="D494" s="24" t="s">
        <v>5379</v>
      </c>
      <c r="E494" s="87">
        <v>3095</v>
      </c>
      <c r="F494" s="16">
        <v>0.1</v>
      </c>
      <c r="G494" s="10">
        <f t="shared" si="7"/>
        <v>2785.5</v>
      </c>
    </row>
    <row r="495" spans="1:7" x14ac:dyDescent="0.25">
      <c r="A495" s="1" t="s">
        <v>3030</v>
      </c>
      <c r="B495" s="24" t="s">
        <v>3030</v>
      </c>
      <c r="C495" s="24" t="s">
        <v>3762</v>
      </c>
      <c r="D495" s="24" t="s">
        <v>5380</v>
      </c>
      <c r="E495" s="87">
        <v>2655</v>
      </c>
      <c r="F495" s="16">
        <v>0.1</v>
      </c>
      <c r="G495" s="10">
        <f t="shared" si="7"/>
        <v>2389.5</v>
      </c>
    </row>
    <row r="496" spans="1:7" x14ac:dyDescent="0.25">
      <c r="A496" s="1" t="s">
        <v>3030</v>
      </c>
      <c r="B496" s="24" t="s">
        <v>3030</v>
      </c>
      <c r="C496" s="24" t="s">
        <v>3763</v>
      </c>
      <c r="D496" s="24" t="s">
        <v>5381</v>
      </c>
      <c r="E496" s="87">
        <v>2655</v>
      </c>
      <c r="F496" s="16">
        <v>0.1</v>
      </c>
      <c r="G496" s="10">
        <f t="shared" si="7"/>
        <v>2389.5</v>
      </c>
    </row>
    <row r="497" spans="1:7" x14ac:dyDescent="0.25">
      <c r="A497" s="1" t="s">
        <v>3030</v>
      </c>
      <c r="B497" s="24" t="s">
        <v>3030</v>
      </c>
      <c r="C497" s="24" t="s">
        <v>3764</v>
      </c>
      <c r="D497" s="24" t="s">
        <v>5382</v>
      </c>
      <c r="E497" s="87">
        <v>37145</v>
      </c>
      <c r="F497" s="16">
        <v>0.1</v>
      </c>
      <c r="G497" s="10">
        <f t="shared" si="7"/>
        <v>33430.5</v>
      </c>
    </row>
    <row r="498" spans="1:7" x14ac:dyDescent="0.25">
      <c r="A498" s="1" t="s">
        <v>3030</v>
      </c>
      <c r="B498" s="24" t="s">
        <v>3030</v>
      </c>
      <c r="C498" s="24" t="s">
        <v>3765</v>
      </c>
      <c r="D498" s="24" t="s">
        <v>5383</v>
      </c>
      <c r="E498" s="87">
        <v>3108</v>
      </c>
      <c r="F498" s="16">
        <v>0.1</v>
      </c>
      <c r="G498" s="10">
        <f t="shared" si="7"/>
        <v>2797.2000000000003</v>
      </c>
    </row>
    <row r="499" spans="1:7" x14ac:dyDescent="0.25">
      <c r="A499" s="1" t="s">
        <v>3030</v>
      </c>
      <c r="B499" s="24" t="s">
        <v>3030</v>
      </c>
      <c r="C499" s="24" t="s">
        <v>3766</v>
      </c>
      <c r="D499" s="24" t="s">
        <v>5384</v>
      </c>
      <c r="E499" s="87">
        <v>3515</v>
      </c>
      <c r="F499" s="16">
        <v>0.1</v>
      </c>
      <c r="G499" s="10">
        <f t="shared" si="7"/>
        <v>3163.5</v>
      </c>
    </row>
    <row r="500" spans="1:7" x14ac:dyDescent="0.25">
      <c r="A500" s="1" t="s">
        <v>3030</v>
      </c>
      <c r="B500" s="24" t="s">
        <v>3030</v>
      </c>
      <c r="C500" s="24" t="s">
        <v>3767</v>
      </c>
      <c r="D500" s="24" t="s">
        <v>5385</v>
      </c>
      <c r="E500" s="87">
        <v>3805</v>
      </c>
      <c r="F500" s="16">
        <v>0.1</v>
      </c>
      <c r="G500" s="10">
        <f t="shared" si="7"/>
        <v>3424.5</v>
      </c>
    </row>
    <row r="501" spans="1:7" x14ac:dyDescent="0.25">
      <c r="A501" s="1" t="s">
        <v>3030</v>
      </c>
      <c r="B501" s="24" t="s">
        <v>3030</v>
      </c>
      <c r="C501" s="24" t="s">
        <v>3768</v>
      </c>
      <c r="D501" s="24" t="s">
        <v>5386</v>
      </c>
      <c r="E501" s="87">
        <v>4235</v>
      </c>
      <c r="F501" s="16">
        <v>0.1</v>
      </c>
      <c r="G501" s="10">
        <f t="shared" si="7"/>
        <v>3811.5</v>
      </c>
    </row>
    <row r="502" spans="1:7" x14ac:dyDescent="0.25">
      <c r="A502" s="1" t="s">
        <v>3030</v>
      </c>
      <c r="B502" s="24" t="s">
        <v>3030</v>
      </c>
      <c r="C502" s="24" t="s">
        <v>3769</v>
      </c>
      <c r="D502" s="24" t="s">
        <v>5387</v>
      </c>
      <c r="E502" s="87">
        <v>219</v>
      </c>
      <c r="F502" s="16">
        <v>0.1</v>
      </c>
      <c r="G502" s="10">
        <f t="shared" si="7"/>
        <v>197.1</v>
      </c>
    </row>
    <row r="503" spans="1:7" x14ac:dyDescent="0.25">
      <c r="A503" s="1" t="s">
        <v>3030</v>
      </c>
      <c r="B503" s="24" t="s">
        <v>3030</v>
      </c>
      <c r="C503" s="24" t="s">
        <v>3770</v>
      </c>
      <c r="D503" s="24" t="s">
        <v>3771</v>
      </c>
      <c r="E503" s="87">
        <v>3449</v>
      </c>
      <c r="F503" s="16">
        <v>0.1</v>
      </c>
      <c r="G503" s="10">
        <f t="shared" si="7"/>
        <v>3104.1</v>
      </c>
    </row>
    <row r="504" spans="1:7" x14ac:dyDescent="0.25">
      <c r="A504" s="1" t="s">
        <v>3030</v>
      </c>
      <c r="B504" s="24" t="s">
        <v>3030</v>
      </c>
      <c r="C504" s="24" t="s">
        <v>3772</v>
      </c>
      <c r="D504" s="24" t="s">
        <v>3773</v>
      </c>
      <c r="E504" s="87">
        <v>28625</v>
      </c>
      <c r="F504" s="16">
        <v>0.1</v>
      </c>
      <c r="G504" s="10">
        <f t="shared" si="7"/>
        <v>25762.5</v>
      </c>
    </row>
    <row r="505" spans="1:7" x14ac:dyDescent="0.25">
      <c r="A505" s="1" t="s">
        <v>3030</v>
      </c>
      <c r="B505" s="24" t="s">
        <v>3030</v>
      </c>
      <c r="C505" s="24" t="s">
        <v>3774</v>
      </c>
      <c r="D505" s="24" t="s">
        <v>5388</v>
      </c>
      <c r="E505" s="87">
        <v>2353</v>
      </c>
      <c r="F505" s="16">
        <v>0.1</v>
      </c>
      <c r="G505" s="10">
        <f t="shared" si="7"/>
        <v>2117.7000000000003</v>
      </c>
    </row>
    <row r="506" spans="1:7" x14ac:dyDescent="0.25">
      <c r="A506" s="1" t="s">
        <v>3030</v>
      </c>
      <c r="B506" s="24" t="s">
        <v>3030</v>
      </c>
      <c r="C506" s="24" t="s">
        <v>3775</v>
      </c>
      <c r="D506" s="24" t="s">
        <v>5389</v>
      </c>
      <c r="E506" s="87">
        <v>2847</v>
      </c>
      <c r="F506" s="16">
        <v>0.1</v>
      </c>
      <c r="G506" s="10">
        <f t="shared" si="7"/>
        <v>2562.3000000000002</v>
      </c>
    </row>
    <row r="507" spans="1:7" x14ac:dyDescent="0.25">
      <c r="A507" s="1" t="s">
        <v>3030</v>
      </c>
      <c r="B507" s="24" t="s">
        <v>3030</v>
      </c>
      <c r="C507" s="24" t="s">
        <v>3776</v>
      </c>
      <c r="D507" s="24" t="s">
        <v>5390</v>
      </c>
      <c r="E507" s="87">
        <v>2723</v>
      </c>
      <c r="F507" s="16">
        <v>0.1</v>
      </c>
      <c r="G507" s="10">
        <f t="shared" si="7"/>
        <v>2450.7000000000003</v>
      </c>
    </row>
    <row r="508" spans="1:7" x14ac:dyDescent="0.25">
      <c r="A508" s="1" t="s">
        <v>3030</v>
      </c>
      <c r="B508" s="24" t="s">
        <v>3030</v>
      </c>
      <c r="C508" s="24" t="s">
        <v>3777</v>
      </c>
      <c r="D508" s="24" t="s">
        <v>5391</v>
      </c>
      <c r="E508" s="87">
        <v>2002</v>
      </c>
      <c r="F508" s="16">
        <v>0.1</v>
      </c>
      <c r="G508" s="10">
        <f t="shared" si="7"/>
        <v>1801.8</v>
      </c>
    </row>
    <row r="509" spans="1:7" x14ac:dyDescent="0.25">
      <c r="A509" s="1" t="s">
        <v>3030</v>
      </c>
      <c r="B509" s="24" t="s">
        <v>3030</v>
      </c>
      <c r="C509" s="24" t="s">
        <v>3778</v>
      </c>
      <c r="D509" s="24" t="s">
        <v>3779</v>
      </c>
      <c r="E509" s="87">
        <v>7749</v>
      </c>
      <c r="F509" s="16">
        <v>0.1</v>
      </c>
      <c r="G509" s="10">
        <f t="shared" si="7"/>
        <v>6974.1</v>
      </c>
    </row>
    <row r="510" spans="1:7" x14ac:dyDescent="0.25">
      <c r="A510" s="1" t="s">
        <v>3030</v>
      </c>
      <c r="B510" s="24" t="s">
        <v>3030</v>
      </c>
      <c r="C510" s="24" t="s">
        <v>3780</v>
      </c>
      <c r="D510" s="24" t="s">
        <v>5392</v>
      </c>
      <c r="E510" s="87">
        <v>732</v>
      </c>
      <c r="F510" s="16">
        <v>0.1</v>
      </c>
      <c r="G510" s="10">
        <f t="shared" si="7"/>
        <v>658.80000000000007</v>
      </c>
    </row>
    <row r="511" spans="1:7" x14ac:dyDescent="0.25">
      <c r="A511" s="1" t="s">
        <v>3030</v>
      </c>
      <c r="B511" s="24" t="s">
        <v>3030</v>
      </c>
      <c r="C511" s="24" t="s">
        <v>3781</v>
      </c>
      <c r="D511" s="24" t="s">
        <v>5393</v>
      </c>
      <c r="E511" s="87">
        <v>685</v>
      </c>
      <c r="F511" s="16">
        <v>0.1</v>
      </c>
      <c r="G511" s="10">
        <f t="shared" si="7"/>
        <v>616.5</v>
      </c>
    </row>
    <row r="512" spans="1:7" x14ac:dyDescent="0.25">
      <c r="A512" s="1" t="s">
        <v>3030</v>
      </c>
      <c r="B512" s="24" t="s">
        <v>3030</v>
      </c>
      <c r="C512" s="24" t="s">
        <v>3782</v>
      </c>
      <c r="D512" s="24" t="s">
        <v>3783</v>
      </c>
      <c r="E512" s="87">
        <v>259</v>
      </c>
      <c r="F512" s="16">
        <v>0.1</v>
      </c>
      <c r="G512" s="10">
        <f t="shared" si="7"/>
        <v>233.1</v>
      </c>
    </row>
    <row r="513" spans="1:7" x14ac:dyDescent="0.25">
      <c r="A513" s="1" t="s">
        <v>3030</v>
      </c>
      <c r="B513" s="24" t="s">
        <v>3030</v>
      </c>
      <c r="C513" s="24" t="s">
        <v>3784</v>
      </c>
      <c r="D513" s="24" t="s">
        <v>3785</v>
      </c>
      <c r="E513" s="87">
        <v>259</v>
      </c>
      <c r="F513" s="16">
        <v>0.1</v>
      </c>
      <c r="G513" s="10">
        <f t="shared" si="7"/>
        <v>233.1</v>
      </c>
    </row>
    <row r="514" spans="1:7" x14ac:dyDescent="0.25">
      <c r="A514" s="1" t="s">
        <v>3030</v>
      </c>
      <c r="B514" s="24" t="s">
        <v>3030</v>
      </c>
      <c r="C514" s="24" t="s">
        <v>3786</v>
      </c>
      <c r="D514" s="24" t="s">
        <v>5394</v>
      </c>
      <c r="E514" s="87">
        <v>1430</v>
      </c>
      <c r="F514" s="16">
        <v>0.1</v>
      </c>
      <c r="G514" s="10">
        <f t="shared" si="7"/>
        <v>1287</v>
      </c>
    </row>
    <row r="515" spans="1:7" x14ac:dyDescent="0.25">
      <c r="A515" s="1" t="s">
        <v>3030</v>
      </c>
      <c r="B515" s="24" t="s">
        <v>3030</v>
      </c>
      <c r="C515" s="24" t="s">
        <v>3787</v>
      </c>
      <c r="D515" s="24" t="s">
        <v>5395</v>
      </c>
      <c r="E515" s="87">
        <v>1430</v>
      </c>
      <c r="F515" s="16">
        <v>0.1</v>
      </c>
      <c r="G515" s="10">
        <f t="shared" si="7"/>
        <v>1287</v>
      </c>
    </row>
    <row r="516" spans="1:7" x14ac:dyDescent="0.25">
      <c r="A516" s="1" t="s">
        <v>3030</v>
      </c>
      <c r="B516" s="24" t="s">
        <v>3030</v>
      </c>
      <c r="C516" s="24" t="s">
        <v>3788</v>
      </c>
      <c r="D516" s="24" t="s">
        <v>5396</v>
      </c>
      <c r="E516" s="87">
        <v>190</v>
      </c>
      <c r="F516" s="16">
        <v>0.1</v>
      </c>
      <c r="G516" s="10">
        <f t="shared" ref="G516:G579" si="8">(E516)*(1-0.1)</f>
        <v>171</v>
      </c>
    </row>
    <row r="517" spans="1:7" x14ac:dyDescent="0.25">
      <c r="A517" s="1" t="s">
        <v>3030</v>
      </c>
      <c r="B517" s="24" t="s">
        <v>3030</v>
      </c>
      <c r="C517" s="24" t="s">
        <v>3789</v>
      </c>
      <c r="D517" s="24" t="s">
        <v>3790</v>
      </c>
      <c r="E517" s="87">
        <v>215</v>
      </c>
      <c r="F517" s="16">
        <v>0.1</v>
      </c>
      <c r="G517" s="10">
        <f t="shared" si="8"/>
        <v>193.5</v>
      </c>
    </row>
    <row r="518" spans="1:7" x14ac:dyDescent="0.25">
      <c r="A518" s="1" t="s">
        <v>3030</v>
      </c>
      <c r="B518" s="24" t="s">
        <v>3030</v>
      </c>
      <c r="C518" s="24" t="s">
        <v>3791</v>
      </c>
      <c r="D518" s="24" t="s">
        <v>5397</v>
      </c>
      <c r="E518" s="87">
        <v>140</v>
      </c>
      <c r="F518" s="16">
        <v>0.1</v>
      </c>
      <c r="G518" s="10">
        <f t="shared" si="8"/>
        <v>126</v>
      </c>
    </row>
    <row r="519" spans="1:7" x14ac:dyDescent="0.25">
      <c r="A519" s="1" t="s">
        <v>3030</v>
      </c>
      <c r="B519" s="24" t="s">
        <v>3030</v>
      </c>
      <c r="C519" s="24" t="s">
        <v>3792</v>
      </c>
      <c r="D519" s="24" t="s">
        <v>5398</v>
      </c>
      <c r="E519" s="87">
        <v>160</v>
      </c>
      <c r="F519" s="16">
        <v>0.1</v>
      </c>
      <c r="G519" s="10">
        <f t="shared" si="8"/>
        <v>144</v>
      </c>
    </row>
    <row r="520" spans="1:7" x14ac:dyDescent="0.25">
      <c r="A520" s="1" t="s">
        <v>3030</v>
      </c>
      <c r="B520" s="24" t="s">
        <v>3030</v>
      </c>
      <c r="C520" s="24" t="s">
        <v>3793</v>
      </c>
      <c r="D520" s="24" t="s">
        <v>5399</v>
      </c>
      <c r="E520" s="87">
        <v>160</v>
      </c>
      <c r="F520" s="16">
        <v>0.1</v>
      </c>
      <c r="G520" s="10">
        <f t="shared" si="8"/>
        <v>144</v>
      </c>
    </row>
    <row r="521" spans="1:7" x14ac:dyDescent="0.25">
      <c r="A521" s="1" t="s">
        <v>3030</v>
      </c>
      <c r="B521" s="24" t="s">
        <v>3030</v>
      </c>
      <c r="C521" s="24" t="s">
        <v>3794</v>
      </c>
      <c r="D521" s="24" t="s">
        <v>5400</v>
      </c>
      <c r="E521" s="87">
        <v>170</v>
      </c>
      <c r="F521" s="16">
        <v>0.1</v>
      </c>
      <c r="G521" s="10">
        <f t="shared" si="8"/>
        <v>153</v>
      </c>
    </row>
    <row r="522" spans="1:7" x14ac:dyDescent="0.25">
      <c r="A522" s="1" t="s">
        <v>3030</v>
      </c>
      <c r="B522" s="24" t="s">
        <v>3030</v>
      </c>
      <c r="C522" s="24" t="s">
        <v>3795</v>
      </c>
      <c r="D522" s="24" t="s">
        <v>5401</v>
      </c>
      <c r="E522" s="87">
        <v>190</v>
      </c>
      <c r="F522" s="16">
        <v>0.1</v>
      </c>
      <c r="G522" s="10">
        <f t="shared" si="8"/>
        <v>171</v>
      </c>
    </row>
    <row r="523" spans="1:7" x14ac:dyDescent="0.25">
      <c r="A523" s="1" t="s">
        <v>3030</v>
      </c>
      <c r="B523" s="24" t="s">
        <v>3030</v>
      </c>
      <c r="C523" s="24" t="s">
        <v>3796</v>
      </c>
      <c r="D523" s="24" t="s">
        <v>5402</v>
      </c>
      <c r="E523" s="87">
        <v>230</v>
      </c>
      <c r="F523" s="16">
        <v>0.1</v>
      </c>
      <c r="G523" s="10">
        <f t="shared" si="8"/>
        <v>207</v>
      </c>
    </row>
    <row r="524" spans="1:7" x14ac:dyDescent="0.25">
      <c r="A524" s="1" t="s">
        <v>3030</v>
      </c>
      <c r="B524" s="24" t="s">
        <v>3030</v>
      </c>
      <c r="C524" s="24" t="s">
        <v>3797</v>
      </c>
      <c r="D524" s="24" t="s">
        <v>5403</v>
      </c>
      <c r="E524" s="87">
        <v>310</v>
      </c>
      <c r="F524" s="16">
        <v>0.1</v>
      </c>
      <c r="G524" s="10">
        <f t="shared" si="8"/>
        <v>279</v>
      </c>
    </row>
    <row r="525" spans="1:7" x14ac:dyDescent="0.25">
      <c r="A525" s="1" t="s">
        <v>3030</v>
      </c>
      <c r="B525" s="24" t="s">
        <v>3030</v>
      </c>
      <c r="C525" s="24" t="s">
        <v>3798</v>
      </c>
      <c r="D525" s="24" t="s">
        <v>5404</v>
      </c>
      <c r="E525" s="87">
        <v>708</v>
      </c>
      <c r="F525" s="16">
        <v>0.1</v>
      </c>
      <c r="G525" s="10">
        <f t="shared" si="8"/>
        <v>637.20000000000005</v>
      </c>
    </row>
    <row r="526" spans="1:7" x14ac:dyDescent="0.25">
      <c r="A526" s="1" t="s">
        <v>3030</v>
      </c>
      <c r="B526" s="24" t="s">
        <v>3030</v>
      </c>
      <c r="C526" s="24" t="s">
        <v>3799</v>
      </c>
      <c r="D526" s="24" t="s">
        <v>5405</v>
      </c>
      <c r="E526" s="87">
        <v>5395</v>
      </c>
      <c r="F526" s="16">
        <v>0.1</v>
      </c>
      <c r="G526" s="10">
        <f t="shared" si="8"/>
        <v>4855.5</v>
      </c>
    </row>
    <row r="527" spans="1:7" x14ac:dyDescent="0.25">
      <c r="A527" s="1" t="s">
        <v>3030</v>
      </c>
      <c r="B527" s="24" t="s">
        <v>3030</v>
      </c>
      <c r="C527" s="24" t="s">
        <v>3800</v>
      </c>
      <c r="D527" s="24" t="s">
        <v>5406</v>
      </c>
      <c r="E527" s="87">
        <v>10075</v>
      </c>
      <c r="F527" s="16">
        <v>0.1</v>
      </c>
      <c r="G527" s="10">
        <f t="shared" si="8"/>
        <v>9067.5</v>
      </c>
    </row>
    <row r="528" spans="1:7" x14ac:dyDescent="0.25">
      <c r="A528" s="1" t="s">
        <v>3030</v>
      </c>
      <c r="B528" s="24" t="s">
        <v>3030</v>
      </c>
      <c r="C528" s="24" t="s">
        <v>3632</v>
      </c>
      <c r="D528" s="24" t="s">
        <v>3633</v>
      </c>
      <c r="E528" s="87">
        <v>212000</v>
      </c>
      <c r="F528" s="16">
        <v>0.1</v>
      </c>
      <c r="G528" s="10">
        <f t="shared" si="8"/>
        <v>190800</v>
      </c>
    </row>
    <row r="529" spans="1:7" x14ac:dyDescent="0.25">
      <c r="A529" s="1" t="s">
        <v>3030</v>
      </c>
      <c r="B529" s="24" t="s">
        <v>3030</v>
      </c>
      <c r="C529" s="24" t="s">
        <v>3634</v>
      </c>
      <c r="D529" s="24" t="s">
        <v>3635</v>
      </c>
      <c r="E529" s="87">
        <v>43500</v>
      </c>
      <c r="F529" s="16">
        <v>0.1</v>
      </c>
      <c r="G529" s="10">
        <f t="shared" si="8"/>
        <v>39150</v>
      </c>
    </row>
    <row r="530" spans="1:7" x14ac:dyDescent="0.25">
      <c r="A530" s="1" t="s">
        <v>3030</v>
      </c>
      <c r="B530" s="24" t="s">
        <v>3030</v>
      </c>
      <c r="C530" s="24" t="s">
        <v>3636</v>
      </c>
      <c r="D530" s="24" t="s">
        <v>3637</v>
      </c>
      <c r="E530" s="87">
        <v>40500</v>
      </c>
      <c r="F530" s="16">
        <v>0.1</v>
      </c>
      <c r="G530" s="10">
        <f t="shared" si="8"/>
        <v>36450</v>
      </c>
    </row>
    <row r="531" spans="1:7" x14ac:dyDescent="0.25">
      <c r="A531" s="1" t="s">
        <v>3030</v>
      </c>
      <c r="B531" s="24" t="s">
        <v>3030</v>
      </c>
      <c r="C531" s="24" t="s">
        <v>3638</v>
      </c>
      <c r="D531" s="24" t="s">
        <v>3639</v>
      </c>
      <c r="E531" s="87">
        <v>32620</v>
      </c>
      <c r="F531" s="16">
        <v>0.1</v>
      </c>
      <c r="G531" s="10">
        <f t="shared" si="8"/>
        <v>29358</v>
      </c>
    </row>
    <row r="532" spans="1:7" x14ac:dyDescent="0.25">
      <c r="A532" s="1" t="s">
        <v>3030</v>
      </c>
      <c r="B532" s="24" t="s">
        <v>3030</v>
      </c>
      <c r="C532" s="24" t="s">
        <v>3319</v>
      </c>
      <c r="D532" s="24" t="s">
        <v>3320</v>
      </c>
      <c r="E532" s="87">
        <v>23780</v>
      </c>
      <c r="F532" s="16">
        <v>0.1</v>
      </c>
      <c r="G532" s="10">
        <f t="shared" si="8"/>
        <v>21402</v>
      </c>
    </row>
    <row r="533" spans="1:7" x14ac:dyDescent="0.25">
      <c r="A533" s="1" t="s">
        <v>3030</v>
      </c>
      <c r="B533" s="24" t="s">
        <v>3030</v>
      </c>
      <c r="C533" s="24" t="s">
        <v>3640</v>
      </c>
      <c r="D533" s="24" t="s">
        <v>3641</v>
      </c>
      <c r="E533" s="87">
        <v>46800</v>
      </c>
      <c r="F533" s="16">
        <v>0.1</v>
      </c>
      <c r="G533" s="10">
        <f t="shared" si="8"/>
        <v>42120</v>
      </c>
    </row>
    <row r="534" spans="1:7" x14ac:dyDescent="0.25">
      <c r="A534" s="1" t="s">
        <v>3030</v>
      </c>
      <c r="B534" s="24" t="s">
        <v>3030</v>
      </c>
      <c r="C534" s="24" t="s">
        <v>3321</v>
      </c>
      <c r="D534" s="24" t="s">
        <v>3322</v>
      </c>
      <c r="E534" s="87">
        <v>40580</v>
      </c>
      <c r="F534" s="16">
        <v>0.1</v>
      </c>
      <c r="G534" s="10">
        <f t="shared" si="8"/>
        <v>36522</v>
      </c>
    </row>
    <row r="535" spans="1:7" x14ac:dyDescent="0.25">
      <c r="A535" s="1" t="s">
        <v>3030</v>
      </c>
      <c r="B535" s="24" t="s">
        <v>3030</v>
      </c>
      <c r="C535" s="24" t="s">
        <v>3642</v>
      </c>
      <c r="D535" s="24" t="s">
        <v>3643</v>
      </c>
      <c r="E535" s="87">
        <v>42930</v>
      </c>
      <c r="F535" s="16">
        <v>0.1</v>
      </c>
      <c r="G535" s="10">
        <f t="shared" si="8"/>
        <v>38637</v>
      </c>
    </row>
    <row r="536" spans="1:7" x14ac:dyDescent="0.25">
      <c r="A536" s="1" t="s">
        <v>3030</v>
      </c>
      <c r="B536" s="24" t="s">
        <v>3030</v>
      </c>
      <c r="C536" s="24" t="s">
        <v>3984</v>
      </c>
      <c r="D536" s="24" t="s">
        <v>3985</v>
      </c>
      <c r="E536" s="87">
        <v>42500</v>
      </c>
      <c r="F536" s="16">
        <v>0.1</v>
      </c>
      <c r="G536" s="10">
        <f t="shared" si="8"/>
        <v>38250</v>
      </c>
    </row>
    <row r="537" spans="1:7" x14ac:dyDescent="0.25">
      <c r="A537" s="1" t="s">
        <v>3030</v>
      </c>
      <c r="B537" s="24" t="s">
        <v>3030</v>
      </c>
      <c r="C537" s="24" t="s">
        <v>3644</v>
      </c>
      <c r="D537" s="24" t="s">
        <v>3645</v>
      </c>
      <c r="E537" s="87">
        <v>84500</v>
      </c>
      <c r="F537" s="16">
        <v>0.1</v>
      </c>
      <c r="G537" s="10">
        <f t="shared" si="8"/>
        <v>76050</v>
      </c>
    </row>
    <row r="538" spans="1:7" x14ac:dyDescent="0.25">
      <c r="A538" s="1" t="s">
        <v>3030</v>
      </c>
      <c r="B538" s="24" t="s">
        <v>3030</v>
      </c>
      <c r="C538" s="24" t="s">
        <v>3646</v>
      </c>
      <c r="D538" s="24" t="s">
        <v>3647</v>
      </c>
      <c r="E538" s="87">
        <v>91920</v>
      </c>
      <c r="F538" s="16">
        <v>0.1</v>
      </c>
      <c r="G538" s="10">
        <f t="shared" si="8"/>
        <v>82728</v>
      </c>
    </row>
    <row r="539" spans="1:7" x14ac:dyDescent="0.25">
      <c r="A539" s="1" t="s">
        <v>3030</v>
      </c>
      <c r="B539" s="24" t="s">
        <v>3030</v>
      </c>
      <c r="C539" s="24" t="s">
        <v>3648</v>
      </c>
      <c r="D539" s="24" t="s">
        <v>3649</v>
      </c>
      <c r="E539" s="87">
        <v>88420</v>
      </c>
      <c r="F539" s="16">
        <v>0.1</v>
      </c>
      <c r="G539" s="10">
        <f t="shared" si="8"/>
        <v>79578</v>
      </c>
    </row>
    <row r="540" spans="1:7" x14ac:dyDescent="0.25">
      <c r="A540" s="1" t="s">
        <v>3030</v>
      </c>
      <c r="B540" s="24" t="s">
        <v>3030</v>
      </c>
      <c r="C540" s="24" t="s">
        <v>3650</v>
      </c>
      <c r="D540" s="24" t="s">
        <v>3651</v>
      </c>
      <c r="E540" s="87">
        <v>91920</v>
      </c>
      <c r="F540" s="16">
        <v>0.1</v>
      </c>
      <c r="G540" s="10">
        <f t="shared" si="8"/>
        <v>82728</v>
      </c>
    </row>
    <row r="541" spans="1:7" x14ac:dyDescent="0.25">
      <c r="A541" s="1" t="s">
        <v>3030</v>
      </c>
      <c r="B541" s="24" t="s">
        <v>3030</v>
      </c>
      <c r="C541" s="24" t="s">
        <v>3652</v>
      </c>
      <c r="D541" s="24" t="s">
        <v>3653</v>
      </c>
      <c r="E541" s="87">
        <v>120000</v>
      </c>
      <c r="F541" s="16">
        <v>0.1</v>
      </c>
      <c r="G541" s="10">
        <f t="shared" si="8"/>
        <v>108000</v>
      </c>
    </row>
    <row r="542" spans="1:7" x14ac:dyDescent="0.25">
      <c r="A542" s="1" t="s">
        <v>3030</v>
      </c>
      <c r="B542" s="24" t="s">
        <v>3030</v>
      </c>
      <c r="C542" s="24" t="s">
        <v>3055</v>
      </c>
      <c r="D542" s="24" t="s">
        <v>3056</v>
      </c>
      <c r="E542" s="87">
        <v>129</v>
      </c>
      <c r="F542" s="16">
        <v>0.1</v>
      </c>
      <c r="G542" s="10">
        <f t="shared" si="8"/>
        <v>116.10000000000001</v>
      </c>
    </row>
    <row r="543" spans="1:7" x14ac:dyDescent="0.25">
      <c r="A543" s="1" t="s">
        <v>3030</v>
      </c>
      <c r="B543" s="24" t="s">
        <v>3030</v>
      </c>
      <c r="C543" s="24" t="s">
        <v>3986</v>
      </c>
      <c r="D543" s="24" t="s">
        <v>3987</v>
      </c>
      <c r="E543" s="87">
        <v>895</v>
      </c>
      <c r="F543" s="16">
        <v>0.1</v>
      </c>
      <c r="G543" s="10">
        <f t="shared" si="8"/>
        <v>805.5</v>
      </c>
    </row>
    <row r="544" spans="1:7" x14ac:dyDescent="0.25">
      <c r="A544" s="1" t="s">
        <v>3030</v>
      </c>
      <c r="B544" s="24" t="s">
        <v>3030</v>
      </c>
      <c r="C544" s="24" t="s">
        <v>3988</v>
      </c>
      <c r="D544" s="24" t="s">
        <v>3989</v>
      </c>
      <c r="E544" s="87">
        <v>330</v>
      </c>
      <c r="F544" s="16">
        <v>0.1</v>
      </c>
      <c r="G544" s="10">
        <f t="shared" si="8"/>
        <v>297</v>
      </c>
    </row>
    <row r="545" spans="1:7" x14ac:dyDescent="0.25">
      <c r="A545" s="1" t="s">
        <v>3030</v>
      </c>
      <c r="B545" s="24" t="s">
        <v>3030</v>
      </c>
      <c r="C545" s="24" t="s">
        <v>3990</v>
      </c>
      <c r="D545" s="24" t="s">
        <v>3991</v>
      </c>
      <c r="E545" s="87">
        <v>290</v>
      </c>
      <c r="F545" s="16">
        <v>0.1</v>
      </c>
      <c r="G545" s="10">
        <f t="shared" si="8"/>
        <v>261</v>
      </c>
    </row>
    <row r="546" spans="1:7" x14ac:dyDescent="0.25">
      <c r="A546" s="1" t="s">
        <v>3030</v>
      </c>
      <c r="B546" s="24" t="s">
        <v>3030</v>
      </c>
      <c r="C546" s="24" t="s">
        <v>3992</v>
      </c>
      <c r="D546" s="24" t="s">
        <v>3993</v>
      </c>
      <c r="E546" s="87">
        <v>310</v>
      </c>
      <c r="F546" s="16">
        <v>0.1</v>
      </c>
      <c r="G546" s="10">
        <f t="shared" si="8"/>
        <v>279</v>
      </c>
    </row>
    <row r="547" spans="1:7" x14ac:dyDescent="0.25">
      <c r="A547" s="1" t="s">
        <v>3030</v>
      </c>
      <c r="B547" s="24" t="s">
        <v>3030</v>
      </c>
      <c r="C547" s="24" t="s">
        <v>3057</v>
      </c>
      <c r="D547" s="24" t="s">
        <v>3058</v>
      </c>
      <c r="E547" s="87">
        <v>19.95</v>
      </c>
      <c r="F547" s="16">
        <v>0.1</v>
      </c>
      <c r="G547" s="10">
        <f t="shared" si="8"/>
        <v>17.954999999999998</v>
      </c>
    </row>
    <row r="548" spans="1:7" x14ac:dyDescent="0.25">
      <c r="A548" s="1" t="s">
        <v>3030</v>
      </c>
      <c r="B548" s="24" t="s">
        <v>3030</v>
      </c>
      <c r="C548" s="24" t="s">
        <v>3059</v>
      </c>
      <c r="D548" s="24" t="s">
        <v>3060</v>
      </c>
      <c r="E548" s="87">
        <v>49.95</v>
      </c>
      <c r="F548" s="16">
        <v>0.1</v>
      </c>
      <c r="G548" s="10">
        <f t="shared" si="8"/>
        <v>44.955000000000005</v>
      </c>
    </row>
    <row r="549" spans="1:7" x14ac:dyDescent="0.25">
      <c r="A549" s="1" t="s">
        <v>3030</v>
      </c>
      <c r="B549" s="24" t="s">
        <v>3030</v>
      </c>
      <c r="C549" s="24" t="s">
        <v>3061</v>
      </c>
      <c r="D549" s="24" t="s">
        <v>3062</v>
      </c>
      <c r="E549" s="87">
        <v>25.95</v>
      </c>
      <c r="F549" s="16">
        <v>0.1</v>
      </c>
      <c r="G549" s="10">
        <f t="shared" si="8"/>
        <v>23.355</v>
      </c>
    </row>
    <row r="550" spans="1:7" x14ac:dyDescent="0.25">
      <c r="A550" s="1" t="s">
        <v>3030</v>
      </c>
      <c r="B550" s="24" t="s">
        <v>3030</v>
      </c>
      <c r="C550" s="24" t="s">
        <v>3063</v>
      </c>
      <c r="D550" s="24" t="s">
        <v>3064</v>
      </c>
      <c r="E550" s="87">
        <v>35.950000000000003</v>
      </c>
      <c r="F550" s="16">
        <v>0.1</v>
      </c>
      <c r="G550" s="10">
        <f t="shared" si="8"/>
        <v>32.355000000000004</v>
      </c>
    </row>
    <row r="551" spans="1:7" x14ac:dyDescent="0.25">
      <c r="A551" s="1" t="s">
        <v>3030</v>
      </c>
      <c r="B551" s="24" t="s">
        <v>3030</v>
      </c>
      <c r="C551" s="24" t="s">
        <v>3065</v>
      </c>
      <c r="D551" s="24" t="s">
        <v>3066</v>
      </c>
      <c r="E551" s="87">
        <v>249</v>
      </c>
      <c r="F551" s="16">
        <v>0.1</v>
      </c>
      <c r="G551" s="10">
        <f t="shared" si="8"/>
        <v>224.1</v>
      </c>
    </row>
    <row r="552" spans="1:7" x14ac:dyDescent="0.25">
      <c r="A552" s="1" t="s">
        <v>3030</v>
      </c>
      <c r="B552" s="24" t="s">
        <v>3030</v>
      </c>
      <c r="C552" s="24" t="s">
        <v>3067</v>
      </c>
      <c r="D552" s="24" t="s">
        <v>3068</v>
      </c>
      <c r="E552" s="87">
        <v>249</v>
      </c>
      <c r="F552" s="16">
        <v>0.1</v>
      </c>
      <c r="G552" s="10">
        <f t="shared" si="8"/>
        <v>224.1</v>
      </c>
    </row>
    <row r="553" spans="1:7" x14ac:dyDescent="0.25">
      <c r="A553" s="1" t="s">
        <v>3030</v>
      </c>
      <c r="B553" s="24" t="s">
        <v>3030</v>
      </c>
      <c r="C553" s="24" t="s">
        <v>3069</v>
      </c>
      <c r="D553" s="24" t="s">
        <v>3070</v>
      </c>
      <c r="E553" s="87">
        <v>634</v>
      </c>
      <c r="F553" s="16">
        <v>0.1</v>
      </c>
      <c r="G553" s="10">
        <f t="shared" si="8"/>
        <v>570.6</v>
      </c>
    </row>
    <row r="554" spans="1:7" x14ac:dyDescent="0.25">
      <c r="A554" s="1" t="s">
        <v>3030</v>
      </c>
      <c r="B554" s="24" t="s">
        <v>3030</v>
      </c>
      <c r="C554" s="24" t="s">
        <v>3071</v>
      </c>
      <c r="D554" s="24" t="s">
        <v>3072</v>
      </c>
      <c r="E554" s="87">
        <v>99</v>
      </c>
      <c r="F554" s="16">
        <v>0.1</v>
      </c>
      <c r="G554" s="10">
        <f t="shared" si="8"/>
        <v>89.100000000000009</v>
      </c>
    </row>
    <row r="555" spans="1:7" x14ac:dyDescent="0.25">
      <c r="A555" s="1" t="s">
        <v>3030</v>
      </c>
      <c r="B555" s="24" t="s">
        <v>3030</v>
      </c>
      <c r="C555" s="24" t="s">
        <v>3073</v>
      </c>
      <c r="D555" s="24" t="s">
        <v>3074</v>
      </c>
      <c r="E555" s="87">
        <v>199</v>
      </c>
      <c r="F555" s="16">
        <v>0.1</v>
      </c>
      <c r="G555" s="10">
        <f t="shared" si="8"/>
        <v>179.1</v>
      </c>
    </row>
    <row r="556" spans="1:7" x14ac:dyDescent="0.25">
      <c r="A556" s="1" t="s">
        <v>3030</v>
      </c>
      <c r="B556" s="24" t="s">
        <v>3030</v>
      </c>
      <c r="C556" s="24" t="s">
        <v>3075</v>
      </c>
      <c r="D556" s="24" t="s">
        <v>3076</v>
      </c>
      <c r="E556" s="87">
        <v>99</v>
      </c>
      <c r="F556" s="16">
        <v>0.1</v>
      </c>
      <c r="G556" s="10">
        <f t="shared" si="8"/>
        <v>89.100000000000009</v>
      </c>
    </row>
    <row r="557" spans="1:7" x14ac:dyDescent="0.25">
      <c r="A557" s="1" t="s">
        <v>3030</v>
      </c>
      <c r="B557" s="24" t="s">
        <v>3030</v>
      </c>
      <c r="C557" s="24" t="s">
        <v>3077</v>
      </c>
      <c r="D557" s="24" t="s">
        <v>3078</v>
      </c>
      <c r="E557" s="87">
        <v>129</v>
      </c>
      <c r="F557" s="16">
        <v>0.1</v>
      </c>
      <c r="G557" s="10">
        <f t="shared" si="8"/>
        <v>116.10000000000001</v>
      </c>
    </row>
    <row r="558" spans="1:7" x14ac:dyDescent="0.25">
      <c r="A558" s="1" t="s">
        <v>3030</v>
      </c>
      <c r="B558" s="24" t="s">
        <v>3030</v>
      </c>
      <c r="C558" s="24" t="s">
        <v>3654</v>
      </c>
      <c r="D558" s="24" t="s">
        <v>3655</v>
      </c>
      <c r="E558" s="87">
        <v>4680</v>
      </c>
      <c r="F558" s="16">
        <v>0.1</v>
      </c>
      <c r="G558" s="10">
        <f t="shared" si="8"/>
        <v>4212</v>
      </c>
    </row>
    <row r="559" spans="1:7" x14ac:dyDescent="0.25">
      <c r="A559" s="1" t="s">
        <v>3030</v>
      </c>
      <c r="B559" s="24" t="s">
        <v>3030</v>
      </c>
      <c r="C559" s="24" t="s">
        <v>3079</v>
      </c>
      <c r="D559" s="24" t="s">
        <v>3080</v>
      </c>
      <c r="E559" s="87">
        <v>4695</v>
      </c>
      <c r="F559" s="16">
        <v>0.1</v>
      </c>
      <c r="G559" s="10">
        <f t="shared" si="8"/>
        <v>4225.5</v>
      </c>
    </row>
    <row r="560" spans="1:7" x14ac:dyDescent="0.25">
      <c r="A560" s="1" t="s">
        <v>3030</v>
      </c>
      <c r="B560" s="24" t="s">
        <v>3030</v>
      </c>
      <c r="C560" s="24" t="s">
        <v>4048</v>
      </c>
      <c r="D560" s="24" t="s">
        <v>4049</v>
      </c>
      <c r="E560" s="87">
        <v>150</v>
      </c>
      <c r="F560" s="16">
        <v>0.1</v>
      </c>
      <c r="G560" s="10">
        <f t="shared" si="8"/>
        <v>135</v>
      </c>
    </row>
    <row r="561" spans="1:7" x14ac:dyDescent="0.25">
      <c r="A561" s="1" t="s">
        <v>3030</v>
      </c>
      <c r="B561" s="24" t="s">
        <v>3030</v>
      </c>
      <c r="C561" s="24" t="s">
        <v>4050</v>
      </c>
      <c r="D561" s="24" t="s">
        <v>4051</v>
      </c>
      <c r="E561" s="87">
        <v>55</v>
      </c>
      <c r="F561" s="16">
        <v>0.1</v>
      </c>
      <c r="G561" s="10">
        <f t="shared" si="8"/>
        <v>49.5</v>
      </c>
    </row>
    <row r="562" spans="1:7" x14ac:dyDescent="0.25">
      <c r="A562" s="1" t="s">
        <v>3030</v>
      </c>
      <c r="B562" s="24" t="s">
        <v>3030</v>
      </c>
      <c r="C562" s="24" t="s">
        <v>4052</v>
      </c>
      <c r="D562" s="24" t="s">
        <v>4053</v>
      </c>
      <c r="E562" s="87">
        <v>55</v>
      </c>
      <c r="F562" s="16">
        <v>0.1</v>
      </c>
      <c r="G562" s="10">
        <f t="shared" si="8"/>
        <v>49.5</v>
      </c>
    </row>
    <row r="563" spans="1:7" x14ac:dyDescent="0.25">
      <c r="A563" s="1" t="s">
        <v>3030</v>
      </c>
      <c r="B563" s="24" t="s">
        <v>3030</v>
      </c>
      <c r="C563" s="24" t="s">
        <v>4054</v>
      </c>
      <c r="D563" s="24" t="s">
        <v>4055</v>
      </c>
      <c r="E563" s="87">
        <v>250</v>
      </c>
      <c r="F563" s="16">
        <v>0.1</v>
      </c>
      <c r="G563" s="10">
        <f t="shared" si="8"/>
        <v>225</v>
      </c>
    </row>
    <row r="564" spans="1:7" x14ac:dyDescent="0.25">
      <c r="A564" s="1" t="s">
        <v>3030</v>
      </c>
      <c r="B564" s="24" t="s">
        <v>3030</v>
      </c>
      <c r="C564" s="24" t="s">
        <v>3656</v>
      </c>
      <c r="D564" s="24" t="s">
        <v>3657</v>
      </c>
      <c r="E564" s="87">
        <v>8600</v>
      </c>
      <c r="F564" s="16">
        <v>0.1</v>
      </c>
      <c r="G564" s="10">
        <f t="shared" si="8"/>
        <v>7740</v>
      </c>
    </row>
    <row r="565" spans="1:7" x14ac:dyDescent="0.25">
      <c r="A565" s="1" t="s">
        <v>3030</v>
      </c>
      <c r="B565" s="24" t="s">
        <v>3030</v>
      </c>
      <c r="C565" s="24" t="s">
        <v>3458</v>
      </c>
      <c r="D565" s="24" t="s">
        <v>3459</v>
      </c>
      <c r="E565" s="87">
        <v>7800</v>
      </c>
      <c r="F565" s="16">
        <v>0.1</v>
      </c>
      <c r="G565" s="10">
        <f t="shared" si="8"/>
        <v>7020</v>
      </c>
    </row>
    <row r="566" spans="1:7" x14ac:dyDescent="0.25">
      <c r="A566" s="1" t="s">
        <v>3030</v>
      </c>
      <c r="B566" s="24" t="s">
        <v>3030</v>
      </c>
      <c r="C566" s="24" t="s">
        <v>3085</v>
      </c>
      <c r="D566" s="24" t="s">
        <v>3086</v>
      </c>
      <c r="E566" s="87">
        <v>8600</v>
      </c>
      <c r="F566" s="16">
        <v>0.1</v>
      </c>
      <c r="G566" s="10">
        <f t="shared" si="8"/>
        <v>7740</v>
      </c>
    </row>
    <row r="567" spans="1:7" x14ac:dyDescent="0.25">
      <c r="A567" s="1" t="s">
        <v>3030</v>
      </c>
      <c r="B567" s="24" t="s">
        <v>3030</v>
      </c>
      <c r="C567" s="24" t="s">
        <v>3460</v>
      </c>
      <c r="D567" s="24" t="s">
        <v>3461</v>
      </c>
      <c r="E567" s="87">
        <v>6700</v>
      </c>
      <c r="F567" s="16">
        <v>0.1</v>
      </c>
      <c r="G567" s="10">
        <f t="shared" si="8"/>
        <v>6030</v>
      </c>
    </row>
    <row r="568" spans="1:7" x14ac:dyDescent="0.25">
      <c r="A568" s="1" t="s">
        <v>3030</v>
      </c>
      <c r="B568" s="24" t="s">
        <v>3030</v>
      </c>
      <c r="C568" s="24" t="s">
        <v>3462</v>
      </c>
      <c r="D568" s="24" t="s">
        <v>3463</v>
      </c>
      <c r="E568" s="87">
        <v>63220</v>
      </c>
      <c r="F568" s="16">
        <v>0.1</v>
      </c>
      <c r="G568" s="10">
        <f t="shared" si="8"/>
        <v>56898</v>
      </c>
    </row>
    <row r="569" spans="1:7" x14ac:dyDescent="0.25">
      <c r="A569" s="1" t="s">
        <v>3030</v>
      </c>
      <c r="B569" s="24" t="s">
        <v>3030</v>
      </c>
      <c r="C569" s="24" t="s">
        <v>3464</v>
      </c>
      <c r="D569" s="24" t="s">
        <v>3465</v>
      </c>
      <c r="E569" s="87">
        <v>83450</v>
      </c>
      <c r="F569" s="16">
        <v>0.1</v>
      </c>
      <c r="G569" s="10">
        <f t="shared" si="8"/>
        <v>75105</v>
      </c>
    </row>
    <row r="570" spans="1:7" x14ac:dyDescent="0.25">
      <c r="A570" s="1" t="s">
        <v>3030</v>
      </c>
      <c r="B570" s="24" t="s">
        <v>3030</v>
      </c>
      <c r="C570" s="24" t="s">
        <v>3658</v>
      </c>
      <c r="D570" s="24" t="s">
        <v>3659</v>
      </c>
      <c r="E570" s="87">
        <v>110000</v>
      </c>
      <c r="F570" s="16">
        <v>0.1</v>
      </c>
      <c r="G570" s="10">
        <f t="shared" si="8"/>
        <v>99000</v>
      </c>
    </row>
    <row r="571" spans="1:7" x14ac:dyDescent="0.25">
      <c r="A571" s="1" t="s">
        <v>3030</v>
      </c>
      <c r="B571" s="24" t="s">
        <v>3030</v>
      </c>
      <c r="C571" s="24" t="s">
        <v>3660</v>
      </c>
      <c r="D571" s="24" t="s">
        <v>3660</v>
      </c>
      <c r="E571" s="87">
        <v>164900</v>
      </c>
      <c r="F571" s="16">
        <v>0.1</v>
      </c>
      <c r="G571" s="10">
        <f t="shared" si="8"/>
        <v>148410</v>
      </c>
    </row>
    <row r="572" spans="1:7" x14ac:dyDescent="0.25">
      <c r="A572" s="1" t="s">
        <v>3030</v>
      </c>
      <c r="B572" s="24" t="s">
        <v>3030</v>
      </c>
      <c r="C572" s="24" t="s">
        <v>3661</v>
      </c>
      <c r="D572" s="24" t="s">
        <v>3662</v>
      </c>
      <c r="E572" s="87">
        <v>66380</v>
      </c>
      <c r="F572" s="16">
        <v>0.1</v>
      </c>
      <c r="G572" s="10">
        <f t="shared" si="8"/>
        <v>59742</v>
      </c>
    </row>
    <row r="573" spans="1:7" x14ac:dyDescent="0.25">
      <c r="A573" s="1" t="s">
        <v>3030</v>
      </c>
      <c r="B573" s="24" t="s">
        <v>3030</v>
      </c>
      <c r="C573" s="24" t="s">
        <v>3663</v>
      </c>
      <c r="D573" s="24" t="s">
        <v>3663</v>
      </c>
      <c r="E573" s="87">
        <v>153000</v>
      </c>
      <c r="F573" s="16">
        <v>0.1</v>
      </c>
      <c r="G573" s="10">
        <f t="shared" si="8"/>
        <v>137700</v>
      </c>
    </row>
    <row r="574" spans="1:7" x14ac:dyDescent="0.25">
      <c r="A574" s="1" t="s">
        <v>3030</v>
      </c>
      <c r="B574" s="24" t="s">
        <v>3030</v>
      </c>
      <c r="C574" s="24" t="s">
        <v>3994</v>
      </c>
      <c r="D574" s="24" t="s">
        <v>3995</v>
      </c>
      <c r="E574" s="87">
        <v>18200</v>
      </c>
      <c r="F574" s="16">
        <v>0.1</v>
      </c>
      <c r="G574" s="10">
        <f t="shared" si="8"/>
        <v>16380</v>
      </c>
    </row>
    <row r="575" spans="1:7" x14ac:dyDescent="0.25">
      <c r="A575" s="1" t="s">
        <v>3030</v>
      </c>
      <c r="B575" s="24" t="s">
        <v>3030</v>
      </c>
      <c r="C575" s="24" t="s">
        <v>3323</v>
      </c>
      <c r="D575" s="24" t="s">
        <v>3324</v>
      </c>
      <c r="E575" s="87">
        <v>35</v>
      </c>
      <c r="F575" s="16">
        <v>0.1</v>
      </c>
      <c r="G575" s="10">
        <f t="shared" si="8"/>
        <v>31.5</v>
      </c>
    </row>
    <row r="576" spans="1:7" x14ac:dyDescent="0.25">
      <c r="A576" s="1" t="s">
        <v>3030</v>
      </c>
      <c r="B576" s="24" t="s">
        <v>3030</v>
      </c>
      <c r="C576" s="24" t="s">
        <v>3664</v>
      </c>
      <c r="D576" s="24" t="s">
        <v>3665</v>
      </c>
      <c r="E576" s="87">
        <v>9500</v>
      </c>
      <c r="F576" s="16">
        <v>0.1</v>
      </c>
      <c r="G576" s="10">
        <f t="shared" si="8"/>
        <v>8550</v>
      </c>
    </row>
    <row r="577" spans="1:7" x14ac:dyDescent="0.25">
      <c r="A577" s="1" t="s">
        <v>3030</v>
      </c>
      <c r="B577" s="24" t="s">
        <v>3030</v>
      </c>
      <c r="C577" s="24" t="s">
        <v>3325</v>
      </c>
      <c r="D577" s="24" t="s">
        <v>3326</v>
      </c>
      <c r="E577" s="87">
        <v>3900</v>
      </c>
      <c r="F577" s="16">
        <v>0.1</v>
      </c>
      <c r="G577" s="10">
        <f t="shared" si="8"/>
        <v>3510</v>
      </c>
    </row>
    <row r="578" spans="1:7" x14ac:dyDescent="0.25">
      <c r="A578" s="1" t="s">
        <v>3030</v>
      </c>
      <c r="B578" s="24" t="s">
        <v>3030</v>
      </c>
      <c r="C578" s="24" t="s">
        <v>3093</v>
      </c>
      <c r="D578" s="24" t="s">
        <v>3094</v>
      </c>
      <c r="E578" s="87">
        <v>6700</v>
      </c>
      <c r="F578" s="16">
        <v>0.1</v>
      </c>
      <c r="G578" s="10">
        <f t="shared" si="8"/>
        <v>6030</v>
      </c>
    </row>
    <row r="579" spans="1:7" x14ac:dyDescent="0.25">
      <c r="A579" s="1" t="s">
        <v>3030</v>
      </c>
      <c r="B579" s="24" t="s">
        <v>3030</v>
      </c>
      <c r="C579" s="24" t="s">
        <v>3666</v>
      </c>
      <c r="D579" s="24" t="s">
        <v>3667</v>
      </c>
      <c r="E579" s="87">
        <v>29090</v>
      </c>
      <c r="F579" s="16">
        <v>0.1</v>
      </c>
      <c r="G579" s="10">
        <f t="shared" si="8"/>
        <v>26181</v>
      </c>
    </row>
    <row r="580" spans="1:7" x14ac:dyDescent="0.25">
      <c r="A580" s="1" t="s">
        <v>3030</v>
      </c>
      <c r="B580" s="24" t="s">
        <v>3030</v>
      </c>
      <c r="C580" s="24" t="s">
        <v>3466</v>
      </c>
      <c r="D580" s="24" t="s">
        <v>3467</v>
      </c>
      <c r="E580" s="87">
        <v>25600</v>
      </c>
      <c r="F580" s="16">
        <v>0.1</v>
      </c>
      <c r="G580" s="10">
        <f t="shared" ref="G580:G595" si="9">(E580)*(1-0.1)</f>
        <v>23040</v>
      </c>
    </row>
    <row r="581" spans="1:7" x14ac:dyDescent="0.25">
      <c r="A581" s="1" t="s">
        <v>3030</v>
      </c>
      <c r="B581" s="24" t="s">
        <v>3030</v>
      </c>
      <c r="C581" s="24" t="s">
        <v>3668</v>
      </c>
      <c r="D581" s="24" t="s">
        <v>3669</v>
      </c>
      <c r="E581" s="87">
        <v>22250</v>
      </c>
      <c r="F581" s="16">
        <v>0.1</v>
      </c>
      <c r="G581" s="10">
        <f t="shared" si="9"/>
        <v>20025</v>
      </c>
    </row>
    <row r="582" spans="1:7" x14ac:dyDescent="0.25">
      <c r="A582" s="1" t="s">
        <v>3030</v>
      </c>
      <c r="B582" s="24" t="s">
        <v>3030</v>
      </c>
      <c r="C582" s="24" t="s">
        <v>3468</v>
      </c>
      <c r="D582" s="24" t="s">
        <v>3469</v>
      </c>
      <c r="E582" s="87">
        <v>19799.61</v>
      </c>
      <c r="F582" s="16">
        <v>0.1</v>
      </c>
      <c r="G582" s="10">
        <f t="shared" si="9"/>
        <v>17819.649000000001</v>
      </c>
    </row>
    <row r="583" spans="1:7" x14ac:dyDescent="0.25">
      <c r="A583" s="1" t="s">
        <v>3030</v>
      </c>
      <c r="B583" s="24" t="s">
        <v>3030</v>
      </c>
      <c r="C583" s="24" t="s">
        <v>3087</v>
      </c>
      <c r="D583" s="24" t="s">
        <v>3088</v>
      </c>
      <c r="E583" s="87">
        <v>15600</v>
      </c>
      <c r="F583" s="16">
        <v>0.1</v>
      </c>
      <c r="G583" s="10">
        <f t="shared" si="9"/>
        <v>14040</v>
      </c>
    </row>
    <row r="584" spans="1:7" x14ac:dyDescent="0.25">
      <c r="A584" s="1" t="s">
        <v>3030</v>
      </c>
      <c r="B584" s="24" t="s">
        <v>3030</v>
      </c>
      <c r="C584" s="24" t="s">
        <v>3670</v>
      </c>
      <c r="D584" s="24" t="s">
        <v>3671</v>
      </c>
      <c r="E584" s="87">
        <v>17450</v>
      </c>
      <c r="F584" s="16">
        <v>0.1</v>
      </c>
      <c r="G584" s="10">
        <f t="shared" si="9"/>
        <v>15705</v>
      </c>
    </row>
    <row r="585" spans="1:7" x14ac:dyDescent="0.25">
      <c r="A585" s="1" t="s">
        <v>3030</v>
      </c>
      <c r="B585" s="24" t="s">
        <v>3030</v>
      </c>
      <c r="C585" s="24" t="s">
        <v>3672</v>
      </c>
      <c r="D585" s="24" t="s">
        <v>3673</v>
      </c>
      <c r="E585" s="87">
        <v>13450</v>
      </c>
      <c r="F585" s="16">
        <v>0.1</v>
      </c>
      <c r="G585" s="10">
        <f t="shared" si="9"/>
        <v>12105</v>
      </c>
    </row>
    <row r="586" spans="1:7" x14ac:dyDescent="0.25">
      <c r="A586" s="1" t="s">
        <v>3030</v>
      </c>
      <c r="B586" s="24" t="s">
        <v>3030</v>
      </c>
      <c r="C586" s="24" t="s">
        <v>3089</v>
      </c>
      <c r="D586" s="24" t="s">
        <v>3090</v>
      </c>
      <c r="E586" s="87">
        <v>22962.62</v>
      </c>
      <c r="F586" s="16">
        <v>0.1</v>
      </c>
      <c r="G586" s="10">
        <f t="shared" si="9"/>
        <v>20666.358</v>
      </c>
    </row>
    <row r="587" spans="1:7" x14ac:dyDescent="0.25">
      <c r="A587" s="1" t="s">
        <v>3030</v>
      </c>
      <c r="B587" s="24" t="s">
        <v>3030</v>
      </c>
      <c r="C587" s="24" t="s">
        <v>3674</v>
      </c>
      <c r="D587" s="24" t="s">
        <v>3675</v>
      </c>
      <c r="E587" s="87">
        <v>30100</v>
      </c>
      <c r="F587" s="16">
        <v>0.1</v>
      </c>
      <c r="G587" s="10">
        <f t="shared" si="9"/>
        <v>27090</v>
      </c>
    </row>
    <row r="588" spans="1:7" x14ac:dyDescent="0.25">
      <c r="A588" s="1" t="s">
        <v>3030</v>
      </c>
      <c r="B588" s="24" t="s">
        <v>3030</v>
      </c>
      <c r="C588" s="24" t="s">
        <v>3676</v>
      </c>
      <c r="D588" s="24" t="s">
        <v>3677</v>
      </c>
      <c r="E588" s="87">
        <v>26310</v>
      </c>
      <c r="F588" s="16">
        <v>0.1</v>
      </c>
      <c r="G588" s="10">
        <f t="shared" si="9"/>
        <v>23679</v>
      </c>
    </row>
    <row r="589" spans="1:7" x14ac:dyDescent="0.25">
      <c r="A589" s="1" t="s">
        <v>3030</v>
      </c>
      <c r="B589" s="24" t="s">
        <v>3030</v>
      </c>
      <c r="C589" s="24" t="s">
        <v>3678</v>
      </c>
      <c r="D589" s="24" t="s">
        <v>3679</v>
      </c>
      <c r="E589" s="87">
        <v>26050</v>
      </c>
      <c r="F589" s="16">
        <v>0.1</v>
      </c>
      <c r="G589" s="10">
        <f t="shared" si="9"/>
        <v>23445</v>
      </c>
    </row>
    <row r="590" spans="1:7" x14ac:dyDescent="0.25">
      <c r="A590" s="1" t="s">
        <v>3030</v>
      </c>
      <c r="B590" s="24" t="s">
        <v>3030</v>
      </c>
      <c r="C590" s="24" t="s">
        <v>3680</v>
      </c>
      <c r="D590" s="24" t="s">
        <v>3681</v>
      </c>
      <c r="E590" s="87">
        <v>24200</v>
      </c>
      <c r="F590" s="16">
        <v>0.1</v>
      </c>
      <c r="G590" s="10">
        <f t="shared" si="9"/>
        <v>21780</v>
      </c>
    </row>
    <row r="591" spans="1:7" x14ac:dyDescent="0.25">
      <c r="A591" s="1" t="s">
        <v>3030</v>
      </c>
      <c r="B591" s="24" t="s">
        <v>3030</v>
      </c>
      <c r="C591" s="24" t="s">
        <v>3996</v>
      </c>
      <c r="D591" s="24" t="s">
        <v>3997</v>
      </c>
      <c r="E591" s="87">
        <v>910</v>
      </c>
      <c r="F591" s="16">
        <v>0.1</v>
      </c>
      <c r="G591" s="10">
        <f t="shared" si="9"/>
        <v>819</v>
      </c>
    </row>
    <row r="592" spans="1:7" x14ac:dyDescent="0.25">
      <c r="A592" s="1" t="s">
        <v>3030</v>
      </c>
      <c r="B592" s="24" t="s">
        <v>3030</v>
      </c>
      <c r="C592" s="24" t="s">
        <v>3998</v>
      </c>
      <c r="D592" s="24" t="s">
        <v>3999</v>
      </c>
      <c r="E592" s="87">
        <v>44000</v>
      </c>
      <c r="F592" s="16">
        <v>0.1</v>
      </c>
      <c r="G592" s="10">
        <f t="shared" si="9"/>
        <v>39600</v>
      </c>
    </row>
    <row r="593" spans="1:7" x14ac:dyDescent="0.25">
      <c r="A593" s="1" t="s">
        <v>3030</v>
      </c>
      <c r="B593" s="24" t="s">
        <v>3030</v>
      </c>
      <c r="C593" s="24" t="s">
        <v>4000</v>
      </c>
      <c r="D593" s="24" t="s">
        <v>4001</v>
      </c>
      <c r="E593" s="87">
        <v>32000</v>
      </c>
      <c r="F593" s="16">
        <v>0.1</v>
      </c>
      <c r="G593" s="10">
        <f t="shared" si="9"/>
        <v>28800</v>
      </c>
    </row>
    <row r="594" spans="1:7" x14ac:dyDescent="0.25">
      <c r="A594" s="1" t="s">
        <v>3030</v>
      </c>
      <c r="B594" s="24" t="s">
        <v>3030</v>
      </c>
      <c r="C594" s="24" t="s">
        <v>4002</v>
      </c>
      <c r="D594" s="24" t="s">
        <v>4003</v>
      </c>
      <c r="E594" s="87">
        <v>32000</v>
      </c>
      <c r="F594" s="16">
        <v>0.1</v>
      </c>
      <c r="G594" s="10">
        <f t="shared" si="9"/>
        <v>28800</v>
      </c>
    </row>
    <row r="595" spans="1:7" x14ac:dyDescent="0.25">
      <c r="A595" s="1" t="s">
        <v>3030</v>
      </c>
      <c r="B595" s="24" t="s">
        <v>3030</v>
      </c>
      <c r="C595" s="24" t="s">
        <v>4004</v>
      </c>
      <c r="D595" s="24" t="s">
        <v>4005</v>
      </c>
      <c r="E595" s="87">
        <v>29800</v>
      </c>
      <c r="F595" s="16">
        <v>0.1</v>
      </c>
      <c r="G595" s="10">
        <f t="shared" si="9"/>
        <v>26820</v>
      </c>
    </row>
    <row r="596" spans="1:7" s="97" customFormat="1" x14ac:dyDescent="0.25">
      <c r="A596" s="98" t="s">
        <v>4006</v>
      </c>
      <c r="B596" s="98" t="s">
        <v>4006</v>
      </c>
      <c r="C596" s="99" t="s">
        <v>4013</v>
      </c>
      <c r="D596" s="99" t="s">
        <v>4014</v>
      </c>
      <c r="E596" s="100">
        <v>410</v>
      </c>
      <c r="F596" s="101">
        <v>0</v>
      </c>
      <c r="G596" s="102">
        <f t="shared" ref="G580:G640" si="10">E596*(1-F596)</f>
        <v>410</v>
      </c>
    </row>
    <row r="597" spans="1:7" x14ac:dyDescent="0.25">
      <c r="A597" s="1" t="s">
        <v>4006</v>
      </c>
      <c r="B597" s="1" t="s">
        <v>4006</v>
      </c>
      <c r="C597" s="24" t="s">
        <v>4015</v>
      </c>
      <c r="D597" s="24" t="s">
        <v>4016</v>
      </c>
      <c r="E597" s="87">
        <v>500</v>
      </c>
      <c r="F597" s="16">
        <v>0</v>
      </c>
      <c r="G597" s="10">
        <f t="shared" si="10"/>
        <v>500</v>
      </c>
    </row>
    <row r="598" spans="1:7" x14ac:dyDescent="0.25">
      <c r="A598" s="1" t="s">
        <v>4006</v>
      </c>
      <c r="B598" s="1" t="s">
        <v>4006</v>
      </c>
      <c r="C598" s="24" t="s">
        <v>4062</v>
      </c>
      <c r="D598" s="24" t="s">
        <v>4063</v>
      </c>
      <c r="E598" s="87">
        <v>1350</v>
      </c>
      <c r="F598" s="16">
        <v>0</v>
      </c>
      <c r="G598" s="10">
        <f t="shared" si="10"/>
        <v>1350</v>
      </c>
    </row>
    <row r="599" spans="1:7" x14ac:dyDescent="0.25">
      <c r="A599" s="1" t="s">
        <v>4006</v>
      </c>
      <c r="B599" s="1" t="s">
        <v>4006</v>
      </c>
      <c r="C599" s="24" t="s">
        <v>4064</v>
      </c>
      <c r="D599" s="24" t="s">
        <v>4065</v>
      </c>
      <c r="E599" s="87">
        <v>205</v>
      </c>
      <c r="F599" s="16">
        <v>0</v>
      </c>
      <c r="G599" s="10">
        <f t="shared" si="10"/>
        <v>205</v>
      </c>
    </row>
    <row r="600" spans="1:7" x14ac:dyDescent="0.25">
      <c r="A600" s="1" t="s">
        <v>4006</v>
      </c>
      <c r="B600" s="1" t="s">
        <v>4006</v>
      </c>
      <c r="C600" s="24" t="s">
        <v>4066</v>
      </c>
      <c r="D600" s="24" t="s">
        <v>4067</v>
      </c>
      <c r="E600" s="87">
        <v>2699</v>
      </c>
      <c r="F600" s="16">
        <v>0</v>
      </c>
      <c r="G600" s="10">
        <f t="shared" si="10"/>
        <v>2699</v>
      </c>
    </row>
    <row r="601" spans="1:7" x14ac:dyDescent="0.25">
      <c r="A601" s="1" t="s">
        <v>4006</v>
      </c>
      <c r="B601" s="1" t="s">
        <v>4006</v>
      </c>
      <c r="C601" s="24" t="s">
        <v>4068</v>
      </c>
      <c r="D601" s="24" t="s">
        <v>4069</v>
      </c>
      <c r="E601" s="87">
        <v>1349</v>
      </c>
      <c r="F601" s="16">
        <v>0</v>
      </c>
      <c r="G601" s="10">
        <f t="shared" si="10"/>
        <v>1349</v>
      </c>
    </row>
    <row r="602" spans="1:7" x14ac:dyDescent="0.25">
      <c r="A602" s="1" t="s">
        <v>4006</v>
      </c>
      <c r="B602" s="1" t="s">
        <v>4006</v>
      </c>
      <c r="C602" s="24" t="s">
        <v>4025</v>
      </c>
      <c r="D602" s="24" t="s">
        <v>4026</v>
      </c>
      <c r="E602" s="87">
        <v>2299</v>
      </c>
      <c r="F602" s="16">
        <v>0</v>
      </c>
      <c r="G602" s="10">
        <f t="shared" si="10"/>
        <v>2299</v>
      </c>
    </row>
    <row r="603" spans="1:7" x14ac:dyDescent="0.25">
      <c r="A603" s="1" t="s">
        <v>4006</v>
      </c>
      <c r="B603" s="1" t="s">
        <v>4006</v>
      </c>
      <c r="C603" s="24" t="s">
        <v>4027</v>
      </c>
      <c r="D603" s="24" t="s">
        <v>4028</v>
      </c>
      <c r="E603" s="87">
        <v>1149</v>
      </c>
      <c r="F603" s="16">
        <v>0</v>
      </c>
      <c r="G603" s="10">
        <f t="shared" si="10"/>
        <v>1149</v>
      </c>
    </row>
    <row r="604" spans="1:7" x14ac:dyDescent="0.25">
      <c r="A604" s="1" t="s">
        <v>4006</v>
      </c>
      <c r="B604" s="1" t="s">
        <v>4006</v>
      </c>
      <c r="C604" s="24" t="s">
        <v>4029</v>
      </c>
      <c r="D604" s="24" t="s">
        <v>4030</v>
      </c>
      <c r="E604" s="87">
        <v>275</v>
      </c>
      <c r="F604" s="16">
        <v>0</v>
      </c>
      <c r="G604" s="10">
        <f t="shared" si="10"/>
        <v>275</v>
      </c>
    </row>
    <row r="605" spans="1:7" x14ac:dyDescent="0.25">
      <c r="A605" s="1" t="s">
        <v>4006</v>
      </c>
      <c r="B605" s="1" t="s">
        <v>4006</v>
      </c>
      <c r="C605" s="24" t="s">
        <v>4031</v>
      </c>
      <c r="D605" s="24" t="s">
        <v>4032</v>
      </c>
      <c r="E605" s="87">
        <v>600</v>
      </c>
      <c r="F605" s="16">
        <v>0</v>
      </c>
      <c r="G605" s="10">
        <f t="shared" si="10"/>
        <v>600</v>
      </c>
    </row>
    <row r="606" spans="1:7" x14ac:dyDescent="0.25">
      <c r="A606" s="1" t="s">
        <v>4006</v>
      </c>
      <c r="B606" s="1" t="s">
        <v>4006</v>
      </c>
      <c r="C606" s="24" t="s">
        <v>4033</v>
      </c>
      <c r="D606" s="24" t="s">
        <v>4034</v>
      </c>
      <c r="E606" s="87">
        <v>960</v>
      </c>
      <c r="F606" s="16">
        <v>0</v>
      </c>
      <c r="G606" s="10">
        <f t="shared" si="10"/>
        <v>960</v>
      </c>
    </row>
    <row r="607" spans="1:7" x14ac:dyDescent="0.25">
      <c r="A607" s="1" t="s">
        <v>4006</v>
      </c>
      <c r="B607" s="1" t="s">
        <v>4006</v>
      </c>
      <c r="C607" s="24" t="s">
        <v>4035</v>
      </c>
      <c r="D607" s="24" t="s">
        <v>4036</v>
      </c>
      <c r="E607" s="87">
        <v>1500</v>
      </c>
      <c r="F607" s="16">
        <v>0</v>
      </c>
      <c r="G607" s="10">
        <f t="shared" si="10"/>
        <v>1500</v>
      </c>
    </row>
    <row r="608" spans="1:7" x14ac:dyDescent="0.25">
      <c r="A608" s="1" t="s">
        <v>4006</v>
      </c>
      <c r="B608" s="1" t="s">
        <v>4006</v>
      </c>
      <c r="C608" s="24" t="s">
        <v>4037</v>
      </c>
      <c r="D608" s="24" t="s">
        <v>4038</v>
      </c>
      <c r="E608" s="87">
        <v>2200</v>
      </c>
      <c r="F608" s="16">
        <v>0</v>
      </c>
      <c r="G608" s="10">
        <f t="shared" si="10"/>
        <v>2200</v>
      </c>
    </row>
    <row r="609" spans="1:7" x14ac:dyDescent="0.25">
      <c r="A609" s="1" t="s">
        <v>4006</v>
      </c>
      <c r="B609" s="1" t="s">
        <v>4006</v>
      </c>
      <c r="C609" s="24" t="s">
        <v>4039</v>
      </c>
      <c r="D609" s="24" t="s">
        <v>4040</v>
      </c>
      <c r="E609" s="87">
        <v>2800</v>
      </c>
      <c r="F609" s="16">
        <v>0</v>
      </c>
      <c r="G609" s="10">
        <f t="shared" si="10"/>
        <v>2800</v>
      </c>
    </row>
    <row r="610" spans="1:7" x14ac:dyDescent="0.25">
      <c r="A610" s="1" t="s">
        <v>4006</v>
      </c>
      <c r="B610" s="1" t="s">
        <v>4006</v>
      </c>
      <c r="C610" s="24" t="s">
        <v>4041</v>
      </c>
      <c r="D610" s="24" t="s">
        <v>4042</v>
      </c>
      <c r="E610" s="87">
        <v>3600</v>
      </c>
      <c r="F610" s="16">
        <v>0</v>
      </c>
      <c r="G610" s="10">
        <f t="shared" si="10"/>
        <v>3600</v>
      </c>
    </row>
    <row r="611" spans="1:7" x14ac:dyDescent="0.25">
      <c r="A611" s="1" t="s">
        <v>4006</v>
      </c>
      <c r="B611" s="1" t="s">
        <v>4006</v>
      </c>
      <c r="C611" s="24" t="s">
        <v>4074</v>
      </c>
      <c r="D611" s="24" t="s">
        <v>4075</v>
      </c>
      <c r="E611" s="87">
        <v>940</v>
      </c>
      <c r="F611" s="16">
        <v>0</v>
      </c>
      <c r="G611" s="10">
        <f t="shared" si="10"/>
        <v>940</v>
      </c>
    </row>
    <row r="612" spans="1:7" x14ac:dyDescent="0.25">
      <c r="A612" s="1" t="s">
        <v>4006</v>
      </c>
      <c r="B612" s="1" t="s">
        <v>4006</v>
      </c>
      <c r="C612" s="24" t="s">
        <v>4070</v>
      </c>
      <c r="D612" s="24" t="s">
        <v>4071</v>
      </c>
      <c r="E612" s="87">
        <v>2699</v>
      </c>
      <c r="F612" s="16">
        <v>0</v>
      </c>
      <c r="G612" s="10">
        <f t="shared" si="10"/>
        <v>2699</v>
      </c>
    </row>
    <row r="613" spans="1:7" x14ac:dyDescent="0.25">
      <c r="A613" s="1" t="s">
        <v>4006</v>
      </c>
      <c r="B613" s="1" t="s">
        <v>4006</v>
      </c>
      <c r="C613" s="24" t="s">
        <v>4072</v>
      </c>
      <c r="D613" s="24" t="s">
        <v>4073</v>
      </c>
      <c r="E613" s="87">
        <v>1349</v>
      </c>
      <c r="F613" s="16">
        <v>0</v>
      </c>
      <c r="G613" s="10">
        <f t="shared" si="10"/>
        <v>1349</v>
      </c>
    </row>
    <row r="614" spans="1:7" x14ac:dyDescent="0.25">
      <c r="A614" s="1" t="s">
        <v>4006</v>
      </c>
      <c r="B614" s="1" t="s">
        <v>4006</v>
      </c>
      <c r="C614" s="24" t="s">
        <v>4043</v>
      </c>
      <c r="D614" s="24" t="s">
        <v>4044</v>
      </c>
      <c r="E614" s="87">
        <v>1350</v>
      </c>
      <c r="F614" s="16">
        <v>0</v>
      </c>
      <c r="G614" s="10">
        <f t="shared" si="10"/>
        <v>1350</v>
      </c>
    </row>
    <row r="615" spans="1:7" x14ac:dyDescent="0.25">
      <c r="A615" s="1" t="s">
        <v>4006</v>
      </c>
      <c r="B615" s="1" t="s">
        <v>4006</v>
      </c>
      <c r="C615" s="24" t="s">
        <v>4045</v>
      </c>
      <c r="D615" s="24" t="s">
        <v>4046</v>
      </c>
      <c r="E615" s="87">
        <v>205</v>
      </c>
      <c r="F615" s="16">
        <v>0</v>
      </c>
      <c r="G615" s="10">
        <f t="shared" si="10"/>
        <v>205</v>
      </c>
    </row>
    <row r="616" spans="1:7" x14ac:dyDescent="0.25">
      <c r="A616" s="1" t="s">
        <v>4006</v>
      </c>
      <c r="B616" s="1" t="s">
        <v>4006</v>
      </c>
      <c r="C616" s="24" t="s">
        <v>4076</v>
      </c>
      <c r="D616" s="24" t="s">
        <v>4077</v>
      </c>
      <c r="E616" s="87">
        <v>2962</v>
      </c>
      <c r="F616" s="16">
        <v>0</v>
      </c>
      <c r="G616" s="10">
        <f t="shared" si="10"/>
        <v>2962</v>
      </c>
    </row>
    <row r="617" spans="1:7" x14ac:dyDescent="0.25">
      <c r="A617" s="1" t="s">
        <v>4006</v>
      </c>
      <c r="B617" s="1" t="s">
        <v>4006</v>
      </c>
      <c r="C617" s="24" t="s">
        <v>4078</v>
      </c>
      <c r="D617" s="24" t="s">
        <v>4079</v>
      </c>
      <c r="E617" s="87">
        <v>3948</v>
      </c>
      <c r="F617" s="16">
        <v>0</v>
      </c>
      <c r="G617" s="10">
        <f t="shared" si="10"/>
        <v>3948</v>
      </c>
    </row>
    <row r="618" spans="1:7" x14ac:dyDescent="0.25">
      <c r="A618" s="1" t="s">
        <v>4006</v>
      </c>
      <c r="B618" s="1" t="s">
        <v>4006</v>
      </c>
      <c r="C618" s="24" t="s">
        <v>4080</v>
      </c>
      <c r="D618" s="24" t="s">
        <v>4081</v>
      </c>
      <c r="E618" s="87">
        <v>4934</v>
      </c>
      <c r="F618" s="16">
        <v>0</v>
      </c>
      <c r="G618" s="10">
        <f t="shared" si="10"/>
        <v>4934</v>
      </c>
    </row>
    <row r="619" spans="1:7" x14ac:dyDescent="0.25">
      <c r="A619" s="1" t="s">
        <v>4006</v>
      </c>
      <c r="B619" s="1" t="s">
        <v>4006</v>
      </c>
      <c r="C619" s="24" t="s">
        <v>4082</v>
      </c>
      <c r="D619" s="24" t="s">
        <v>4083</v>
      </c>
      <c r="E619" s="87">
        <v>3062</v>
      </c>
      <c r="F619" s="16">
        <v>0</v>
      </c>
      <c r="G619" s="10">
        <f t="shared" si="10"/>
        <v>3062</v>
      </c>
    </row>
    <row r="620" spans="1:7" x14ac:dyDescent="0.25">
      <c r="A620" s="1" t="s">
        <v>4006</v>
      </c>
      <c r="B620" s="1" t="s">
        <v>4006</v>
      </c>
      <c r="C620" s="24" t="s">
        <v>4084</v>
      </c>
      <c r="D620" s="24" t="s">
        <v>4085</v>
      </c>
      <c r="E620" s="87">
        <v>4082</v>
      </c>
      <c r="F620" s="16">
        <v>0</v>
      </c>
      <c r="G620" s="10">
        <f t="shared" si="10"/>
        <v>4082</v>
      </c>
    </row>
    <row r="621" spans="1:7" x14ac:dyDescent="0.25">
      <c r="A621" s="1" t="s">
        <v>4006</v>
      </c>
      <c r="B621" s="1" t="s">
        <v>4006</v>
      </c>
      <c r="C621" s="24" t="s">
        <v>4086</v>
      </c>
      <c r="D621" s="24" t="s">
        <v>4087</v>
      </c>
      <c r="E621" s="87">
        <v>5102</v>
      </c>
      <c r="F621" s="16">
        <v>0</v>
      </c>
      <c r="G621" s="10">
        <f t="shared" si="10"/>
        <v>5102</v>
      </c>
    </row>
    <row r="622" spans="1:7" x14ac:dyDescent="0.25">
      <c r="A622" s="1" t="s">
        <v>4006</v>
      </c>
      <c r="B622" s="1" t="s">
        <v>4006</v>
      </c>
      <c r="C622" s="24" t="s">
        <v>4088</v>
      </c>
      <c r="D622" s="24" t="s">
        <v>4089</v>
      </c>
      <c r="E622" s="87">
        <v>3846</v>
      </c>
      <c r="F622" s="16">
        <v>0</v>
      </c>
      <c r="G622" s="10">
        <f t="shared" si="10"/>
        <v>3846</v>
      </c>
    </row>
    <row r="623" spans="1:7" x14ac:dyDescent="0.25">
      <c r="A623" s="1" t="s">
        <v>4006</v>
      </c>
      <c r="B623" s="1" t="s">
        <v>4006</v>
      </c>
      <c r="C623" s="24" t="s">
        <v>4090</v>
      </c>
      <c r="D623" s="24" t="s">
        <v>4091</v>
      </c>
      <c r="E623" s="87">
        <v>5128</v>
      </c>
      <c r="F623" s="16">
        <v>0</v>
      </c>
      <c r="G623" s="10">
        <f t="shared" si="10"/>
        <v>5128</v>
      </c>
    </row>
    <row r="624" spans="1:7" x14ac:dyDescent="0.25">
      <c r="A624" s="1" t="s">
        <v>4006</v>
      </c>
      <c r="B624" s="1" t="s">
        <v>4006</v>
      </c>
      <c r="C624" s="24" t="s">
        <v>4092</v>
      </c>
      <c r="D624" s="24" t="s">
        <v>4093</v>
      </c>
      <c r="E624" s="87">
        <v>6410</v>
      </c>
      <c r="F624" s="16">
        <v>0</v>
      </c>
      <c r="G624" s="10">
        <f t="shared" si="10"/>
        <v>6410</v>
      </c>
    </row>
    <row r="625" spans="1:7" x14ac:dyDescent="0.25">
      <c r="A625" s="1" t="s">
        <v>4006</v>
      </c>
      <c r="B625" s="1" t="s">
        <v>4006</v>
      </c>
      <c r="C625" s="24" t="s">
        <v>4094</v>
      </c>
      <c r="D625" s="24" t="s">
        <v>4095</v>
      </c>
      <c r="E625" s="87">
        <v>3216</v>
      </c>
      <c r="F625" s="16">
        <v>0</v>
      </c>
      <c r="G625" s="10">
        <f t="shared" si="10"/>
        <v>3216</v>
      </c>
    </row>
    <row r="626" spans="1:7" x14ac:dyDescent="0.25">
      <c r="A626" s="1" t="s">
        <v>4006</v>
      </c>
      <c r="B626" s="1" t="s">
        <v>4006</v>
      </c>
      <c r="C626" s="24" t="s">
        <v>4096</v>
      </c>
      <c r="D626" s="24" t="s">
        <v>4097</v>
      </c>
      <c r="E626" s="87">
        <v>4288</v>
      </c>
      <c r="F626" s="16">
        <v>0</v>
      </c>
      <c r="G626" s="10">
        <f t="shared" si="10"/>
        <v>4288</v>
      </c>
    </row>
    <row r="627" spans="1:7" x14ac:dyDescent="0.25">
      <c r="A627" s="1" t="s">
        <v>4006</v>
      </c>
      <c r="B627" s="1" t="s">
        <v>4006</v>
      </c>
      <c r="C627" s="24" t="s">
        <v>4098</v>
      </c>
      <c r="D627" s="24" t="s">
        <v>4099</v>
      </c>
      <c r="E627" s="87">
        <v>5360</v>
      </c>
      <c r="F627" s="16">
        <v>0</v>
      </c>
      <c r="G627" s="10">
        <f t="shared" si="10"/>
        <v>5360</v>
      </c>
    </row>
    <row r="628" spans="1:7" x14ac:dyDescent="0.25">
      <c r="A628" s="1" t="s">
        <v>4006</v>
      </c>
      <c r="B628" s="1" t="s">
        <v>4006</v>
      </c>
      <c r="C628" s="24" t="s">
        <v>4100</v>
      </c>
      <c r="D628" s="24" t="s">
        <v>4101</v>
      </c>
      <c r="E628" s="87">
        <v>4132</v>
      </c>
      <c r="F628" s="16">
        <v>0</v>
      </c>
      <c r="G628" s="10">
        <f t="shared" si="10"/>
        <v>4132</v>
      </c>
    </row>
    <row r="629" spans="1:7" x14ac:dyDescent="0.25">
      <c r="A629" s="1" t="s">
        <v>4006</v>
      </c>
      <c r="B629" s="1" t="s">
        <v>4006</v>
      </c>
      <c r="C629" s="24" t="s">
        <v>4102</v>
      </c>
      <c r="D629" s="24" t="s">
        <v>4103</v>
      </c>
      <c r="E629" s="87">
        <v>5510</v>
      </c>
      <c r="F629" s="16">
        <v>0</v>
      </c>
      <c r="G629" s="10">
        <f t="shared" si="10"/>
        <v>5510</v>
      </c>
    </row>
    <row r="630" spans="1:7" x14ac:dyDescent="0.25">
      <c r="A630" s="1" t="s">
        <v>4006</v>
      </c>
      <c r="B630" s="1" t="s">
        <v>4006</v>
      </c>
      <c r="C630" s="24" t="s">
        <v>4104</v>
      </c>
      <c r="D630" s="24" t="s">
        <v>4105</v>
      </c>
      <c r="E630" s="87">
        <v>6886</v>
      </c>
      <c r="F630" s="16">
        <v>0</v>
      </c>
      <c r="G630" s="10">
        <f t="shared" si="10"/>
        <v>6886</v>
      </c>
    </row>
    <row r="631" spans="1:7" x14ac:dyDescent="0.25">
      <c r="A631" s="1" t="s">
        <v>4006</v>
      </c>
      <c r="B631" s="1" t="s">
        <v>4006</v>
      </c>
      <c r="C631" s="24" t="s">
        <v>4106</v>
      </c>
      <c r="D631" s="24" t="s">
        <v>4107</v>
      </c>
      <c r="E631" s="87">
        <v>3502</v>
      </c>
      <c r="F631" s="16">
        <v>0</v>
      </c>
      <c r="G631" s="10">
        <f t="shared" si="10"/>
        <v>3502</v>
      </c>
    </row>
    <row r="632" spans="1:7" x14ac:dyDescent="0.25">
      <c r="A632" s="1" t="s">
        <v>4006</v>
      </c>
      <c r="B632" s="1" t="s">
        <v>4006</v>
      </c>
      <c r="C632" s="24" t="s">
        <v>4108</v>
      </c>
      <c r="D632" s="24" t="s">
        <v>4109</v>
      </c>
      <c r="E632" s="87">
        <v>4668</v>
      </c>
      <c r="F632" s="16">
        <v>0</v>
      </c>
      <c r="G632" s="10">
        <f t="shared" si="10"/>
        <v>4668</v>
      </c>
    </row>
    <row r="633" spans="1:7" x14ac:dyDescent="0.25">
      <c r="A633" s="1" t="s">
        <v>4006</v>
      </c>
      <c r="B633" s="1" t="s">
        <v>4006</v>
      </c>
      <c r="C633" s="24" t="s">
        <v>4110</v>
      </c>
      <c r="D633" s="24" t="s">
        <v>4111</v>
      </c>
      <c r="E633" s="87">
        <v>5834</v>
      </c>
      <c r="F633" s="16">
        <v>0</v>
      </c>
      <c r="G633" s="10">
        <f t="shared" si="10"/>
        <v>5834</v>
      </c>
    </row>
    <row r="634" spans="1:7" x14ac:dyDescent="0.25">
      <c r="A634" s="1" t="s">
        <v>4006</v>
      </c>
      <c r="B634" s="1" t="s">
        <v>4006</v>
      </c>
      <c r="C634" s="24" t="s">
        <v>4112</v>
      </c>
      <c r="D634" s="24" t="s">
        <v>4113</v>
      </c>
      <c r="E634" s="87">
        <v>4512</v>
      </c>
      <c r="F634" s="16">
        <v>0</v>
      </c>
      <c r="G634" s="10">
        <f t="shared" si="10"/>
        <v>4512</v>
      </c>
    </row>
    <row r="635" spans="1:7" x14ac:dyDescent="0.25">
      <c r="A635" s="1" t="s">
        <v>4006</v>
      </c>
      <c r="B635" s="1" t="s">
        <v>4006</v>
      </c>
      <c r="C635" s="24" t="s">
        <v>4114</v>
      </c>
      <c r="D635" s="24" t="s">
        <v>4115</v>
      </c>
      <c r="E635" s="87">
        <v>6014</v>
      </c>
      <c r="F635" s="16">
        <v>0</v>
      </c>
      <c r="G635" s="10">
        <f t="shared" si="10"/>
        <v>6014</v>
      </c>
    </row>
    <row r="636" spans="1:7" x14ac:dyDescent="0.25">
      <c r="A636" s="1" t="s">
        <v>4006</v>
      </c>
      <c r="B636" s="1" t="s">
        <v>4006</v>
      </c>
      <c r="C636" s="24" t="s">
        <v>4116</v>
      </c>
      <c r="D636" s="24" t="s">
        <v>4117</v>
      </c>
      <c r="E636" s="87">
        <v>7518</v>
      </c>
      <c r="F636" s="16">
        <v>0</v>
      </c>
      <c r="G636" s="10">
        <f t="shared" si="10"/>
        <v>7518</v>
      </c>
    </row>
    <row r="637" spans="1:7" x14ac:dyDescent="0.25">
      <c r="A637" s="1" t="s">
        <v>4006</v>
      </c>
      <c r="B637" s="1" t="s">
        <v>4006</v>
      </c>
      <c r="C637" s="24" t="s">
        <v>4118</v>
      </c>
      <c r="D637" s="24" t="s">
        <v>4119</v>
      </c>
      <c r="E637" s="87">
        <v>3880</v>
      </c>
      <c r="F637" s="16">
        <v>0</v>
      </c>
      <c r="G637" s="10">
        <f t="shared" si="10"/>
        <v>3880</v>
      </c>
    </row>
    <row r="638" spans="1:7" x14ac:dyDescent="0.25">
      <c r="A638" s="1" t="s">
        <v>4006</v>
      </c>
      <c r="B638" s="1" t="s">
        <v>4006</v>
      </c>
      <c r="C638" s="24" t="s">
        <v>4120</v>
      </c>
      <c r="D638" s="24" t="s">
        <v>4121</v>
      </c>
      <c r="E638" s="87">
        <v>5174</v>
      </c>
      <c r="F638" s="16">
        <v>0</v>
      </c>
      <c r="G638" s="10">
        <f t="shared" si="10"/>
        <v>5174</v>
      </c>
    </row>
    <row r="639" spans="1:7" x14ac:dyDescent="0.25">
      <c r="A639" s="1" t="s">
        <v>4006</v>
      </c>
      <c r="B639" s="1" t="s">
        <v>4006</v>
      </c>
      <c r="C639" s="24" t="s">
        <v>4122</v>
      </c>
      <c r="D639" s="24" t="s">
        <v>4123</v>
      </c>
      <c r="E639" s="87">
        <v>6466</v>
      </c>
      <c r="F639" s="16">
        <v>0</v>
      </c>
      <c r="G639" s="10">
        <f t="shared" si="10"/>
        <v>6466</v>
      </c>
    </row>
    <row r="640" spans="1:7" x14ac:dyDescent="0.25">
      <c r="A640" s="1" t="s">
        <v>5411</v>
      </c>
      <c r="B640" s="1" t="s">
        <v>5411</v>
      </c>
      <c r="C640" s="103" t="s">
        <v>5412</v>
      </c>
      <c r="D640" s="103" t="s">
        <v>5427</v>
      </c>
      <c r="E640" s="106">
        <v>435</v>
      </c>
      <c r="F640" s="16">
        <v>0.03</v>
      </c>
      <c r="G640" s="10">
        <f>E640*(1-F640)</f>
        <v>421.95</v>
      </c>
    </row>
    <row r="641" spans="1:7" x14ac:dyDescent="0.25">
      <c r="A641" s="1" t="s">
        <v>5411</v>
      </c>
      <c r="B641" s="1" t="s">
        <v>5411</v>
      </c>
      <c r="C641" s="103" t="s">
        <v>5413</v>
      </c>
      <c r="D641" s="103" t="s">
        <v>5428</v>
      </c>
      <c r="E641" s="106">
        <v>449</v>
      </c>
      <c r="F641" s="16">
        <v>0.03</v>
      </c>
      <c r="G641" s="10">
        <f t="shared" ref="G641:G662" si="11">E641*(1-F641)</f>
        <v>435.53</v>
      </c>
    </row>
    <row r="642" spans="1:7" x14ac:dyDescent="0.25">
      <c r="A642" s="1" t="s">
        <v>5411</v>
      </c>
      <c r="B642" s="1" t="s">
        <v>5411</v>
      </c>
      <c r="C642" s="103" t="s">
        <v>5414</v>
      </c>
      <c r="D642" s="103" t="s">
        <v>5429</v>
      </c>
      <c r="E642" s="106">
        <v>655</v>
      </c>
      <c r="F642" s="16">
        <v>0.03</v>
      </c>
      <c r="G642" s="10">
        <f t="shared" si="11"/>
        <v>635.35</v>
      </c>
    </row>
    <row r="643" spans="1:7" ht="30" x14ac:dyDescent="0.25">
      <c r="A643" s="1" t="s">
        <v>5411</v>
      </c>
      <c r="B643" s="1" t="s">
        <v>5411</v>
      </c>
      <c r="C643" s="103" t="s">
        <v>5415</v>
      </c>
      <c r="D643" s="104" t="s">
        <v>5430</v>
      </c>
      <c r="E643" s="106">
        <v>723</v>
      </c>
      <c r="F643" s="16">
        <v>0.03</v>
      </c>
      <c r="G643" s="10">
        <f t="shared" si="11"/>
        <v>701.31</v>
      </c>
    </row>
    <row r="644" spans="1:7" x14ac:dyDescent="0.25">
      <c r="A644" s="36" t="s">
        <v>5411</v>
      </c>
      <c r="B644" s="1" t="s">
        <v>5411</v>
      </c>
      <c r="C644" s="103" t="s">
        <v>5416</v>
      </c>
      <c r="D644" s="103" t="s">
        <v>5431</v>
      </c>
      <c r="E644" s="106">
        <v>311.5</v>
      </c>
      <c r="F644" s="16">
        <v>0.03</v>
      </c>
      <c r="G644" s="10">
        <f t="shared" si="11"/>
        <v>302.15499999999997</v>
      </c>
    </row>
    <row r="645" spans="1:7" x14ac:dyDescent="0.25">
      <c r="A645" s="36" t="s">
        <v>5411</v>
      </c>
      <c r="B645" s="1" t="s">
        <v>5411</v>
      </c>
      <c r="C645" s="103" t="s">
        <v>5417</v>
      </c>
      <c r="D645" s="103" t="s">
        <v>5432</v>
      </c>
      <c r="E645" s="106">
        <v>135</v>
      </c>
      <c r="F645" s="16">
        <v>0.03</v>
      </c>
      <c r="G645" s="10">
        <f t="shared" si="11"/>
        <v>130.94999999999999</v>
      </c>
    </row>
    <row r="646" spans="1:7" x14ac:dyDescent="0.25">
      <c r="A646" s="36" t="s">
        <v>5411</v>
      </c>
      <c r="B646" s="1" t="s">
        <v>5411</v>
      </c>
      <c r="C646" s="103" t="s">
        <v>5418</v>
      </c>
      <c r="D646" s="103" t="s">
        <v>5433</v>
      </c>
      <c r="E646" s="106">
        <v>1055</v>
      </c>
      <c r="F646" s="16">
        <v>0.03</v>
      </c>
      <c r="G646" s="10">
        <f t="shared" si="11"/>
        <v>1023.35</v>
      </c>
    </row>
    <row r="647" spans="1:7" x14ac:dyDescent="0.25">
      <c r="A647" s="36" t="s">
        <v>5411</v>
      </c>
      <c r="B647" s="1" t="s">
        <v>5411</v>
      </c>
      <c r="C647" s="103" t="s">
        <v>5419</v>
      </c>
      <c r="D647" s="103" t="s">
        <v>5434</v>
      </c>
      <c r="E647" s="106">
        <v>2263</v>
      </c>
      <c r="F647" s="16">
        <v>0.03</v>
      </c>
      <c r="G647" s="10">
        <f t="shared" si="11"/>
        <v>2195.11</v>
      </c>
    </row>
    <row r="648" spans="1:7" x14ac:dyDescent="0.25">
      <c r="A648" s="36" t="s">
        <v>5411</v>
      </c>
      <c r="B648" s="1" t="s">
        <v>5411</v>
      </c>
      <c r="C648" s="103" t="s">
        <v>5420</v>
      </c>
      <c r="D648" s="105" t="s">
        <v>5435</v>
      </c>
      <c r="E648" s="106">
        <v>1925</v>
      </c>
      <c r="F648" s="16">
        <v>0.03</v>
      </c>
      <c r="G648" s="10">
        <f t="shared" si="11"/>
        <v>1867.25</v>
      </c>
    </row>
    <row r="649" spans="1:7" x14ac:dyDescent="0.25">
      <c r="A649" s="36" t="s">
        <v>5411</v>
      </c>
      <c r="B649" s="1" t="s">
        <v>5411</v>
      </c>
      <c r="C649" s="103" t="s">
        <v>5421</v>
      </c>
      <c r="D649" s="103" t="s">
        <v>5436</v>
      </c>
      <c r="E649" s="106">
        <v>3427</v>
      </c>
      <c r="F649" s="16">
        <v>0.03</v>
      </c>
      <c r="G649" s="10">
        <f t="shared" si="11"/>
        <v>3324.19</v>
      </c>
    </row>
    <row r="650" spans="1:7" x14ac:dyDescent="0.25">
      <c r="A650" s="36" t="s">
        <v>5411</v>
      </c>
      <c r="B650" s="1" t="s">
        <v>5411</v>
      </c>
      <c r="C650" s="103" t="s">
        <v>5422</v>
      </c>
      <c r="D650" s="105" t="s">
        <v>5437</v>
      </c>
      <c r="E650" s="106">
        <v>1275</v>
      </c>
      <c r="F650" s="16">
        <v>0.03</v>
      </c>
      <c r="G650" s="10">
        <f t="shared" si="11"/>
        <v>1236.75</v>
      </c>
    </row>
    <row r="651" spans="1:7" x14ac:dyDescent="0.25">
      <c r="A651" s="36" t="s">
        <v>5411</v>
      </c>
      <c r="B651" s="1" t="s">
        <v>5411</v>
      </c>
      <c r="C651" s="103" t="s">
        <v>5423</v>
      </c>
      <c r="D651" s="105" t="s">
        <v>5438</v>
      </c>
      <c r="E651" s="106">
        <v>2647</v>
      </c>
      <c r="F651" s="16">
        <v>0.03</v>
      </c>
      <c r="G651" s="10">
        <f t="shared" si="11"/>
        <v>2567.59</v>
      </c>
    </row>
    <row r="652" spans="1:7" x14ac:dyDescent="0.25">
      <c r="A652" s="36" t="s">
        <v>5411</v>
      </c>
      <c r="B652" s="1" t="s">
        <v>5411</v>
      </c>
      <c r="C652" s="103" t="s">
        <v>5424</v>
      </c>
      <c r="D652" s="105" t="s">
        <v>5439</v>
      </c>
      <c r="E652" s="106">
        <v>249.99</v>
      </c>
      <c r="F652" s="16">
        <v>0.03</v>
      </c>
      <c r="G652" s="10">
        <f t="shared" si="11"/>
        <v>242.49029999999999</v>
      </c>
    </row>
    <row r="653" spans="1:7" x14ac:dyDescent="0.25">
      <c r="A653" s="36" t="s">
        <v>5411</v>
      </c>
      <c r="B653" s="1" t="s">
        <v>5411</v>
      </c>
      <c r="C653" s="103" t="s">
        <v>5425</v>
      </c>
      <c r="D653" s="103" t="s">
        <v>5440</v>
      </c>
      <c r="E653" s="106">
        <v>353</v>
      </c>
      <c r="F653" s="16">
        <v>0.03</v>
      </c>
      <c r="G653" s="10">
        <f t="shared" si="11"/>
        <v>342.40999999999997</v>
      </c>
    </row>
    <row r="654" spans="1:7" ht="31.5" customHeight="1" x14ac:dyDescent="0.25">
      <c r="A654" s="36" t="s">
        <v>5411</v>
      </c>
      <c r="B654" s="1" t="s">
        <v>5411</v>
      </c>
      <c r="C654" s="103" t="s">
        <v>5426</v>
      </c>
      <c r="D654" s="105" t="s">
        <v>5441</v>
      </c>
      <c r="E654" s="106">
        <v>1300</v>
      </c>
      <c r="F654" s="16">
        <v>0.03</v>
      </c>
      <c r="G654" s="10">
        <f t="shared" si="11"/>
        <v>1261</v>
      </c>
    </row>
    <row r="655" spans="1:7" ht="30" x14ac:dyDescent="0.25">
      <c r="A655" s="36" t="s">
        <v>5442</v>
      </c>
      <c r="B655" s="36" t="s">
        <v>5442</v>
      </c>
      <c r="C655" s="103" t="s">
        <v>5443</v>
      </c>
      <c r="D655" s="105" t="s">
        <v>5445</v>
      </c>
      <c r="E655" s="107">
        <v>4294.3100000000004</v>
      </c>
      <c r="F655" s="16">
        <v>0</v>
      </c>
      <c r="G655" s="10">
        <f t="shared" si="11"/>
        <v>4294.3100000000004</v>
      </c>
    </row>
    <row r="656" spans="1:7" ht="30" x14ac:dyDescent="0.25">
      <c r="A656" s="36" t="s">
        <v>5442</v>
      </c>
      <c r="B656" s="36" t="s">
        <v>5442</v>
      </c>
      <c r="C656" s="103" t="s">
        <v>5444</v>
      </c>
      <c r="D656" s="105" t="s">
        <v>5446</v>
      </c>
      <c r="E656" s="106">
        <v>1770</v>
      </c>
      <c r="F656" s="16">
        <v>0</v>
      </c>
      <c r="G656" s="10">
        <f t="shared" si="11"/>
        <v>1770</v>
      </c>
    </row>
    <row r="657" spans="1:7" ht="30" x14ac:dyDescent="0.25">
      <c r="A657" s="36" t="s">
        <v>5447</v>
      </c>
      <c r="B657" s="36" t="s">
        <v>5447</v>
      </c>
      <c r="C657" s="108" t="s">
        <v>4054</v>
      </c>
      <c r="D657" s="103" t="s">
        <v>5449</v>
      </c>
      <c r="E657" s="106">
        <v>250</v>
      </c>
      <c r="F657" s="16">
        <v>0</v>
      </c>
      <c r="G657" s="10">
        <f t="shared" si="11"/>
        <v>250</v>
      </c>
    </row>
    <row r="658" spans="1:7" ht="30" x14ac:dyDescent="0.25">
      <c r="A658" s="36" t="s">
        <v>5447</v>
      </c>
      <c r="B658" s="36" t="s">
        <v>5447</v>
      </c>
      <c r="C658" s="109" t="s">
        <v>5448</v>
      </c>
      <c r="D658" s="109" t="s">
        <v>5450</v>
      </c>
      <c r="E658" s="106">
        <v>505</v>
      </c>
      <c r="F658" s="16">
        <v>0</v>
      </c>
      <c r="G658" s="10">
        <f t="shared" si="11"/>
        <v>505</v>
      </c>
    </row>
    <row r="659" spans="1:7" ht="30" x14ac:dyDescent="0.25">
      <c r="A659" s="36" t="s">
        <v>5447</v>
      </c>
      <c r="B659" s="36" t="s">
        <v>5447</v>
      </c>
      <c r="C659" s="109" t="s">
        <v>4074</v>
      </c>
      <c r="D659" s="109" t="s">
        <v>5451</v>
      </c>
      <c r="E659" s="106">
        <v>940</v>
      </c>
      <c r="F659" s="16">
        <v>0</v>
      </c>
      <c r="G659" s="10">
        <f t="shared" si="11"/>
        <v>940</v>
      </c>
    </row>
    <row r="660" spans="1:7" ht="45" x14ac:dyDescent="0.25">
      <c r="A660" s="36" t="s">
        <v>5447</v>
      </c>
      <c r="B660" s="36" t="s">
        <v>5447</v>
      </c>
      <c r="C660" s="103" t="s">
        <v>4048</v>
      </c>
      <c r="D660" s="103" t="s">
        <v>5452</v>
      </c>
      <c r="E660" s="106">
        <v>150</v>
      </c>
      <c r="F660" s="16">
        <v>0</v>
      </c>
      <c r="G660" s="10">
        <f t="shared" si="11"/>
        <v>150</v>
      </c>
    </row>
    <row r="661" spans="1:7" ht="45" x14ac:dyDescent="0.25">
      <c r="A661" s="36" t="s">
        <v>5447</v>
      </c>
      <c r="B661" s="36" t="s">
        <v>5447</v>
      </c>
      <c r="C661" s="103" t="s">
        <v>4052</v>
      </c>
      <c r="D661" s="103" t="s">
        <v>5453</v>
      </c>
      <c r="E661" s="106">
        <v>55</v>
      </c>
      <c r="F661" s="16">
        <v>0</v>
      </c>
      <c r="G661" s="10">
        <f t="shared" si="11"/>
        <v>55</v>
      </c>
    </row>
    <row r="662" spans="1:7" ht="45" x14ac:dyDescent="0.25">
      <c r="A662" s="36" t="s">
        <v>5447</v>
      </c>
      <c r="B662" s="36" t="s">
        <v>5447</v>
      </c>
      <c r="C662" s="103" t="s">
        <v>4050</v>
      </c>
      <c r="D662" s="103" t="s">
        <v>5454</v>
      </c>
      <c r="E662" s="106">
        <v>55</v>
      </c>
      <c r="F662" s="16">
        <v>0</v>
      </c>
      <c r="G662" s="10">
        <f t="shared" si="11"/>
        <v>55</v>
      </c>
    </row>
    <row r="663" spans="1:7" x14ac:dyDescent="0.25">
      <c r="A663" s="36"/>
      <c r="B663" s="1"/>
      <c r="C663" s="1"/>
      <c r="D663" s="36"/>
      <c r="E663" s="10"/>
      <c r="F663" s="16"/>
      <c r="G663" s="10"/>
    </row>
    <row r="664" spans="1:7" x14ac:dyDescent="0.25">
      <c r="A664" s="36"/>
      <c r="B664" s="1"/>
      <c r="C664" s="1"/>
      <c r="D664" s="36"/>
      <c r="E664" s="10"/>
      <c r="F664" s="16"/>
      <c r="G664" s="10"/>
    </row>
    <row r="665" spans="1:7" x14ac:dyDescent="0.25">
      <c r="A665" s="36"/>
      <c r="B665" s="1"/>
      <c r="C665" s="1"/>
      <c r="D665" s="36"/>
      <c r="E665" s="10"/>
      <c r="F665" s="16"/>
      <c r="G665" s="10"/>
    </row>
    <row r="666" spans="1:7" x14ac:dyDescent="0.25">
      <c r="A666" s="36"/>
      <c r="B666" s="1"/>
      <c r="C666" s="1"/>
      <c r="D666" s="36"/>
      <c r="E666" s="10"/>
      <c r="F666" s="16"/>
      <c r="G666" s="10"/>
    </row>
    <row r="667" spans="1:7" x14ac:dyDescent="0.25">
      <c r="A667" s="36"/>
      <c r="B667" s="1"/>
      <c r="C667" s="1"/>
      <c r="D667" s="36"/>
      <c r="E667" s="10"/>
      <c r="F667" s="16"/>
      <c r="G667" s="10"/>
    </row>
    <row r="668" spans="1:7" x14ac:dyDescent="0.25">
      <c r="A668" s="36"/>
      <c r="B668" s="1"/>
      <c r="C668" s="1"/>
      <c r="D668" s="36"/>
      <c r="E668" s="10"/>
      <c r="F668" s="16"/>
      <c r="G668" s="10"/>
    </row>
    <row r="669" spans="1:7" x14ac:dyDescent="0.25">
      <c r="A669" s="36"/>
      <c r="B669" s="1"/>
      <c r="C669" s="1"/>
      <c r="D669" s="36"/>
      <c r="E669" s="10"/>
      <c r="F669" s="16"/>
      <c r="G669" s="10"/>
    </row>
    <row r="670" spans="1:7" x14ac:dyDescent="0.25">
      <c r="A670" s="36"/>
      <c r="B670" s="1"/>
      <c r="C670" s="29"/>
      <c r="D670" s="29"/>
      <c r="E670" s="30"/>
      <c r="F670" s="16"/>
      <c r="G670" s="10"/>
    </row>
    <row r="671" spans="1:7" x14ac:dyDescent="0.25">
      <c r="A671" s="36"/>
      <c r="B671" s="1"/>
      <c r="C671" s="29"/>
      <c r="D671" s="29"/>
      <c r="E671" s="30"/>
      <c r="F671" s="16"/>
      <c r="G671" s="10"/>
    </row>
    <row r="672" spans="1:7" x14ac:dyDescent="0.25">
      <c r="A672" s="36"/>
      <c r="B672" s="1"/>
      <c r="C672" s="29"/>
      <c r="D672" s="29"/>
      <c r="E672" s="30"/>
      <c r="F672" s="16"/>
      <c r="G672" s="10"/>
    </row>
    <row r="673" spans="1:7" x14ac:dyDescent="0.25">
      <c r="A673" s="36"/>
      <c r="B673" s="1"/>
      <c r="C673" s="29"/>
      <c r="D673" s="29"/>
      <c r="E673" s="30"/>
      <c r="F673" s="16"/>
      <c r="G673" s="10"/>
    </row>
  </sheetData>
  <sortState xmlns:xlrd2="http://schemas.microsoft.com/office/spreadsheetml/2017/richdata2" ref="C614:G673">
    <sortCondition ref="C614:C673"/>
  </sortState>
  <mergeCells count="1">
    <mergeCell ref="A1:G1"/>
  </mergeCells>
  <pageMargins left="0.25" right="0.25" top="0.75" bottom="0.75" header="0.3" footer="0.3"/>
  <pageSetup scale="85" fitToHeight="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CE6B6-F813-44BC-846F-13007C783E09}">
  <ds:schemaRefs>
    <ds:schemaRef ds:uri="http://schemas.microsoft.com/sharepoint/v3/contenttype/forms"/>
  </ds:schemaRefs>
</ds:datastoreItem>
</file>

<file path=customXml/itemProps2.xml><?xml version="1.0" encoding="utf-8"?>
<ds:datastoreItem xmlns:ds="http://schemas.openxmlformats.org/officeDocument/2006/customXml" ds:itemID="{671905B0-2A60-471F-AB42-C8BD63E26239}">
  <ds:schemaRefs>
    <ds:schemaRef ds:uri="http://schemas.microsoft.com/office/2006/metadata/properties"/>
    <ds:schemaRef ds:uri="http://schemas.microsoft.com/office/infopath/2007/PartnerControls"/>
    <ds:schemaRef ds:uri="f5afd266-a008-4003-b202-7426db26c0c1"/>
    <ds:schemaRef ds:uri="908cab83-dfb5-4920-a16a-ea134d538bdb"/>
  </ds:schemaRefs>
</ds:datastoreItem>
</file>

<file path=customXml/itemProps3.xml><?xml version="1.0" encoding="utf-8"?>
<ds:datastoreItem xmlns:ds="http://schemas.openxmlformats.org/officeDocument/2006/customXml" ds:itemID="{4093811C-651D-4DFC-80B0-CB3F34176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Toughbook, Tablet, Acc &amp;Service</vt:lpstr>
      <vt:lpstr>Display Acc &amp; Service</vt:lpstr>
      <vt:lpstr>Projector Acc &amp; Service</vt:lpstr>
      <vt:lpstr>Pro Audio Visual Acc &amp; Service</vt:lpstr>
      <vt:lpstr>'Display Acc &amp; Service'!Print_Area</vt:lpstr>
      <vt:lpstr>'Pro Audio Visual Acc &amp; Service'!Print_Area</vt:lpstr>
      <vt:lpstr>'Projector Acc &amp; Service'!Print_Area</vt:lpstr>
      <vt:lpstr>'Toughbook, Tablet, Acc &amp;Service'!Print_Area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Clark</dc:creator>
  <cp:keywords/>
  <dc:description/>
  <cp:lastModifiedBy>Surles III, Solomon</cp:lastModifiedBy>
  <cp:revision/>
  <dcterms:created xsi:type="dcterms:W3CDTF">2017-01-23T17:10:00Z</dcterms:created>
  <dcterms:modified xsi:type="dcterms:W3CDTF">2024-02-09T20:56:26Z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0x01010043519C2D5892D9428CF4436B658E96C3</vt:lpwstr>
  </property>
  <property fmtid="{D5CDD505-2E9C-101B-9397-08002B2CF9AE}" pid="3" name="MediaServiceImageTags">
    <vt:lpwstr/>
  </property>
</Properties>
</file>