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Panasonic\NASPO\Price List and Updates\Category 23E\"/>
    </mc:Choice>
  </mc:AlternateContent>
  <xr:revisionPtr revIDLastSave="0" documentId="13_ncr:1_{61865E88-691D-4220-AF84-A9BD7A855080}" xr6:coauthVersionLast="45" xr6:coauthVersionMax="45" xr10:uidLastSave="{00000000-0000-0000-0000-000000000000}"/>
  <bookViews>
    <workbookView xWindow="-120" yWindow="-120" windowWidth="20730" windowHeight="11160" xr2:uid="{00000000-000D-0000-FFFF-FFFF00000000}"/>
  </bookViews>
  <sheets>
    <sheet name="Table 1" sheetId="1" r:id="rId1"/>
  </sheets>
  <definedNames>
    <definedName name="_xlnm._FilterDatabase" localSheetId="0" hidden="1">'Table 1'!$A$2:$H$1227</definedName>
    <definedName name="_xlnm.Print_Area" localSheetId="0">'Table 1'!$A$1:$H$1019</definedName>
    <definedName name="_xlnm.Print_Titles" localSheetId="0">'Table 1'!$2:$2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34" i="1" l="1"/>
  <c r="H1235" i="1"/>
  <c r="H1232" i="1"/>
  <c r="H1233" i="1"/>
  <c r="H1231" i="1"/>
  <c r="H1230" i="1" l="1"/>
  <c r="H1229" i="1"/>
  <c r="H1228" i="1"/>
  <c r="H816" i="1" l="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815"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52" i="1"/>
  <c r="H48" i="1"/>
  <c r="H49" i="1"/>
  <c r="H50"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51" i="1"/>
  <c r="H4" i="1"/>
  <c r="H5" i="1"/>
  <c r="H3" i="1"/>
</calcChain>
</file>

<file path=xl/sharedStrings.xml><?xml version="1.0" encoding="utf-8"?>
<sst xmlns="http://schemas.openxmlformats.org/spreadsheetml/2006/main" count="6176" uniqueCount="2472">
  <si>
    <t>Category 23E - Semi-Rugged Laptops, Services, and Accessories</t>
  </si>
  <si>
    <t>Per State Approval to lift $5,000 peripheral based on each State's approval</t>
  </si>
  <si>
    <t>Manufacturer SKU</t>
  </si>
  <si>
    <t>Manufacturer Name</t>
  </si>
  <si>
    <t>Product Name</t>
  </si>
  <si>
    <t>Product Description</t>
  </si>
  <si>
    <t>Unit of Measure</t>
  </si>
  <si>
    <t>MSRP</t>
  </si>
  <si>
    <t>Discount off MSRP</t>
  </si>
  <si>
    <t>Contract Price</t>
  </si>
  <si>
    <t>FZ-55CFQ91VM</t>
  </si>
  <si>
    <t>FZ-55D2601KM</t>
  </si>
  <si>
    <t>FZ-55DZ001KM</t>
  </si>
  <si>
    <t>FZ-55DZ002KM</t>
  </si>
  <si>
    <t>FZ-55DZ003KM</t>
  </si>
  <si>
    <t>FZ-55DZ021KM</t>
  </si>
  <si>
    <t>FZ-55DZ02WKM</t>
  </si>
  <si>
    <t>FZ-55DZ02XKM</t>
  </si>
  <si>
    <t>FZ-55DZ-0DKM</t>
  </si>
  <si>
    <t>FZ-55DZ-0FKM</t>
  </si>
  <si>
    <t>FZ-55DZ-2QKM</t>
  </si>
  <si>
    <t>FZ-55DZ-3LKM</t>
  </si>
  <si>
    <t>FZ-55E2601KM</t>
  </si>
  <si>
    <t>FZ-55F2-00KM</t>
  </si>
  <si>
    <t>FZ-55F2-01KM</t>
  </si>
  <si>
    <t>FZ-55F2601KM</t>
  </si>
  <si>
    <t>FZ-55FZ004KM</t>
  </si>
  <si>
    <t>FZ-55FZ005KM</t>
  </si>
  <si>
    <t>FZ-55FZ006KM</t>
  </si>
  <si>
    <t>FZ-55FZ007KM</t>
  </si>
  <si>
    <t>FZ-55FZ008KM</t>
  </si>
  <si>
    <t>FZ-55FZ009KM</t>
  </si>
  <si>
    <t>FZ-55FZ00AKM</t>
  </si>
  <si>
    <t>FZ-55FZ00BKM</t>
  </si>
  <si>
    <t>FZ-55FZ00CKM</t>
  </si>
  <si>
    <t>FZ-55FZ02TKM</t>
  </si>
  <si>
    <t>FZ-55FZ02UKM</t>
  </si>
  <si>
    <t>FZ-55FZ02VKM</t>
  </si>
  <si>
    <t>FZ-55FZ02ZKM</t>
  </si>
  <si>
    <t>FZ-55FZ054KM</t>
  </si>
  <si>
    <t>FZ-55FZ055KM</t>
  </si>
  <si>
    <t>FZ-55FZ056KM</t>
  </si>
  <si>
    <t>FZ-55FZ058KM</t>
  </si>
  <si>
    <t>FZ-55FZ05YAM</t>
  </si>
  <si>
    <t>FZ-55FZ-0AKM</t>
  </si>
  <si>
    <t>FZ-55FZ-0BKM</t>
  </si>
  <si>
    <t>FZ-55FZ-0CKM</t>
  </si>
  <si>
    <t>FZ-55FZ-0GKM</t>
  </si>
  <si>
    <t>FZ-55FZ-12KM</t>
  </si>
  <si>
    <t>FZ-55FZ-13KM</t>
  </si>
  <si>
    <t>FZ-55FZ-14KM</t>
  </si>
  <si>
    <t>FZ-55FZ-1VKM</t>
  </si>
  <si>
    <t>FZ-55FZ-2DKM</t>
  </si>
  <si>
    <t>FZ-55FZ-2LKM</t>
  </si>
  <si>
    <t>FZ-55FZ-2PKM</t>
  </si>
  <si>
    <t>FZ-55FZ-2SKM</t>
  </si>
  <si>
    <t>FZ-55FZ-2TKM</t>
  </si>
  <si>
    <t>FZ-55FZ-3BKM</t>
  </si>
  <si>
    <t>FZ-55FZ-3DKM</t>
  </si>
  <si>
    <t>GJ-40TLVDF0</t>
  </si>
  <si>
    <t>GJ-40TLVDF4</t>
  </si>
  <si>
    <t>GJ-40TLVDF0L</t>
  </si>
  <si>
    <t>GJ-40TLVDF4L</t>
  </si>
  <si>
    <t>GJ-40TLVDL0</t>
  </si>
  <si>
    <t>GJ-40TLVDL4</t>
  </si>
  <si>
    <t>GJ-40TLVDL0L</t>
  </si>
  <si>
    <t>GJ-40TLVDL4L</t>
  </si>
  <si>
    <t>AI-UN2N1MM19B</t>
  </si>
  <si>
    <t>HA-20LVDL0</t>
  </si>
  <si>
    <t>HA-20LVDL2</t>
  </si>
  <si>
    <t>HA-20LVDL0L</t>
  </si>
  <si>
    <t>HA-20LVDL2L</t>
  </si>
  <si>
    <t>HA-G2TVDL0</t>
  </si>
  <si>
    <t>HA-G2TVDL2</t>
  </si>
  <si>
    <t>HA-G2TVDL0L</t>
  </si>
  <si>
    <t>HA-G2TVDL2L</t>
  </si>
  <si>
    <t>GJ-40LVC</t>
  </si>
  <si>
    <t>GJ-40LVDF0</t>
  </si>
  <si>
    <t>GJ-40LVDF0L</t>
  </si>
  <si>
    <t>GJ-40LVDF4</t>
  </si>
  <si>
    <t>GJ-40LVDF4L</t>
  </si>
  <si>
    <t>GJ-40LVDL0</t>
  </si>
  <si>
    <t>GJ-40LVDL0L</t>
  </si>
  <si>
    <t>GJ-40LVDL4</t>
  </si>
  <si>
    <t>GJ-40LVDL4L</t>
  </si>
  <si>
    <t>LI-S1W10USBC</t>
  </si>
  <si>
    <t>LI-G2W80BISO</t>
  </si>
  <si>
    <t>FZ-VSDR5552W</t>
  </si>
  <si>
    <t>7160-0430</t>
  </si>
  <si>
    <t>FZ-VSDR55N5W</t>
  </si>
  <si>
    <t>FZ-VSDR55NTW</t>
  </si>
  <si>
    <t>IN-S1AOC</t>
  </si>
  <si>
    <t>HA-UNVFFPM</t>
  </si>
  <si>
    <t>FZ-VCB551M</t>
  </si>
  <si>
    <t>FZ-VEBN111U</t>
  </si>
  <si>
    <t>FZ-VCBN131M</t>
  </si>
  <si>
    <t>CF-AA6413CM</t>
  </si>
  <si>
    <t>CF-VZSU0QW</t>
  </si>
  <si>
    <t>CF-VNP021U</t>
  </si>
  <si>
    <t>CF-VCB201M</t>
  </si>
  <si>
    <t>FZ-VZSUN120W</t>
  </si>
  <si>
    <t>FZ-VEBN141M</t>
  </si>
  <si>
    <t>FZ-VZSUN120U</t>
  </si>
  <si>
    <t>FZ-VCBN11U</t>
  </si>
  <si>
    <t>FZ-VFP551W</t>
  </si>
  <si>
    <t>FZ-VSW551U</t>
  </si>
  <si>
    <t>FZ-VNF551WIS</t>
  </si>
  <si>
    <t>FZ-VSC551WIS</t>
  </si>
  <si>
    <t>FZ-VSC552WIS</t>
  </si>
  <si>
    <t>FZ-VNF551W</t>
  </si>
  <si>
    <t>FZ-VSC551W</t>
  </si>
  <si>
    <t>FZ-VSC552W</t>
  </si>
  <si>
    <t>FZ-VRFG211U</t>
  </si>
  <si>
    <t>FZ-VSCG211U</t>
  </si>
  <si>
    <t>FZ-VSCG211UIS</t>
  </si>
  <si>
    <t>FZ-VRFG211UIS</t>
  </si>
  <si>
    <t>FZ-VTSG211PU</t>
  </si>
  <si>
    <t>FZ-VDM551W</t>
  </si>
  <si>
    <t>FZ-VBR551MIS</t>
  </si>
  <si>
    <t>FZ-BAZ2016IS</t>
  </si>
  <si>
    <t>FZ-BAZ2032IS</t>
  </si>
  <si>
    <t>FZ-BAZ2016</t>
  </si>
  <si>
    <t>FZ-BAZ2032</t>
  </si>
  <si>
    <t>FZ-VBR551M</t>
  </si>
  <si>
    <t>FZ-VEKG21LM</t>
  </si>
  <si>
    <t>FZ-VBD551WIS</t>
  </si>
  <si>
    <t>FZ-VCN551WIS</t>
  </si>
  <si>
    <t>FZ-VCN552WIS</t>
  </si>
  <si>
    <t>FZ-VCN553WIS</t>
  </si>
  <si>
    <t>FZ-VDM551WIS</t>
  </si>
  <si>
    <t>FZ-VFP551WIS</t>
  </si>
  <si>
    <t>FZ-VZSU1HUIS</t>
  </si>
  <si>
    <t>FZ-VBD551W</t>
  </si>
  <si>
    <t>FZ-VCN551W</t>
  </si>
  <si>
    <t>FZ-VCN552W</t>
  </si>
  <si>
    <t>FZ-VCN553W</t>
  </si>
  <si>
    <t>FZ-VZSU1HU</t>
  </si>
  <si>
    <t>CF-VSDR33511</t>
  </si>
  <si>
    <t>FZ-VBRG211U</t>
  </si>
  <si>
    <t>FZ-VLNG211U</t>
  </si>
  <si>
    <t>FZ-VSRG211U</t>
  </si>
  <si>
    <t>FZ-VUBG211U</t>
  </si>
  <si>
    <t>FZ-VBRG211UIS</t>
  </si>
  <si>
    <t>FZ-VUBG211UIS</t>
  </si>
  <si>
    <t>FZ-VLNG211UIS</t>
  </si>
  <si>
    <t>FZ-VSRG211UIS</t>
  </si>
  <si>
    <t>FZ-VGT551WIS</t>
  </si>
  <si>
    <t>CF-VEK201LMP</t>
  </si>
  <si>
    <t>CF-VSD205112</t>
  </si>
  <si>
    <t>IK-PAN-FZM1-C2</t>
  </si>
  <si>
    <t>GJ-33-LVD0</t>
  </si>
  <si>
    <t>GJ-33-LVD2</t>
  </si>
  <si>
    <t>FZ-VFP552MIS</t>
  </si>
  <si>
    <t>FZ-VFP552M</t>
  </si>
  <si>
    <t>CF-VSDR33513</t>
  </si>
  <si>
    <t>CF-VEB331U</t>
  </si>
  <si>
    <t>FZ-VSDG21T21IS</t>
  </si>
  <si>
    <t>SLK-101-M-USB-P</t>
  </si>
  <si>
    <t>SL-86-911-TP-USB-P</t>
  </si>
  <si>
    <t>BT-80-03-P</t>
  </si>
  <si>
    <t>IK-PAN-FZG1-C1-V5</t>
  </si>
  <si>
    <t>IK-88-TP-USB-P</t>
  </si>
  <si>
    <t>SB-87-TP-M-USB-P</t>
  </si>
  <si>
    <t>IK-TR-911-RED-P</t>
  </si>
  <si>
    <t>SB-97-TP-USB-P</t>
  </si>
  <si>
    <t>BT-80-TP-P</t>
  </si>
  <si>
    <t>GJ-20TLVD0L</t>
  </si>
  <si>
    <t>GJ-20TLVD0</t>
  </si>
  <si>
    <t>GJ-20TLVD2</t>
  </si>
  <si>
    <t>FZ-VSD55151W</t>
  </si>
  <si>
    <t>FZ-VSD55152W</t>
  </si>
  <si>
    <t>FZ-VSD551T2W</t>
  </si>
  <si>
    <t>FZ-VSD551T1W</t>
  </si>
  <si>
    <t>FZ-VSDG21T21</t>
  </si>
  <si>
    <t>FZ-VSDG25121</t>
  </si>
  <si>
    <t>FZ-VSDG25121IS</t>
  </si>
  <si>
    <t>FZ-VPF39U</t>
  </si>
  <si>
    <t>CF-H-C-HDM-401</t>
  </si>
  <si>
    <t>CF-H-PKG-PSM-153</t>
  </si>
  <si>
    <t>C-HDM-208</t>
  </si>
  <si>
    <t>FZ-VSDR55NBW</t>
  </si>
  <si>
    <t>FZ-VNSG21U</t>
  </si>
  <si>
    <t>CP-I170012M1Y</t>
  </si>
  <si>
    <t>CP-I170012M1YFA</t>
  </si>
  <si>
    <t>CP-I9006M3Y</t>
  </si>
  <si>
    <t>CP-I176NCEA1Y</t>
  </si>
  <si>
    <t>CP-I176NCEA3Y</t>
  </si>
  <si>
    <t>CP-I176NCEA5Y</t>
  </si>
  <si>
    <t>CP-I1712NCA1Y</t>
  </si>
  <si>
    <t>CP-I1712NCEA3Y</t>
  </si>
  <si>
    <t>CP-1712NCEA5Y</t>
  </si>
  <si>
    <t>CP-I96NCEA1Y</t>
  </si>
  <si>
    <t>CP-I96NCEA3Y</t>
  </si>
  <si>
    <t>CP-I96NCEA5Y</t>
  </si>
  <si>
    <t>CP-I912NCEA1Y</t>
  </si>
  <si>
    <t>CP-I912NCEA3Y</t>
  </si>
  <si>
    <t>CP-I912NCEA5Y</t>
  </si>
  <si>
    <t>CP-I17006M1Y</t>
  </si>
  <si>
    <t>CP-I17006M3Y</t>
  </si>
  <si>
    <t>CP-I17006M5Y</t>
  </si>
  <si>
    <t>CP-I9006M1Y</t>
  </si>
  <si>
    <t>CP-I9006M5Y</t>
  </si>
  <si>
    <t>CP-I170012M3Y</t>
  </si>
  <si>
    <t>CP-I170012M5Y</t>
  </si>
  <si>
    <t>CP-I90012M1Y</t>
  </si>
  <si>
    <t>CP-I90012M3Y</t>
  </si>
  <si>
    <t>CP-I90012M5Y</t>
  </si>
  <si>
    <t>CP-I17006M1YFA</t>
  </si>
  <si>
    <t>CP-I17006M3YFA</t>
  </si>
  <si>
    <t>CP-I17006M5YFA</t>
  </si>
  <si>
    <t>CP-I170012M3YFA</t>
  </si>
  <si>
    <t>CP-I170012M5YFA</t>
  </si>
  <si>
    <t>CP-I9006M1YFA</t>
  </si>
  <si>
    <t>CP-I9006M3YFA</t>
  </si>
  <si>
    <t>CP-I9006M5YFA</t>
  </si>
  <si>
    <t>CP-I90010M1YFA</t>
  </si>
  <si>
    <t>CP-I90010M3YFA</t>
  </si>
  <si>
    <t>CP-I90010M5YFA</t>
  </si>
  <si>
    <t>CF-LNDDC120</t>
  </si>
  <si>
    <t>FZ-VKB55107U</t>
  </si>
  <si>
    <t>FZ-VNT005U</t>
  </si>
  <si>
    <t>CF-AA5713A2M</t>
  </si>
  <si>
    <t>FZ-VSF400T1M</t>
  </si>
  <si>
    <t>FZ-VSF401T1M</t>
  </si>
  <si>
    <t>FZ-VSF402T1M</t>
  </si>
  <si>
    <t>HA-55LVDLT0</t>
  </si>
  <si>
    <t>HA-55LVDLT2</t>
  </si>
  <si>
    <t>HA-55LVDLT0L</t>
  </si>
  <si>
    <t>HA-55LVDLT2L</t>
  </si>
  <si>
    <t>HA-33LVDLT0</t>
  </si>
  <si>
    <t>HA-33LVDLT2</t>
  </si>
  <si>
    <t>HA-33LVDLT0L</t>
  </si>
  <si>
    <t>HA-33LVDLT2L</t>
  </si>
  <si>
    <t>HA-40LVC</t>
  </si>
  <si>
    <t>HA-40LVDS0</t>
  </si>
  <si>
    <t>HA-40LVDS0L</t>
  </si>
  <si>
    <t>HA-40LVDS4</t>
  </si>
  <si>
    <t>HA-40LVDS4L</t>
  </si>
  <si>
    <t>HA-40LVCL</t>
  </si>
  <si>
    <t>HA-40LVDA0</t>
  </si>
  <si>
    <t>HA-40LVDA0L</t>
  </si>
  <si>
    <t>HA-40LVDA4</t>
  </si>
  <si>
    <t>GJ-33LVDLT0</t>
  </si>
  <si>
    <t>GJ-33LVDLT2</t>
  </si>
  <si>
    <t>GJ-55LVDLT0P</t>
  </si>
  <si>
    <t>GJ-55LVDLT2P</t>
  </si>
  <si>
    <t>GJ-33LVDLT0P</t>
  </si>
  <si>
    <t>GJ-33LVDLT2P</t>
  </si>
  <si>
    <t>7170-0251-P</t>
  </si>
  <si>
    <t>FZ-BAZ2116</t>
  </si>
  <si>
    <t>FZ-BAZ2132</t>
  </si>
  <si>
    <t>FZ-V2S400T1U</t>
  </si>
  <si>
    <t>FZ-V2S401T1U</t>
  </si>
  <si>
    <t>FZ-VBD401U</t>
  </si>
  <si>
    <t>FZ-VBR401M</t>
  </si>
  <si>
    <t>FZ-VCN401U</t>
  </si>
  <si>
    <t>FZ-VCN402U</t>
  </si>
  <si>
    <t>FZ-VCN403U</t>
  </si>
  <si>
    <t>FZ-VDM401U</t>
  </si>
  <si>
    <t>FZ-VEB401U</t>
  </si>
  <si>
    <t>FZ-VFP401U</t>
  </si>
  <si>
    <t>FZ-VFP402W</t>
  </si>
  <si>
    <t>FZ-VKB40207W</t>
  </si>
  <si>
    <t>FZ-VNF401U</t>
  </si>
  <si>
    <t>FZ-VNP401U</t>
  </si>
  <si>
    <t>FZ-VNS401U</t>
  </si>
  <si>
    <t>FZ-VSC401U</t>
  </si>
  <si>
    <t>FZ-VSC402U</t>
  </si>
  <si>
    <t>FZ-VSD400T1U</t>
  </si>
  <si>
    <t>FZ-VSD401T1U</t>
  </si>
  <si>
    <t>FZ-VSD402T1U</t>
  </si>
  <si>
    <t>FZ-VZSU1XU</t>
  </si>
  <si>
    <t>FZ-BAZ2116IS</t>
  </si>
  <si>
    <t>FZ-BAZ2132IS</t>
  </si>
  <si>
    <t>FZ-V2S400T1UIS</t>
  </si>
  <si>
    <t>FZ-V2S401T1UIS</t>
  </si>
  <si>
    <t>FZ-VBD401UIS</t>
  </si>
  <si>
    <t>FZ-VBR401MIS</t>
  </si>
  <si>
    <t>FZ-VCN401UIS</t>
  </si>
  <si>
    <t>FZ-VCN402UIS</t>
  </si>
  <si>
    <t>FZ-VCN403UIS</t>
  </si>
  <si>
    <t>FZ-VDM401UIS</t>
  </si>
  <si>
    <t>FZ-VFP401UIS</t>
  </si>
  <si>
    <t>FZ-VFP402WIS</t>
  </si>
  <si>
    <t>FZ-VKB40207WIS</t>
  </si>
  <si>
    <t>FZ-VNF401UIS</t>
  </si>
  <si>
    <t>FZ-VSC401UIS</t>
  </si>
  <si>
    <t>FZ-VSC402UIS</t>
  </si>
  <si>
    <t>FZ-VSD400T1UIS</t>
  </si>
  <si>
    <t>FZ-VSD401T1UIS</t>
  </si>
  <si>
    <t>FZ-VSD402T1UIS</t>
  </si>
  <si>
    <t>FZ-VSF400T1MIS</t>
  </si>
  <si>
    <t>FZ-VSF401T1MIS</t>
  </si>
  <si>
    <t>FZ-VSF402T1MIS</t>
  </si>
  <si>
    <t>FZ-VZSU1XUIS</t>
  </si>
  <si>
    <t>FZ-VDM402W</t>
  </si>
  <si>
    <t>FZ-VEKG21RM</t>
  </si>
  <si>
    <t>GJ-20TLVC</t>
  </si>
  <si>
    <t>GJ-20TLVCL</t>
  </si>
  <si>
    <t>GJ-20TLVD2L</t>
  </si>
  <si>
    <t>GJ-20TLVD0SS</t>
  </si>
  <si>
    <t>GJ-20TLVD0LSS</t>
  </si>
  <si>
    <t>GJ-33TLVD0</t>
  </si>
  <si>
    <t>GJ-33TLVD0L</t>
  </si>
  <si>
    <t>GJ-33TLVD2</t>
  </si>
  <si>
    <t>GJ-33TLVD2L</t>
  </si>
  <si>
    <t>GJ-55TLVD0</t>
  </si>
  <si>
    <t>GJ-55TLVD2</t>
  </si>
  <si>
    <t>GJ-55TLVD0L</t>
  </si>
  <si>
    <t>GJ-55TLVD2L</t>
  </si>
  <si>
    <t>7160-0006</t>
  </si>
  <si>
    <t>7160-0368</t>
  </si>
  <si>
    <t>7160-0412</t>
  </si>
  <si>
    <t>7160-0454</t>
  </si>
  <si>
    <t>7160-0086</t>
  </si>
  <si>
    <t>7160-0250-01</t>
  </si>
  <si>
    <t>7160-0251-01</t>
  </si>
  <si>
    <t>7160-0555</t>
  </si>
  <si>
    <t>7160-0585</t>
  </si>
  <si>
    <t>7160-0846</t>
  </si>
  <si>
    <t>7160-0854</t>
  </si>
  <si>
    <t>7160-0872</t>
  </si>
  <si>
    <t>7170-0236</t>
  </si>
  <si>
    <t>7170-0579-02</t>
  </si>
  <si>
    <t>DS-74</t>
  </si>
  <si>
    <t>7170-0166-02</t>
  </si>
  <si>
    <t>GJ-UNCMUP7</t>
  </si>
  <si>
    <t>GJT-33-TVC-LND</t>
  </si>
  <si>
    <t>GJ-33TLVC</t>
  </si>
  <si>
    <t>GJ-33TLVCL</t>
  </si>
  <si>
    <t>7160-0578-00</t>
  </si>
  <si>
    <t>GJ-20TLVD2SS</t>
  </si>
  <si>
    <t>GJ-20TLVD2LSS</t>
  </si>
  <si>
    <t>GJ-20LVD2V2</t>
  </si>
  <si>
    <t>GJT-33-TVD0-L-LND</t>
  </si>
  <si>
    <t>GJT-33-TVD2-L-LND</t>
  </si>
  <si>
    <t>GJT-33-TVD2-LND</t>
  </si>
  <si>
    <t>7160-0489-00</t>
  </si>
  <si>
    <t>7160-0500</t>
  </si>
  <si>
    <t>7160-0514</t>
  </si>
  <si>
    <t>GJ-33LVDSS</t>
  </si>
  <si>
    <t>GJ-20WMBV</t>
  </si>
  <si>
    <t>GJT-33-TVD0-L</t>
  </si>
  <si>
    <t>GJT-33-TVC</t>
  </si>
  <si>
    <t>GJT-33-TVD0</t>
  </si>
  <si>
    <t>GJT-33-TVD0-LND</t>
  </si>
  <si>
    <t>GJT-33-TVD2</t>
  </si>
  <si>
    <t>GJT-33-TVD2-L</t>
  </si>
  <si>
    <t>GJ-UNVB</t>
  </si>
  <si>
    <t>GJ-UNCMUP5</t>
  </si>
  <si>
    <t>GJ-A3TVD2</t>
  </si>
  <si>
    <t>GJ-A3TVD0</t>
  </si>
  <si>
    <t>GJ-N1-VD0</t>
  </si>
  <si>
    <t>GJ-55TLVDL0</t>
  </si>
  <si>
    <t>GJ-55TLVDL2</t>
  </si>
  <si>
    <t>GJ-55TLVDL0L</t>
  </si>
  <si>
    <t>GJ-55TLVDL2L</t>
  </si>
  <si>
    <t>7160-0371</t>
  </si>
  <si>
    <t>7170-0219</t>
  </si>
  <si>
    <t>7170-0219-01</t>
  </si>
  <si>
    <t>7160-1160</t>
  </si>
  <si>
    <t>7160-0220</t>
  </si>
  <si>
    <t>7160-0420</t>
  </si>
  <si>
    <t>7160-0497</t>
  </si>
  <si>
    <t>7160-0857</t>
  </si>
  <si>
    <t>7170-0137-04</t>
  </si>
  <si>
    <t>7170-0567-04</t>
  </si>
  <si>
    <t>7170-0583-00</t>
  </si>
  <si>
    <t>7170-0142</t>
  </si>
  <si>
    <t>7160-0045</t>
  </si>
  <si>
    <t>7170-0232</t>
  </si>
  <si>
    <t>GJ-UNNPVMC</t>
  </si>
  <si>
    <t>GJ-UNSCSM75</t>
  </si>
  <si>
    <t>GJ-33-TVD0-L</t>
  </si>
  <si>
    <t>GJ-33-TVD2-L</t>
  </si>
  <si>
    <t>7160-0750-IP</t>
  </si>
  <si>
    <t>7160-0512-IP</t>
  </si>
  <si>
    <t>GJ-33-LVC</t>
  </si>
  <si>
    <t>GJ-33-TVC</t>
  </si>
  <si>
    <t>GJ-20LVD0L</t>
  </si>
  <si>
    <t>GJ-20LVD0V2</t>
  </si>
  <si>
    <t>7160-0490-00</t>
  </si>
  <si>
    <t>7160-0498</t>
  </si>
  <si>
    <t>GJ-20LVD2L</t>
  </si>
  <si>
    <t>GJ-N1TMT</t>
  </si>
  <si>
    <t>GJ-N1TMTEXT</t>
  </si>
  <si>
    <t>GJ-UNMLSA</t>
  </si>
  <si>
    <t>GJ-33TVDF0L</t>
  </si>
  <si>
    <t>GJ-33TVDF2L</t>
  </si>
  <si>
    <t>GJ-A3TVD2L</t>
  </si>
  <si>
    <t>GJ-A3TVCL</t>
  </si>
  <si>
    <t>GJ-A3TVD0L</t>
  </si>
  <si>
    <t>IN-G2ERHSTP</t>
  </si>
  <si>
    <t>H-33-TVD0-L</t>
  </si>
  <si>
    <t>H-33-TVD0-L-LND</t>
  </si>
  <si>
    <t>H-33-TVD2-L-LND</t>
  </si>
  <si>
    <t>H-33-TVD2-L</t>
  </si>
  <si>
    <t>H-33-TVD2</t>
  </si>
  <si>
    <t>H-33-TVD0</t>
  </si>
  <si>
    <t>H-33-TVD0-LND</t>
  </si>
  <si>
    <t>H-33-TVD2-LND</t>
  </si>
  <si>
    <t>IN-55MODX</t>
  </si>
  <si>
    <t>GJ-20LVDL0</t>
  </si>
  <si>
    <t>GJ-20LVDL2</t>
  </si>
  <si>
    <t>GJ-20LVDL0L</t>
  </si>
  <si>
    <t>GJ-20LVDL2L</t>
  </si>
  <si>
    <t>GJ-33TLVDL2</t>
  </si>
  <si>
    <t>GJ-33TLVDL0L</t>
  </si>
  <si>
    <t>GJ-33TLVDL2L</t>
  </si>
  <si>
    <t>GJ-20TLVDL0</t>
  </si>
  <si>
    <t>GJ-20TLVDL2</t>
  </si>
  <si>
    <t>GJ-20TLVDL0L</t>
  </si>
  <si>
    <t>GJ-20TLVDL2L</t>
  </si>
  <si>
    <t>GJ-33TLVDL0</t>
  </si>
  <si>
    <t>CP-UNR1900E1Y</t>
  </si>
  <si>
    <t>CP-UNR1900E3Y</t>
  </si>
  <si>
    <t>CP-UNR1900E5Y</t>
  </si>
  <si>
    <t>CP-UNR1900EA1Y</t>
  </si>
  <si>
    <t>CP-UNR1900EA3Y</t>
  </si>
  <si>
    <t>CP-UNR1900EA5Y</t>
  </si>
  <si>
    <t>AI-CP5DCDWB19</t>
  </si>
  <si>
    <t>AI-CP5DCDWW19</t>
  </si>
  <si>
    <t>AI-3MDCWH19</t>
  </si>
  <si>
    <t>AI-3MDCBL19</t>
  </si>
  <si>
    <t>AI-33SLGBL15</t>
  </si>
  <si>
    <t>AI-33SLGWH15</t>
  </si>
  <si>
    <t>AI-2CLSFBL</t>
  </si>
  <si>
    <t>AI-2CLSFWH</t>
  </si>
  <si>
    <t>AI-3MDCBL25</t>
  </si>
  <si>
    <t>AI-3MDCWH25</t>
  </si>
  <si>
    <t>IN-G2AOC</t>
  </si>
  <si>
    <t>GJ-G2TVDL0</t>
  </si>
  <si>
    <t>GJ-G2TVDL2</t>
  </si>
  <si>
    <t>GJ-G2TVDL0L</t>
  </si>
  <si>
    <t>GJ-G2TVDL2L</t>
  </si>
  <si>
    <t>CF-LNDLPT</t>
  </si>
  <si>
    <t>LI-UNDC90BW</t>
  </si>
  <si>
    <t>CF-LNDDC80</t>
  </si>
  <si>
    <t>CF-LNDDC80I</t>
  </si>
  <si>
    <t>LI-N1UA5DC</t>
  </si>
  <si>
    <t>CF-LNDMLDC90</t>
  </si>
  <si>
    <t>LI-L1BA5DC</t>
  </si>
  <si>
    <t>LI-UNDC30W</t>
  </si>
  <si>
    <t>CF-LNDBRK120</t>
  </si>
  <si>
    <t>CF-LNDDC120HW</t>
  </si>
  <si>
    <t>IN-55AOC</t>
  </si>
  <si>
    <t>HA-UMMKAS</t>
  </si>
  <si>
    <t>GJ-55LVDLT0</t>
  </si>
  <si>
    <t>GJ-55LVDLT2</t>
  </si>
  <si>
    <t>7160-0577-02-P</t>
  </si>
  <si>
    <t>7170-0250-P</t>
  </si>
  <si>
    <t>7160-0577-00-P</t>
  </si>
  <si>
    <t>HA-33LDS2L</t>
  </si>
  <si>
    <t>HA-33LDS0</t>
  </si>
  <si>
    <t>HA-33LDS0L</t>
  </si>
  <si>
    <t>HA-33LDS2</t>
  </si>
  <si>
    <t>HA-55LVD0</t>
  </si>
  <si>
    <t>HA-55LVD0L</t>
  </si>
  <si>
    <t>HA-55LVD2</t>
  </si>
  <si>
    <t>HA-55LVD2L</t>
  </si>
  <si>
    <t>FZ-BAZ1908</t>
  </si>
  <si>
    <t>HA-UNUKBM0E</t>
  </si>
  <si>
    <t>HA-55LSSL</t>
  </si>
  <si>
    <t>HA-G1TDS2A</t>
  </si>
  <si>
    <t>HA-G1TDS2AL</t>
  </si>
  <si>
    <t>HA-G1TVC</t>
  </si>
  <si>
    <t>HA-G1TDS0</t>
  </si>
  <si>
    <t>HA-G1TDS0L</t>
  </si>
  <si>
    <t>CF-H-C-AP-0645</t>
  </si>
  <si>
    <t>CF-H-C-ARM-103</t>
  </si>
  <si>
    <t>CF-H-C-LP-3</t>
  </si>
  <si>
    <t>CF-H-C-MD-119</t>
  </si>
  <si>
    <t>HA-54MPB</t>
  </si>
  <si>
    <t>HA-L1TDS</t>
  </si>
  <si>
    <t>HA-L1TDS10L</t>
  </si>
  <si>
    <t>HA-L1TDS2</t>
  </si>
  <si>
    <t>HA-L1TVC</t>
  </si>
  <si>
    <t>HA-L1TVC10L</t>
  </si>
  <si>
    <t>HA-RKBFMS</t>
  </si>
  <si>
    <t>HA-RKBLMS</t>
  </si>
  <si>
    <t>C-VS-2400-CHGR-2</t>
  </si>
  <si>
    <t>CF-H-C-HDM-135</t>
  </si>
  <si>
    <t>CF-H-C-CUP2-E-C</t>
  </si>
  <si>
    <t>CF-H-C-MD-122</t>
  </si>
  <si>
    <t>CF-H-DS-DA-602</t>
  </si>
  <si>
    <t>CF-H-C-MM-218</t>
  </si>
  <si>
    <t>CF-H-C-ADP-110</t>
  </si>
  <si>
    <t>HA-33CUBD</t>
  </si>
  <si>
    <t>HA-20CUBD</t>
  </si>
  <si>
    <t>HA-L1TDS210L</t>
  </si>
  <si>
    <t>HA-A3TVD0LBW</t>
  </si>
  <si>
    <t>HA-A3TVD0</t>
  </si>
  <si>
    <t>HA-A3TVD2</t>
  </si>
  <si>
    <t>HA-A3TVD0L</t>
  </si>
  <si>
    <t>HA-A3TVC</t>
  </si>
  <si>
    <t>HA-A3TVCL</t>
  </si>
  <si>
    <t>HA-A3TVD2L</t>
  </si>
  <si>
    <t>HA-20LVCL</t>
  </si>
  <si>
    <t>HA-20LDS0</t>
  </si>
  <si>
    <t>HA-20LDS0L</t>
  </si>
  <si>
    <t>HA-20LDS2</t>
  </si>
  <si>
    <t>HA-20LDS2L</t>
  </si>
  <si>
    <t>HA-20LVC</t>
  </si>
  <si>
    <t>HA-33LVC</t>
  </si>
  <si>
    <t>HA-33LVCL</t>
  </si>
  <si>
    <t>HA-55LVC</t>
  </si>
  <si>
    <t>HA-55LVCL</t>
  </si>
  <si>
    <t>CF-H-DS-DA-420</t>
  </si>
  <si>
    <t>H-33-TVC</t>
  </si>
  <si>
    <t>CF-H-LPS-104</t>
  </si>
  <si>
    <t>C-DMM-3001</t>
  </si>
  <si>
    <t>CF-H-ADP-101</t>
  </si>
  <si>
    <t>CF-H-C-MD-131</t>
  </si>
  <si>
    <t>CF-H-C-KBM-201</t>
  </si>
  <si>
    <t>CF-H-C-MD-401</t>
  </si>
  <si>
    <t>CF-H-PAN-906-P</t>
  </si>
  <si>
    <t>CF-H-PAN-901-P</t>
  </si>
  <si>
    <t>CF-H-LPS-114</t>
  </si>
  <si>
    <t>HA-20LSS</t>
  </si>
  <si>
    <t>HA-20VSBV</t>
  </si>
  <si>
    <t>HA-33VSBV</t>
  </si>
  <si>
    <t>H-EB35-XG1-1P</t>
  </si>
  <si>
    <t>H-EB40-WS2-1P</t>
  </si>
  <si>
    <t>H-MD-119</t>
  </si>
  <si>
    <t>H-VS-0809-CHGR-1</t>
  </si>
  <si>
    <t>CF-AA6373A3M</t>
  </si>
  <si>
    <t>IK-PAN-PDRC13.3W3Y</t>
  </si>
  <si>
    <t>IK-PAN-PDRC12.13Y</t>
  </si>
  <si>
    <t>7170-0136</t>
  </si>
  <si>
    <t>7160-0126</t>
  </si>
  <si>
    <t>AE-S1HSTRP</t>
  </si>
  <si>
    <t>BR-773TPRR3Y</t>
  </si>
  <si>
    <t>IN-S1HLSTR</t>
  </si>
  <si>
    <t>IN-S1HSTRP</t>
  </si>
  <si>
    <t>IN-S1MBDL</t>
  </si>
  <si>
    <t>GJ-S1TVD0T</t>
  </si>
  <si>
    <t>GJ-S1TVD2T</t>
  </si>
  <si>
    <t>GJ-S1TVC0T</t>
  </si>
  <si>
    <t>HA-UNTSD12H</t>
  </si>
  <si>
    <t>BR-PJ723D1Y14W</t>
  </si>
  <si>
    <t>BR-PJ763D1Y14W</t>
  </si>
  <si>
    <t>CF-H-PKG-PSM-276</t>
  </si>
  <si>
    <t>FZ-VNP551U</t>
  </si>
  <si>
    <t>CF-VSDR33251</t>
  </si>
  <si>
    <t>7170-0135</t>
  </si>
  <si>
    <t>GJ-L1TVC0F</t>
  </si>
  <si>
    <t>GJ-L1TVD0F</t>
  </si>
  <si>
    <t>GJ-L1TVD2F</t>
  </si>
  <si>
    <t>7160-0821</t>
  </si>
  <si>
    <t>7170-0130</t>
  </si>
  <si>
    <t>7170-0133</t>
  </si>
  <si>
    <t>7170-0233</t>
  </si>
  <si>
    <t>7170-0234</t>
  </si>
  <si>
    <t>7170-0503</t>
  </si>
  <si>
    <t>GJ-UNRPMK</t>
  </si>
  <si>
    <t>MC-N1HRB25P</t>
  </si>
  <si>
    <t>BR-773TPSS3Y</t>
  </si>
  <si>
    <t>CBLMS-F00512</t>
  </si>
  <si>
    <t>7160-0325</t>
  </si>
  <si>
    <t>IN-UNFABBL</t>
  </si>
  <si>
    <t>MC-N1HECF25P</t>
  </si>
  <si>
    <t>MC-N1HECL25P</t>
  </si>
  <si>
    <t>MC-N1HOEC25P</t>
  </si>
  <si>
    <t>MC-N1HBOMNE</t>
  </si>
  <si>
    <t>MC-N1HBBME</t>
  </si>
  <si>
    <t>MC-N1MWS25P</t>
  </si>
  <si>
    <t>HA-TFDMMFS</t>
  </si>
  <si>
    <t>STOPTHEFT</t>
  </si>
  <si>
    <t>IK-UNIVMLAPD</t>
  </si>
  <si>
    <t>AI-CP9QCQWB19</t>
  </si>
  <si>
    <t>AI-CP9QCQWW19</t>
  </si>
  <si>
    <t>CP-LAP12MU</t>
  </si>
  <si>
    <t>CP-IBR900EXD</t>
  </si>
  <si>
    <t>CP-IBRPWRNA</t>
  </si>
  <si>
    <t>CP-IBR3MPWDW</t>
  </si>
  <si>
    <t>CP-IBR9WRP</t>
  </si>
  <si>
    <t>CP-EX2SC</t>
  </si>
  <si>
    <t>CP-I1700AK</t>
  </si>
  <si>
    <t>BR-PJ722D1Y14W</t>
  </si>
  <si>
    <t>CF-H-C-ARPB-115</t>
  </si>
  <si>
    <t>CLEVIS 0-90T</t>
  </si>
  <si>
    <t>SL-80-TP-P</t>
  </si>
  <si>
    <t>IK-BT-TP-SLIM-P</t>
  </si>
  <si>
    <t>7170-0214</t>
  </si>
  <si>
    <t>7170-0166-04</t>
  </si>
  <si>
    <t>13792</t>
  </si>
  <si>
    <t>7170-0235</t>
  </si>
  <si>
    <t>CP-170653-000</t>
  </si>
  <si>
    <t>CF-H-C-KBM-202</t>
  </si>
  <si>
    <t>CF-LNDDC60I</t>
  </si>
  <si>
    <t>FM-4X6PCH-P</t>
  </si>
  <si>
    <t>PA1580-3207</t>
  </si>
  <si>
    <t>TBC-DURASTP-BLK-P</t>
  </si>
  <si>
    <t>HA-UNHRCKM</t>
  </si>
  <si>
    <t>FZ-VTSG211U</t>
  </si>
  <si>
    <t>FZ-VNP026U</t>
  </si>
  <si>
    <t>FZ-VPF38U</t>
  </si>
  <si>
    <t>FZ-VCBG21M</t>
  </si>
  <si>
    <t>FZ-VNT006U</t>
  </si>
  <si>
    <t>FZ-VZSU1VU</t>
  </si>
  <si>
    <t>FZ-VEBG21U</t>
  </si>
  <si>
    <t>FZ-VSTG21U</t>
  </si>
  <si>
    <t>7160-0486-00-P</t>
  </si>
  <si>
    <t>7160-0486-02-P</t>
  </si>
  <si>
    <t>7160-0487-00-P</t>
  </si>
  <si>
    <t>7160-0487-02-P</t>
  </si>
  <si>
    <t>7160-0487-03-P</t>
  </si>
  <si>
    <t>7160-0595-00-P</t>
  </si>
  <si>
    <t>7160-0595-02-P</t>
  </si>
  <si>
    <t>FZ-VCBT131M</t>
  </si>
  <si>
    <t>CF-VNS331U</t>
  </si>
  <si>
    <t>FZ-VZSUT11U</t>
  </si>
  <si>
    <t>FZ-VEH1L1AAM</t>
  </si>
  <si>
    <t>FZ-VCH5L1AAM</t>
  </si>
  <si>
    <t>FZ-VEH5L1AAM</t>
  </si>
  <si>
    <t>FZ-AAE184E1M</t>
  </si>
  <si>
    <t>FZ-VNSS11U</t>
  </si>
  <si>
    <t>FZ-VPFS11U</t>
  </si>
  <si>
    <t>FZ-VSTS11U</t>
  </si>
  <si>
    <t>IN-A3AOC</t>
  </si>
  <si>
    <t>AE-N1CTBL</t>
  </si>
  <si>
    <t>LI-UNDC90BW6F</t>
  </si>
  <si>
    <t>CF-AA5713A3M</t>
  </si>
  <si>
    <t>CF-VNP023U</t>
  </si>
  <si>
    <t>CF-VNP332U</t>
  </si>
  <si>
    <t>CF-VEK333LMP</t>
  </si>
  <si>
    <t>AE-N1HLTSS</t>
  </si>
  <si>
    <t>IN-A3XSTP</t>
  </si>
  <si>
    <t>FZ-BAZ1908IS</t>
  </si>
  <si>
    <t>FZ-BAZ1916IS</t>
  </si>
  <si>
    <t>FZ-BAZ1932</t>
  </si>
  <si>
    <t>FZ-BAZ1932IS</t>
  </si>
  <si>
    <t>CF-VSP31S512</t>
  </si>
  <si>
    <t>FZ-AAE184EM</t>
  </si>
  <si>
    <t>FZ-VPFA31U</t>
  </si>
  <si>
    <t>FZ-VEBA21U</t>
  </si>
  <si>
    <t>AE-T1HSS</t>
  </si>
  <si>
    <t>LI-UNDC30BW</t>
  </si>
  <si>
    <t>AE-T1AHS</t>
  </si>
  <si>
    <t>AE-T1AWS</t>
  </si>
  <si>
    <t>TBC20HDSTP-P</t>
  </si>
  <si>
    <t>TBC20MBBDL-P</t>
  </si>
  <si>
    <t>FZ-VSTA31U</t>
  </si>
  <si>
    <t>CF-VNT002U</t>
  </si>
  <si>
    <t>MC-N1BTH</t>
  </si>
  <si>
    <t>MC-N1H10BC</t>
  </si>
  <si>
    <t>GJ-33DSSB</t>
  </si>
  <si>
    <t>CF-VEB332M</t>
  </si>
  <si>
    <t>AE-N1WSBL</t>
  </si>
  <si>
    <t>CF-VCB331M</t>
  </si>
  <si>
    <t>GJ-T1VCL</t>
  </si>
  <si>
    <t>GJ-T1VDL</t>
  </si>
  <si>
    <t>SE-UNMPB4</t>
  </si>
  <si>
    <t>SE-UNMPW4</t>
  </si>
  <si>
    <t>SE-UNMPB3</t>
  </si>
  <si>
    <t>SE-UNMPW3</t>
  </si>
  <si>
    <t>SE-UNMPB2</t>
  </si>
  <si>
    <t>CF-VZSU0KW</t>
  </si>
  <si>
    <t>BR-PJ722S1YAC</t>
  </si>
  <si>
    <t>BR-PJ723S1Y14W</t>
  </si>
  <si>
    <t>BR-RJ42BD2Y</t>
  </si>
  <si>
    <t>BR-PJ762D1YAC</t>
  </si>
  <si>
    <t>BR-PJ762D1Y14W</t>
  </si>
  <si>
    <t>BR-PJ762R1YAC</t>
  </si>
  <si>
    <t>BR-PJ763D1YAC</t>
  </si>
  <si>
    <t>BR-PJ763R1YAC</t>
  </si>
  <si>
    <t>BR-RJ30D2YAC</t>
  </si>
  <si>
    <t>BR-RJ31D2YAC</t>
  </si>
  <si>
    <t>FZ-BNDLG1BATCHRG</t>
  </si>
  <si>
    <t>FZ-BNDLG1LL1ST1CG4</t>
  </si>
  <si>
    <t>CF-VZSU0LW</t>
  </si>
  <si>
    <t>FZ-VNPG15U</t>
  </si>
  <si>
    <t>FZ-VNPG12U</t>
  </si>
  <si>
    <t>CF-VZSU0PW</t>
  </si>
  <si>
    <t>TBC54AOCS-P</t>
  </si>
  <si>
    <t>TBCG1MBBDL-P</t>
  </si>
  <si>
    <t>CF-VEB541AU</t>
  </si>
  <si>
    <t>CF-VPF29U</t>
  </si>
  <si>
    <t>CF-VST2011U</t>
  </si>
  <si>
    <t>CF-VPF35U</t>
  </si>
  <si>
    <t>CF-VPF34U</t>
  </si>
  <si>
    <t>FZ-VNTT11U</t>
  </si>
  <si>
    <t>FZ-VSTL11U</t>
  </si>
  <si>
    <t>LI-N1DC30HW</t>
  </si>
  <si>
    <t>FZ-VPFL11U</t>
  </si>
  <si>
    <t>FZ-VNPM11AU</t>
  </si>
  <si>
    <t>FZ-VZSU89A2U</t>
  </si>
  <si>
    <t>FZ-VSTG142M</t>
  </si>
  <si>
    <t>FZ-VCBAG11U</t>
  </si>
  <si>
    <t>FZ-VSTX111U</t>
  </si>
  <si>
    <t>FZ-VPFX11U</t>
  </si>
  <si>
    <t>FZ-VZSU95W</t>
  </si>
  <si>
    <t>FZ-VPF006U</t>
  </si>
  <si>
    <t>FZ-VNTG11U</t>
  </si>
  <si>
    <t>FZ-VCBM11U</t>
  </si>
  <si>
    <t>FZ-VZSU94W</t>
  </si>
  <si>
    <t>FZ-VCFG111U</t>
  </si>
  <si>
    <t>FZ-VSTM11U</t>
  </si>
  <si>
    <t>FZ-VNSM12U</t>
  </si>
  <si>
    <t>FZ-VSTM12U</t>
  </si>
  <si>
    <t>FZ-VGGX111U</t>
  </si>
  <si>
    <t>FZ-VSTM11AU</t>
  </si>
  <si>
    <t>FZ-VSTM13U</t>
  </si>
  <si>
    <t>HA-PMS10L</t>
  </si>
  <si>
    <t>FZ-VEB551U</t>
  </si>
  <si>
    <t>TBCHH-TTHER-P</t>
  </si>
  <si>
    <t>TBC19XSTP-P</t>
  </si>
  <si>
    <t>7110-1214</t>
  </si>
  <si>
    <t>7160-0564-P</t>
  </si>
  <si>
    <t>TBC33MBBDL-P</t>
  </si>
  <si>
    <t>TBCF1TSTP-LXL-P</t>
  </si>
  <si>
    <t>TBCG1AONL-P</t>
  </si>
  <si>
    <t>TBCG1XSTP-P</t>
  </si>
  <si>
    <t>CF-VEB201U</t>
  </si>
  <si>
    <t>TBC33HDSTP-P</t>
  </si>
  <si>
    <t>CF-VST2031U</t>
  </si>
  <si>
    <t>TBCBPK-P</t>
  </si>
  <si>
    <t>TBC33KBAOCS-P</t>
  </si>
  <si>
    <t>TBCG1KVBDL-P</t>
  </si>
  <si>
    <t>CF-VST332U</t>
  </si>
  <si>
    <t>CF-VZSU1BW</t>
  </si>
  <si>
    <t>FZ-VCBT11U</t>
  </si>
  <si>
    <t>FZ-VCH5T1AAM</t>
  </si>
  <si>
    <t>FZ-VEH1T1AAM</t>
  </si>
  <si>
    <t>FZ-VEH5T1AAM</t>
  </si>
  <si>
    <t>FZ-BNDLG1ST1CG4</t>
  </si>
  <si>
    <t>FZ-BNDSTPENHHD</t>
  </si>
  <si>
    <t>CF-VDM312U</t>
  </si>
  <si>
    <t>CF-VNP009U</t>
  </si>
  <si>
    <t>GJ33-7160-1234</t>
  </si>
  <si>
    <t>FZ-VSTL12U</t>
  </si>
  <si>
    <t>FZ-VSTL13U</t>
  </si>
  <si>
    <t>TBCQHDSTP-P</t>
  </si>
  <si>
    <t>FZ-VGGT111U</t>
  </si>
  <si>
    <t>CF-VNC002U</t>
  </si>
  <si>
    <t>FZ-VCBN141M</t>
  </si>
  <si>
    <t>TBCM1AO-P</t>
  </si>
  <si>
    <t>TBCSHSTRP-P</t>
  </si>
  <si>
    <t>TBCUSHARN-P</t>
  </si>
  <si>
    <t>TBCX1HSTR-P</t>
  </si>
  <si>
    <t>TBCX1SSTP-P</t>
  </si>
  <si>
    <t>CF-VNP012U-SINGLE</t>
  </si>
  <si>
    <t>CF-VNP012U</t>
  </si>
  <si>
    <t>TBCF1-SLMHSTR-P</t>
  </si>
  <si>
    <t>FZ-VPGG11M</t>
  </si>
  <si>
    <t>CF-VVK331M</t>
  </si>
  <si>
    <t>CF-VVK332M</t>
  </si>
  <si>
    <t>TBCA2AONL-P</t>
  </si>
  <si>
    <t>CF-BAZ1608</t>
  </si>
  <si>
    <t>FZ-VSTN12U</t>
  </si>
  <si>
    <t>FZ-VZSUN110U</t>
  </si>
  <si>
    <t>TBCX1HDSTP-P</t>
  </si>
  <si>
    <t>FZ-VPFN11U</t>
  </si>
  <si>
    <t>FZ-WSTX113M</t>
  </si>
  <si>
    <t>CF-VST331U</t>
  </si>
  <si>
    <t>CF-VZSU1AW</t>
  </si>
  <si>
    <t>CF-VKB331M</t>
  </si>
  <si>
    <t>FZ-VNPG11U-S</t>
  </si>
  <si>
    <t>TBCM1HSTR-P</t>
  </si>
  <si>
    <t>TBCM1SSTP-P</t>
  </si>
  <si>
    <t>FZ-VEBM11AU</t>
  </si>
  <si>
    <t>CF-VNP010U</t>
  </si>
  <si>
    <t>FZ-VEBM12AU</t>
  </si>
  <si>
    <t>CF-VNP003U</t>
  </si>
  <si>
    <t>7160-0318-09-P</t>
  </si>
  <si>
    <t>7160-0531-02-P</t>
  </si>
  <si>
    <t>CF-GTSTYLUS</t>
  </si>
  <si>
    <t>GJ-A2-TVD2-X</t>
  </si>
  <si>
    <t>TBCCOMUNV-P</t>
  </si>
  <si>
    <t>GJ-A2-TVD2-S</t>
  </si>
  <si>
    <t>PACH329-1857-P</t>
  </si>
  <si>
    <t>7160-0531-00-P</t>
  </si>
  <si>
    <t>7160-0531-04-P</t>
  </si>
  <si>
    <t>7160-0543-00</t>
  </si>
  <si>
    <t>CBLIP-F10800</t>
  </si>
  <si>
    <t>CF-VEB202U</t>
  </si>
  <si>
    <t>TBC20AOCS-P</t>
  </si>
  <si>
    <t>CF-H-C-MD-312</t>
  </si>
  <si>
    <t>CF-VSP31H501</t>
  </si>
  <si>
    <t>GJ-20-LVC</t>
  </si>
  <si>
    <t>CF-VST2021U</t>
  </si>
  <si>
    <t>HA-HDM305</t>
  </si>
  <si>
    <t>CH-H-PKG-KBM-101</t>
  </si>
  <si>
    <t>CF-VSP31H1T1</t>
  </si>
  <si>
    <t>CF-VSP31S121</t>
  </si>
  <si>
    <t>CF-VSP31S251</t>
  </si>
  <si>
    <t>CF-VSD202512</t>
  </si>
  <si>
    <t>CF-VZSU90M</t>
  </si>
  <si>
    <t>CP-B11600L6NA</t>
  </si>
  <si>
    <t>CP-B122006NA</t>
  </si>
  <si>
    <t>CP-B1220F6MFP</t>
  </si>
  <si>
    <t>CP-B31600L6NA</t>
  </si>
  <si>
    <t>CP-B322006NA</t>
  </si>
  <si>
    <t>CP-B3220F6MFP</t>
  </si>
  <si>
    <t>CP-B51600L6NA</t>
  </si>
  <si>
    <t>CP-B522006NA</t>
  </si>
  <si>
    <t>CP-B5220F6MFP</t>
  </si>
  <si>
    <t>CP-T1600BP4NA</t>
  </si>
  <si>
    <t>CP-T3600BP4NA</t>
  </si>
  <si>
    <t>CP-T5600BP4NA</t>
  </si>
  <si>
    <t>CP-MC400LPE-AT</t>
  </si>
  <si>
    <t>CP-MC400LPE-GN</t>
  </si>
  <si>
    <t>CP-MC400LPE-SP</t>
  </si>
  <si>
    <t>CP-MC400LPE-VZ</t>
  </si>
  <si>
    <t>CF-H-C-MH-1001</t>
  </si>
  <si>
    <t>CF-H-CM006331</t>
  </si>
  <si>
    <t>CF-H-PAN-906-Z1</t>
  </si>
  <si>
    <t>CF-LNDCAB72OYT</t>
  </si>
  <si>
    <t>TBC33TABAOCS-P</t>
  </si>
  <si>
    <t>TBCTMSS-P</t>
  </si>
  <si>
    <t>GJ-A2-TVC-S</t>
  </si>
  <si>
    <t>GJ-A2-TVC-X</t>
  </si>
  <si>
    <t>GJ-A2-TVD0-S</t>
  </si>
  <si>
    <t>FZ-VSTT12U</t>
  </si>
  <si>
    <t>FZ-VPFT11U</t>
  </si>
  <si>
    <t>MM-ARCB-CRD</t>
  </si>
  <si>
    <t>TBC20MFX-P</t>
  </si>
  <si>
    <t>FZ-VNPN11U</t>
  </si>
  <si>
    <t>IK-PAN-PDRC12.15Y</t>
  </si>
  <si>
    <t>IK-PAN-PDRC13.3W5Y</t>
  </si>
  <si>
    <t>TT-T8TPLWRCH</t>
  </si>
  <si>
    <t>MSRKEY</t>
  </si>
  <si>
    <t>CF-SVCPDEPNP</t>
  </si>
  <si>
    <t>CF-SVCLTUCNF3YR</t>
  </si>
  <si>
    <t>FZ-SVCB2MCMB3Y</t>
  </si>
  <si>
    <t>FZ-SVCB2MCMB4Y</t>
  </si>
  <si>
    <t>FZ-SVCB2MCMB5Y</t>
  </si>
  <si>
    <t>FZ-SVCB2MCMB2Y</t>
  </si>
  <si>
    <t>CF-SVCB2MCMB3Y</t>
  </si>
  <si>
    <t>CF-SVCB2MCMB4Y</t>
  </si>
  <si>
    <t>CF-SVCB2MCMB5Y</t>
  </si>
  <si>
    <t>CF-SVCB2MCMB2Y</t>
  </si>
  <si>
    <t>CF-SVCBATSW4Y</t>
  </si>
  <si>
    <t>CF-SVCBATSW3Y</t>
  </si>
  <si>
    <t>CF-SVCBATSW5Y</t>
  </si>
  <si>
    <t>CF-SVCLICCONV</t>
  </si>
  <si>
    <t>SVC-GJESPHH2Y</t>
  </si>
  <si>
    <t>SVC-GJESPTB2Y</t>
  </si>
  <si>
    <t>SVC-GJESPLT2Y</t>
  </si>
  <si>
    <t>FZ-SVC1TBSSD3Y</t>
  </si>
  <si>
    <t>CF-SVC1TBSSD3Y</t>
  </si>
  <si>
    <t>CF-SVC1TBSSD4Y</t>
  </si>
  <si>
    <t>CF-SVC1TBSSD5Y</t>
  </si>
  <si>
    <t>CF-SVCLTAEX2Y</t>
  </si>
  <si>
    <t>CF-SVCLTAEX4Y</t>
  </si>
  <si>
    <t>CF-SVCLTAEX5Y</t>
  </si>
  <si>
    <t>CF-SVCLTAEXY4</t>
  </si>
  <si>
    <t>CF-SVCLTAEXY5</t>
  </si>
  <si>
    <t>CF-SVCLTAEAPOY4</t>
  </si>
  <si>
    <t>CF-SVCLTAEAPOY5</t>
  </si>
  <si>
    <t>CF-SVCLTAEAPO2Y</t>
  </si>
  <si>
    <t>CF-SVCPDXPAKINST</t>
  </si>
  <si>
    <t>CF-SVCLTAEX3Y</t>
  </si>
  <si>
    <t>CF-SVCLTNFY4</t>
  </si>
  <si>
    <t>CF-SVCLTNFY45</t>
  </si>
  <si>
    <t>FZ-SVCLTNFY4</t>
  </si>
  <si>
    <t>FZ-SVCLTNFY45</t>
  </si>
  <si>
    <t>FZ-HHSOTIBCLM</t>
  </si>
  <si>
    <t>FZ-SVCPRUAA1YAP</t>
  </si>
  <si>
    <t>FZ-SVCPRUANA1YAP</t>
  </si>
  <si>
    <t>FZ-HHSOTICEF</t>
  </si>
  <si>
    <t>FZ-SVTCSPVHHUC1YA</t>
  </si>
  <si>
    <t>FZ-HHSOTIPPMM</t>
  </si>
  <si>
    <t>FZ-SVTCVCSPTSO32Y</t>
  </si>
  <si>
    <t>FZ-SVTCVHHOSUC3Y</t>
  </si>
  <si>
    <t>FX-HHSOTIIMPL</t>
  </si>
  <si>
    <t>SVC-HAXTSD3Y</t>
  </si>
  <si>
    <t>SVC-HAA3XW5Y</t>
  </si>
  <si>
    <t>FZ-SVCTPNF4Y</t>
  </si>
  <si>
    <t>FZ-SVCTPNF5Y</t>
  </si>
  <si>
    <t>FZ-SVCTPNF3YR</t>
  </si>
  <si>
    <t>FZ-SVCTPEXT2Y</t>
  </si>
  <si>
    <t>FZ-SVCTPEXTAPO2Y</t>
  </si>
  <si>
    <t>FZ-SVCTPEXTAPOY4</t>
  </si>
  <si>
    <t>FZ-SVCTPEXTAPOY5</t>
  </si>
  <si>
    <t>FZ-SVCTPUCAPOS2Y</t>
  </si>
  <si>
    <t>FZ-SVCTPUCAPOSY4</t>
  </si>
  <si>
    <t>FZ-SVCTPUCAPOSY5</t>
  </si>
  <si>
    <t>FZ-SVCTPUCNF3Y</t>
  </si>
  <si>
    <t>FZ-SVCTPUCNF4Y</t>
  </si>
  <si>
    <t>FZ-SVCTPUCNF5Y</t>
  </si>
  <si>
    <t>FZ-SVTCVHHUC1Y</t>
  </si>
  <si>
    <t>FZ-SVTCVHHUC2Y</t>
  </si>
  <si>
    <t>FZ-SVTCVHHEXTY2</t>
  </si>
  <si>
    <t>FZ-SVTCVHHEXTY23</t>
  </si>
  <si>
    <t>FZ-SVTCVHHEXTY3</t>
  </si>
  <si>
    <t>FZ-SVCTPNFAPOS2Y</t>
  </si>
  <si>
    <t>FZ-SVCTPNFAPOSY4</t>
  </si>
  <si>
    <t>FZ-SVCTPNFAPOSY5</t>
  </si>
  <si>
    <t>FZ-SVCTPEXT1Y</t>
  </si>
  <si>
    <t>FZ-SVCTPEXTY5</t>
  </si>
  <si>
    <t>SVC-PTTC11Y</t>
  </si>
  <si>
    <t>SVC-PTTC5001Y</t>
  </si>
  <si>
    <t>CF-SVCNAVNFHSUS3Y</t>
  </si>
  <si>
    <t>CF-SVCNAVNFHSMX3Y</t>
  </si>
  <si>
    <t>SVC-FPSUBT1701</t>
  </si>
  <si>
    <t>SVC-FPSUBT2400</t>
  </si>
  <si>
    <t>SVC-FPSUBT3101</t>
  </si>
  <si>
    <t>SVC-FPSUBT4100</t>
  </si>
  <si>
    <t>SVC-FPCADCON1</t>
  </si>
  <si>
    <t>SVC-FPRMSCON1</t>
  </si>
  <si>
    <t>SVC-FPXOSCDB1</t>
  </si>
  <si>
    <t>SVC-FPMLSCON1</t>
  </si>
  <si>
    <t>SVC-FPSPSCON1</t>
  </si>
  <si>
    <t>SVC-FPADDCON1</t>
  </si>
  <si>
    <t>SVC-FPACPLXCON1</t>
  </si>
  <si>
    <t>CF-SVCLTUCNF4Y</t>
  </si>
  <si>
    <t>CF-SVCLTUCNF5Y</t>
  </si>
  <si>
    <t>CF-SVCADDSPB4Y</t>
  </si>
  <si>
    <t>MCL-SVCFESMCLDBLK</t>
  </si>
  <si>
    <t>FZ-SVCPSY4</t>
  </si>
  <si>
    <t>FZ-SVCPSY5</t>
  </si>
  <si>
    <t>CF-SVCLTNF3YR</t>
  </si>
  <si>
    <t>CF-SVCLTNF4Y</t>
  </si>
  <si>
    <t>CF-SVCLTNF5Y</t>
  </si>
  <si>
    <t>FZ-SVCBATA3SW3Y</t>
  </si>
  <si>
    <t>FZ-SVCBATA3SW4Y</t>
  </si>
  <si>
    <t>FZ-SVCBATA3SW5Y</t>
  </si>
  <si>
    <t>CF-SVCBATX2SW3Y</t>
  </si>
  <si>
    <t>CF-SVCBATX2SW4Y</t>
  </si>
  <si>
    <t>CF-SVCBATX2SW5Y</t>
  </si>
  <si>
    <t>MCL-SVCPSNAP99</t>
  </si>
  <si>
    <t>MCL-SVCPSNAP999</t>
  </si>
  <si>
    <t>MCL-SVCPSNAP1000</t>
  </si>
  <si>
    <t>MCL-SVCPSNAE99</t>
  </si>
  <si>
    <t>MCL-SVCPSNAE999</t>
  </si>
  <si>
    <t>MCL-SVCPSNAE1000</t>
  </si>
  <si>
    <t>MCL-SVCPSNAVP99</t>
  </si>
  <si>
    <t>MCL-SVCPSNAVP999</t>
  </si>
  <si>
    <t>MCL-SVCPSNAVP1000</t>
  </si>
  <si>
    <t>MCL-SVCPSNAVE99</t>
  </si>
  <si>
    <t>MCL-SVCPSNAVE999</t>
  </si>
  <si>
    <t>MCL-SVCPSNAVE1000</t>
  </si>
  <si>
    <t>MM-SVCSMLCASE</t>
  </si>
  <si>
    <t>MM-SVCMEDCASE</t>
  </si>
  <si>
    <t>MM-SVCLRGCASE</t>
  </si>
  <si>
    <t>MM-SVCSLKCASE</t>
  </si>
  <si>
    <t>MM-SVCVNLCASE</t>
  </si>
  <si>
    <t>MM-SVCBDGSCASE</t>
  </si>
  <si>
    <t>MM-SVCBDGCASE</t>
  </si>
  <si>
    <t>CF-SVCADDPRM12B</t>
  </si>
  <si>
    <t>FZ-HHSOTIPPL</t>
  </si>
  <si>
    <t>FZ-HHSOTIENTSUPM</t>
  </si>
  <si>
    <t>FZ-HHSOTISASM</t>
  </si>
  <si>
    <t>FZ-HHSOTIASST2</t>
  </si>
  <si>
    <t>FZ-HHSOTIPSS1HR</t>
  </si>
  <si>
    <t>FZ-SVTCHHPAE1Y</t>
  </si>
  <si>
    <t>CF-SVCLTNFAPOS1Y</t>
  </si>
  <si>
    <t>CF-SVCLTNFAPOS2Y</t>
  </si>
  <si>
    <t>CF-SVCLTEXTAPOS1Y</t>
  </si>
  <si>
    <t>CF-SVCLTEXTAPOS2Y</t>
  </si>
  <si>
    <t>SVC-HA54EPW2Y</t>
  </si>
  <si>
    <t>FZ-SVTCHHUCBLTA3Y</t>
  </si>
  <si>
    <t>FZ-SVTCHHUCBLTA4Y</t>
  </si>
  <si>
    <t>FZ-SVTCHHUCBLTA5Y</t>
  </si>
  <si>
    <t>FZ-SVTCHHUCISA3Y</t>
  </si>
  <si>
    <t>FZ-SVTCHHUCISA4Y</t>
  </si>
  <si>
    <t>FZ-SVTCHHUCISA5Y</t>
  </si>
  <si>
    <t>FZ-SVTCHHUCBLTN3Y</t>
  </si>
  <si>
    <t>FZ-SVTCHHUCBLTN4Y</t>
  </si>
  <si>
    <t>FZ-SVTCHHUCBLTN5Y</t>
  </si>
  <si>
    <t>FZ-SVTCHHUCISN3Y</t>
  </si>
  <si>
    <t>FZ-SVTCHHUCISN4Y</t>
  </si>
  <si>
    <t>FZ-SVTCHHUCISN5Y</t>
  </si>
  <si>
    <t>FZ-SVTCHHUCLT3Y</t>
  </si>
  <si>
    <t>FZ-SVTCHHUCLT4Y</t>
  </si>
  <si>
    <t>FZ-SVTCHHUCLT5Y</t>
  </si>
  <si>
    <t>CF-SVCPDUNCI</t>
  </si>
  <si>
    <t>FZ-SVTCHHBOX</t>
  </si>
  <si>
    <t>FZ-SVCBATSW4Y</t>
  </si>
  <si>
    <t>ST-HHINSTALL10</t>
  </si>
  <si>
    <t>ST-HHINSTALL7</t>
  </si>
  <si>
    <t>ST-HHINSTALL4</t>
  </si>
  <si>
    <t>CF-SVCB2MBM5Y</t>
  </si>
  <si>
    <t>CF-SVCB2MBM3Y</t>
  </si>
  <si>
    <t>CF-SVCB2MBM4Y</t>
  </si>
  <si>
    <t>FZ-SVCTCHHUC3Y1</t>
  </si>
  <si>
    <t>CF-SVCPSY4APOS</t>
  </si>
  <si>
    <t>CF-SVCPSY5APOS</t>
  </si>
  <si>
    <t>FZ-SVTCHHDEP</t>
  </si>
  <si>
    <t>FZ-SVTCHHDEP1000</t>
  </si>
  <si>
    <t>FZ-SVTCHHDEP200</t>
  </si>
  <si>
    <t>FZ-SVTCHHDEP500</t>
  </si>
  <si>
    <t>FZ-SVTCHHBRZ</t>
  </si>
  <si>
    <t>FZ-SVTCHHBRZ1000</t>
  </si>
  <si>
    <t>FZ-SVTCHHBRZ200</t>
  </si>
  <si>
    <t>FZ-SVTCHHBRZ500</t>
  </si>
  <si>
    <t>FZ-SVTCHHCONFIG</t>
  </si>
  <si>
    <t>FZ-SVTCHHKIT4</t>
  </si>
  <si>
    <t>FZ-SVTCHHLESETUP</t>
  </si>
  <si>
    <t>FZ-SVTCHHLETCH</t>
  </si>
  <si>
    <t>FZ-SVTCHHSTORAGE</t>
  </si>
  <si>
    <t>FZ-SVTCHHWA</t>
  </si>
  <si>
    <t>FZ-SVCHHZTDEPOU</t>
  </si>
  <si>
    <t>FZ-SVCHHZTDEPLT</t>
  </si>
  <si>
    <t>CF-SVCADDDPROFV236</t>
  </si>
  <si>
    <t>CF-SVCADDDPROFV248</t>
  </si>
  <si>
    <t>CF-SVCADDDPROFV260</t>
  </si>
  <si>
    <t>CF-SVCADDDPROFV336</t>
  </si>
  <si>
    <t>CF-SVCADDDPROFV348</t>
  </si>
  <si>
    <t>CF-SVCADDDPROFV360</t>
  </si>
  <si>
    <t>CF-SVCADDPRMFV236</t>
  </si>
  <si>
    <t>CF-SVCADDPRMFV248</t>
  </si>
  <si>
    <t>CF-SVCADDPRMFV260</t>
  </si>
  <si>
    <t>CF-SVCADDPRMFV336</t>
  </si>
  <si>
    <t>CF-SVCADDPRMFV348</t>
  </si>
  <si>
    <t>CF-SVCADDPRMFV360</t>
  </si>
  <si>
    <t>CF-SVCMACADNA</t>
  </si>
  <si>
    <t>CF-SVCLOGOPROOF</t>
  </si>
  <si>
    <t>CF-SVCUIDTAG</t>
  </si>
  <si>
    <t>CF-SVCWIREDEP</t>
  </si>
  <si>
    <t>CF-SVCLOGO100</t>
  </si>
  <si>
    <t>CF-SVCLOGO1K</t>
  </si>
  <si>
    <t>CF-SVCLOGO250</t>
  </si>
  <si>
    <t>CF-SVCLOGO2K5</t>
  </si>
  <si>
    <t>CF-SVCLOGO50</t>
  </si>
  <si>
    <t>CF-SVCLOGO500</t>
  </si>
  <si>
    <t>CF-SVCLOGOINST</t>
  </si>
  <si>
    <t>CF-SVCPDBRZ</t>
  </si>
  <si>
    <t>CF-SVCPDEP3Y</t>
  </si>
  <si>
    <t>CF-SVCPDEP4Y</t>
  </si>
  <si>
    <t>CF-SVCPDEP5Y</t>
  </si>
  <si>
    <t>CF-SVCRAMINSTL</t>
  </si>
  <si>
    <t>CF-SVCDEPCTACT1</t>
  </si>
  <si>
    <t>CF-SVCPDSSTOR</t>
  </si>
  <si>
    <t>CF-SVCPDADD</t>
  </si>
  <si>
    <t>CF-SVCPDKITTING</t>
  </si>
  <si>
    <t>CF-SVCDEPCTACT2</t>
  </si>
  <si>
    <t>CF-SVCASTAGHTLD</t>
  </si>
  <si>
    <t>FZ-SVCBATSW5Y</t>
  </si>
  <si>
    <t>FZ-SVCBATSW3Y</t>
  </si>
  <si>
    <t>FZ-SVCB2MBM3Y</t>
  </si>
  <si>
    <t>FZ-SVCB2MBM4Y</t>
  </si>
  <si>
    <t>FZ-SVCB2MBM5Y</t>
  </si>
  <si>
    <t>FZ-SVCB2MBM2Y</t>
  </si>
  <si>
    <t>FZ-SVHHUCAPO2Y</t>
  </si>
  <si>
    <t>FZ-SVHHUCAPOY4</t>
  </si>
  <si>
    <t>FZ-SVHHUCAPOY5</t>
  </si>
  <si>
    <t>FZ-SVTCHHAE3Y</t>
  </si>
  <si>
    <t>FZ-SVTCHHAE4Y</t>
  </si>
  <si>
    <t>FZ-SVTCHHAE5Y</t>
  </si>
  <si>
    <t>FZ-SVTCHHEXT2Y</t>
  </si>
  <si>
    <t>FZ-SVCHHEXT1Y</t>
  </si>
  <si>
    <t>FZ-SVCHHEXTY5</t>
  </si>
  <si>
    <t>FZ-SVCHHEXTAPO2Y</t>
  </si>
  <si>
    <t>FZ-SVCHHEXTAPOY4</t>
  </si>
  <si>
    <t>FZ-SVCHHEXTAPOY5</t>
  </si>
  <si>
    <t>FZ-SVCHHUCAPO2Y</t>
  </si>
  <si>
    <t>FZ-SVCHHUCAPOY4</t>
  </si>
  <si>
    <t>FZ-SVCHHUCAPOY5</t>
  </si>
  <si>
    <t>CP-SVCRNCEA1Y</t>
  </si>
  <si>
    <t>CP-SVCRNCEA3Y</t>
  </si>
  <si>
    <t>CP-SVCRNCEA5Y</t>
  </si>
  <si>
    <t>FZ-SVCHHFESCNS</t>
  </si>
  <si>
    <t>FZ-SVCHHFESTVL</t>
  </si>
  <si>
    <t>FZ-SVCHHFES3</t>
  </si>
  <si>
    <t>FZ-SVCHHFES5</t>
  </si>
  <si>
    <t>FZ-SVCHHFES10</t>
  </si>
  <si>
    <t>FZ-SVCHHFES20</t>
  </si>
  <si>
    <t>CP-SVCNMAP1Y</t>
  </si>
  <si>
    <t>CP-SVCNMAP3Y</t>
  </si>
  <si>
    <t>CP-SVCNMAP5Y</t>
  </si>
  <si>
    <t>CP-SVCRNCMEP1Y</t>
  </si>
  <si>
    <t>CP-SVCRNCMEP3Y</t>
  </si>
  <si>
    <t>CP-SVCRNCMEP5Y</t>
  </si>
  <si>
    <t>CP-SVCRNCMAP1Y</t>
  </si>
  <si>
    <t>CP-SVCRNCMAP3Y</t>
  </si>
  <si>
    <t>CP-SVCRNCMAP5Y</t>
  </si>
  <si>
    <t>CP-SVCRNCMFEA1Y</t>
  </si>
  <si>
    <t>CP-SVCRNCMFEA3Y</t>
  </si>
  <si>
    <t>CP-SVCRNCMFEA5Y</t>
  </si>
  <si>
    <t>FZ-SVTCVCSPTSO1Y</t>
  </si>
  <si>
    <t>FZ-SVTCVCSPTSO2Y</t>
  </si>
  <si>
    <t>FZ-SVCPRTUAAY1</t>
  </si>
  <si>
    <t>FZ-SVCPRTUAAY2</t>
  </si>
  <si>
    <t>FZ-SVCPRTUAAY3</t>
  </si>
  <si>
    <t>CF-SVCMCLVDT</t>
  </si>
  <si>
    <t>CF-SVCFES100</t>
  </si>
  <si>
    <t>CF-SVCFES80</t>
  </si>
  <si>
    <t>CF-SVCFES20</t>
  </si>
  <si>
    <t>CF-SVCFES40</t>
  </si>
  <si>
    <t>CF-SVCFES60</t>
  </si>
  <si>
    <t>CF-SVCFESTVL</t>
  </si>
  <si>
    <t>CF-SVCFES200</t>
  </si>
  <si>
    <t>CF-SVCFES300</t>
  </si>
  <si>
    <t>CF-SVCFES400</t>
  </si>
  <si>
    <t>CF-SVCPSY5</t>
  </si>
  <si>
    <t>FZ-SVCTPHS5YR</t>
  </si>
  <si>
    <t>FZ-SVHHHSW5Y</t>
  </si>
  <si>
    <t>FZ-SVHHHSW4Y</t>
  </si>
  <si>
    <t>FZ-SVHHHSW3Y</t>
  </si>
  <si>
    <t>FZ-SVHHEXTY4</t>
  </si>
  <si>
    <t>FZ-SVHHEXT2Y</t>
  </si>
  <si>
    <t>SVC-GA31EPW2Y</t>
  </si>
  <si>
    <t>SVC-GA31EPWY4</t>
  </si>
  <si>
    <t>SVC-HA20EPW2Y</t>
  </si>
  <si>
    <t>SVC-HA31EPW2Y</t>
  </si>
  <si>
    <t>SVC-HA33LEPW2Y</t>
  </si>
  <si>
    <t>SVC-HA33TEPW2Y</t>
  </si>
  <si>
    <t>SVC-HAG1EPW2Y</t>
  </si>
  <si>
    <t>CF-SVMCLMTPSV9Y1U1</t>
  </si>
  <si>
    <t>FZ-SVC512SSD5Y</t>
  </si>
  <si>
    <t>CF-SVCPPUCUPW1</t>
  </si>
  <si>
    <t>CF-SVCMCLMTMRC2Y1</t>
  </si>
  <si>
    <t>CF-SVCMCLMTPSV2Y1</t>
  </si>
  <si>
    <t>CF-SVCFESBLK</t>
  </si>
  <si>
    <t>CF-SVCB2MCBA</t>
  </si>
  <si>
    <t>CF-SVCB2MIS</t>
  </si>
  <si>
    <t>CF-SVCB2MPM</t>
  </si>
  <si>
    <t>CF-SVCB2MTE</t>
  </si>
  <si>
    <t>CF-SVCB2MTRN</t>
  </si>
  <si>
    <t>CF-SVCLTNFAFBY4</t>
  </si>
  <si>
    <t>CF-SVCLTNFAPOSY5</t>
  </si>
  <si>
    <t>CF-SVCLTUCAPOS2Y</t>
  </si>
  <si>
    <t>CF-SVCLTUCAPOSY4</t>
  </si>
  <si>
    <t>CF-SVCLTUCAPOSY5</t>
  </si>
  <si>
    <t>CF-SVCADDPRM24B</t>
  </si>
  <si>
    <t>CF-SVCADDPRM36B</t>
  </si>
  <si>
    <t>CF-SVCADDPRM48B</t>
  </si>
  <si>
    <t>CF-SVCFESMCLD</t>
  </si>
  <si>
    <t>CF-SVCFESMCLH</t>
  </si>
  <si>
    <t>CF-SVCFESMCLT</t>
  </si>
  <si>
    <t>CF-SVCDPWAR3Y</t>
  </si>
  <si>
    <t>CF-SVCDPWARUP3Y</t>
  </si>
  <si>
    <t>CF-SVCDIMCR5Y</t>
  </si>
  <si>
    <t>CF-SVCADDSPRED1Y</t>
  </si>
  <si>
    <t>CF-SVCADDSPRED2Y</t>
  </si>
  <si>
    <t>CF-SVCADDSPRED3Y</t>
  </si>
  <si>
    <t>CF-SVCADDSPRED4Y</t>
  </si>
  <si>
    <t>CF-SVCADDSPRED5Y</t>
  </si>
  <si>
    <t>CF-SVCADDSSED1Y</t>
  </si>
  <si>
    <t>CF-SVCADDSSED2Y</t>
  </si>
  <si>
    <t>CF-SVCADDSSED3Y</t>
  </si>
  <si>
    <t>CF-SVCADDSSED4Y</t>
  </si>
  <si>
    <t>CF-SVCADDSSED5Y</t>
  </si>
  <si>
    <t>CF-SVCADDSP1Y</t>
  </si>
  <si>
    <t>CF-SVCADDSP2Y</t>
  </si>
  <si>
    <t>CF-SVCADDSP3Y</t>
  </si>
  <si>
    <t>CF-SVCADDSP4Y</t>
  </si>
  <si>
    <t>CF-SVCADDSP5Y</t>
  </si>
  <si>
    <t>CF-SVCADDSPED2Y</t>
  </si>
  <si>
    <t>CF-SVCADDSPED3Y</t>
  </si>
  <si>
    <t>CF-SVCADDSPED4Y</t>
  </si>
  <si>
    <t>CF-SVCADDSPED5Y</t>
  </si>
  <si>
    <t>CF-SVCADDSPB3Y</t>
  </si>
  <si>
    <t>CF-SVCADDSPB5Y</t>
  </si>
  <si>
    <t>CF-SVCADDSPED1Y</t>
  </si>
  <si>
    <t>CF-SVCADDSPEDB3Y</t>
  </si>
  <si>
    <t>CF-SVCADDSPEDB4Y</t>
  </si>
  <si>
    <t>CF-SVCADDSPEDB5Y</t>
  </si>
  <si>
    <t>CF-SVCADDSPR1Y</t>
  </si>
  <si>
    <t>CF-SVCADDSPR2Y</t>
  </si>
  <si>
    <t>CF-SVCADDSPR3Y</t>
  </si>
  <si>
    <t>CF-SVCADDSPR4Y</t>
  </si>
  <si>
    <t>CF-SVCADDSPR5Y</t>
  </si>
  <si>
    <t>CF-SVCADDSPRB3Y</t>
  </si>
  <si>
    <t>CF-SVCADDSPRB4Y</t>
  </si>
  <si>
    <t>CF-SVCADDSPRB5Y</t>
  </si>
  <si>
    <t>CF-SVCLTEXT1Y</t>
  </si>
  <si>
    <t>CF-SVCLTEXT2Y</t>
  </si>
  <si>
    <t>CF-SVCLTEXTAPOSY5</t>
  </si>
  <si>
    <t>CF-SVCADDPSCO3</t>
  </si>
  <si>
    <t>CF-SVCADDPSAM12</t>
  </si>
  <si>
    <t>CF-SVCADDPSCU3</t>
  </si>
  <si>
    <t>CF-SVCADDPSES12</t>
  </si>
  <si>
    <t>CF-SVCADDPSIM03</t>
  </si>
  <si>
    <t>CF-SVCLTHS3YR</t>
  </si>
  <si>
    <t>CF-SVCLTHS4YR</t>
  </si>
  <si>
    <t>CF-SVCLTHS5YR</t>
  </si>
  <si>
    <t>CF-SVCLTHSP3YR</t>
  </si>
  <si>
    <t>CF-SVCLTHSP4YR</t>
  </si>
  <si>
    <t>CF-SVCLTHSP5YR</t>
  </si>
  <si>
    <t>CF-SVCPSY4</t>
  </si>
  <si>
    <t>CF-S09SLCY4AP</t>
  </si>
  <si>
    <t>CF-S09SLCY5AP</t>
  </si>
  <si>
    <t>CF-SVCCUPORT</t>
  </si>
  <si>
    <t>CF-SVCLTHSAPOYR4</t>
  </si>
  <si>
    <t>CF-SVCLTHSAPOYR5</t>
  </si>
  <si>
    <t>CF-SVCLTHSPAPOYR4</t>
  </si>
  <si>
    <t>CF-SVCLTHSPAPOYR5</t>
  </si>
  <si>
    <t>CF-SVCLTHSAPO2YR</t>
  </si>
  <si>
    <t>CF-SVCLTHSPAPO2YR</t>
  </si>
  <si>
    <t>CF-SVCADDKENT4Y</t>
  </si>
  <si>
    <t>CF-SVCBIOS1</t>
  </si>
  <si>
    <t>CF-SSGSVC3A</t>
  </si>
  <si>
    <t>CF-SSGSVC3B</t>
  </si>
  <si>
    <t>CF-SSGSVC4A</t>
  </si>
  <si>
    <t>CF-SSGSVC4B</t>
  </si>
  <si>
    <t>CF-SSGSVC5A</t>
  </si>
  <si>
    <t>CF-SSGSVC5B</t>
  </si>
  <si>
    <t>CF-SVC256SSD3Y</t>
  </si>
  <si>
    <t>CF-SVC512SSD3Y</t>
  </si>
  <si>
    <t>CF-SVC256SSD4Y</t>
  </si>
  <si>
    <t>CF-SVC512SSD4Y</t>
  </si>
  <si>
    <t>CF-SVC256SSD5Y</t>
  </si>
  <si>
    <t>CF-SVC512SSD5Y</t>
  </si>
  <si>
    <t>CF-SVCFLDPROJ</t>
  </si>
  <si>
    <t>CF-SVCPROJMGMT</t>
  </si>
  <si>
    <t>CF-SVCCONDAILY</t>
  </si>
  <si>
    <t>CF-SVCHDIM4Y</t>
  </si>
  <si>
    <t>CF-SVCHDIM3Y</t>
  </si>
  <si>
    <t>CF-SVCHDIM5Y</t>
  </si>
  <si>
    <t>FZ-HHSOTIACAD</t>
  </si>
  <si>
    <t>FZ-HHSOTIIMPL</t>
  </si>
  <si>
    <t>FZ-SVCPPUCUPW1</t>
  </si>
  <si>
    <t>FZ-SVC512SSD3Y</t>
  </si>
  <si>
    <t>FZ-SVTCINTDOC</t>
  </si>
  <si>
    <t>ST-HHINALP01</t>
  </si>
  <si>
    <t>ST-HHINALP02</t>
  </si>
  <si>
    <t>FZ-HHSOTIJS</t>
  </si>
  <si>
    <t>ST-HHINEPS</t>
  </si>
  <si>
    <t>ST-HHINKB</t>
  </si>
  <si>
    <t>ST-HHINSCB</t>
  </si>
  <si>
    <t>ST-HHINA201</t>
  </si>
  <si>
    <t>ST-HHINB201</t>
  </si>
  <si>
    <t>ST-HHINN102</t>
  </si>
  <si>
    <t>FZ-SVHHEXTY5</t>
  </si>
  <si>
    <t>ST-HHINN101</t>
  </si>
  <si>
    <t>FZ-SVCTPHS3YR</t>
  </si>
  <si>
    <t>FZ-SVCTPHS4YR</t>
  </si>
  <si>
    <t>FZ-SVCHHHS5Y</t>
  </si>
  <si>
    <t>FZ-SVCTPHSAPOYR5</t>
  </si>
  <si>
    <t>FZ-SVCTPHSPAPOYR4</t>
  </si>
  <si>
    <t>FZ-SVCTPHSPAPOYR5</t>
  </si>
  <si>
    <t>FZ-SVCTPHSP3YR</t>
  </si>
  <si>
    <t>FZ-SVCTPHSPAPO2YR</t>
  </si>
  <si>
    <t>FZ-SVCTPHSP4YR</t>
  </si>
  <si>
    <t>FZ-SVCTPHSP5YR</t>
  </si>
  <si>
    <t>FZ-SVC512SSD4YAP</t>
  </si>
  <si>
    <t>FZ-SVC256SSD5YAP</t>
  </si>
  <si>
    <t>FZ-SVC512SSD5YAP</t>
  </si>
  <si>
    <t>FZ-SVC256SSD3Y</t>
  </si>
  <si>
    <t>FZ-SVC256SSD5Y</t>
  </si>
  <si>
    <t>FZ-SVC512SSD4Y</t>
  </si>
  <si>
    <t>ST-PMPROJMGT</t>
  </si>
  <si>
    <t>Panasonic</t>
  </si>
  <si>
    <t>SEMI-RUGGED TOUGHBOOK</t>
  </si>
  <si>
    <t>TOUGHBOOK ACCESSORY</t>
  </si>
  <si>
    <t>TOUGHBOOK SERVICE</t>
  </si>
  <si>
    <t>WIN10 PRO (Win11 DG), INTEL CORE I7-8665U 1.9GHZ, VPRO, 14.0" FHD 1000 NIT GLOVED MULTI TOUCH, 1TB SSD, 32GB(16+16), INTEL WI-FI, BLUETOOTH, TPM 2.0, NO WEBCAM, EMISSIVE BACKLIT KEYBOARD, AMD PRO WX 4150, INSERTABLE SMARTCARD (FRONT RIGHT), VGA + SERIAL + USB-A, FLAT</t>
  </si>
  <si>
    <t>Win10 Pro (Win11 DG), Intel Core i5-1145G7 vPro (up to 4.4GHz), AMT, 14.0" HD, 16GB, 512GB OPAL SSD, Intel Wi-Fi 6, Bluetooth, Infrared Webcam, NO USB-C, Standard Battery, TPM 2.0, Emissive Backlit Keyboard, Flat</t>
  </si>
  <si>
    <t>Win10 Pro (Win11 DG), Intel Core i5-1145G7 vPro (up to 4.4GHz), AMT, 14.0" HD, 16GB, 512GB OPAL SSD, Intel Wi-Fi 6, Bluetooth, 4G LTE Band 14 (EM7511), Dual Pass (Ch1:WWAN-GPS/Ch2:WWAN), Infrared Webcam, NO USB-C, Standard Battery, TPM 2.0, Emissive Backlit Keyboard, Flat</t>
  </si>
  <si>
    <t>Win10 Pro (Win11 DG), Intel Core i7-1185G7 vPro (up to 4.8GHz), AMT, 14.0" HD, 16GB, 512GB OPAL SSD, Intel Wi-Fi 6, Bluetooth, Infrared Webcam, NO USB-C, Standard Battery, TPM 2.0, Emissive Backlit Keyboard, Flat</t>
  </si>
  <si>
    <t>Win10 Pro (Win11 DG), Intel Core i7-1185G7 vPro (up to 4.8GHz), AMT, 14.0" HD, 16GB, 512GB OPAL SSD, Intel Wi-Fi 6, Bluetooth, 4G LTE Band 14 (EM7511), Dual Pass (Ch1:WWAN-GPS/Ch2:WWAN), Infrared Webcam, NO USB-C, Standard Battery, TPM 2.0, Emissive Backlit Keyboard, Flat</t>
  </si>
  <si>
    <t>Win10 Pro (Win11 DG), Intel Core i5-1145G7 vPro (up to 4.4GHz), AMT, 14.0" HD, 16GB, 512GB OPAL SSD, Intel Wi-Fi 6, Bluetooth, NO Webcam, NO USB-C, Standard Battery, TPM 2.0, Emissive Backlit Keyboard, Flat</t>
  </si>
  <si>
    <t>Win10 Pro (Win11 DG), Intel Core i7-1185G7 vPro (up to 4.8GHz), AMT, 14.0" HD, 16GB, 512GB OPAL SSD, Intel Wi-Fi 6, Bluetooth, 4G LTE Band 14 (EM7511), GPS, Dual Pass (Ch1:GPS/Ch2:WWAN), Infrared Webcam, 2nd Battery, NO USB-C, Standard Battery, TPM 2.0, Emissive Backlit Keyboard, Flat</t>
  </si>
  <si>
    <t>Win10 Pro (Win11 DG), Intel Core i5-1145G7 vPro (up to 4.4GHz), AMT, 14.0" HD, 16GB, 512GB OPAL SSD, Intel Wi-Fi 6, Bluetooth, 4G LTE Band 14 (EM7511), Dual Pass (Ch1:WWAN-GPS/Ch2:WWAN), Infrared Webcam, DVD, Fingerprint (MSFT SC-PC), VGA + Serial + USB-A, NO USB-C, Standard Battery, TPM 2.0, Emissive Backlit Keyboard, Flat</t>
  </si>
  <si>
    <t>Win10 Pro (Win11 DG), Intel Core i7-1185G7 vPro (up to 4.8GHz), AMT, 14.0" HD, 16GB, 512GB OPAL SSD, Intel Wi-Fi 6, Bluetooth, 4G LTE Band 14 (EM7511), GPS, Dual Pass (Ch1:GPS/Ch2:WWAN), Infrared Webcam, 2nd Battery, NO USB-C, Standard Battery, TPM 2.0, Emissive Backlit Keyboard, Flat, CF-SVCCUPORT - Panasonic Customer Access, CF-SVCFES20 - Field Engineering Support</t>
  </si>
  <si>
    <t>Win10 Pro (Win11 DG), Intel Core i5-1145G7 vPro (up to 4.4GHz), AMT, 14.0" HD, 16GB, 512GB OPAL SSD, Intel Wi-Fi 6, Bluetooth, 4G LTE Band 14 (EM7511), Dual Pass (Ch1:WWAN-GPS/Ch2:WWAN), Infrared Webcam, DVD, Fingerprint (MSFT SC-PC), VGA + Serial + USB-A, NO USB-C, Standard Battery, TPM 2.0, Emissive Backlit Keyboard, Flat, CF-SVCCUPORT - Panasonic Customer Portal, CF-SVCFES20 - Field Engineering Support</t>
  </si>
  <si>
    <t>Win10 Pro (Win11 DG), Intel Core i5-1145G7 vPro (up to 4.4GHz), AMT, 14.0" HD, 16GB, 512GB OPAL SSD, Intel Wi-Fi 6, Bluetooth, 4G LTE Band 14 (EM7511), GPS, Dual Pass (Ch1:none/Ch2:none), Infrared Webcam, NO USB-C, Standard Battery, TPM 2.0, Emissive Backlit Keyboard, Flat, CF-SVCLTNF3YR - 3 Year Protection Plus Warranty</t>
  </si>
  <si>
    <t>Win10 Pro (Win11 DG), Intel Core i7-1185G7 vPro (up to 4.8GHz), AMT, 14.0" HD, 16GB, 512GB OPAL SSD, Intel Wi-Fi 6, Bluetooth, 4G LTE Band 14 (EM7511), GPS, Dual Pass (Ch1:GPS/Ch2:WWAN), Infrared Webcam, NO USB-C, Standard Battery, TPM 2.0, Emissive Backlit Keyboard, Flat, CF-SVCLTNF3YR - 3 Year Protection Plus Warranty</t>
  </si>
  <si>
    <t>Win10 Pro (Win11 DG), Intel Core i5-1145G7 vPro (up to 4.4GHz), AMT, 14.0" FHD 1000 nit (non-TS), 16GB, 512GB OPAL SSD, Intel Wi-Fi 6, Bluetooth, Infrared Webcam, NO USB-C, Standard Battery, TPM 2.0, Emissive Backlit Keyboard, Flat</t>
  </si>
  <si>
    <t>Win10 Pro (Win11 DG), Intel Core i5-1145G7 vPro (up to 4.4GHz), AMT, 14.0" FHD 1000 nit Gloved Multi Touch, 16GB, 512GB OPAL SSD, Intel Wi-Fi 6, Bluetooth, Infrared Webcam, NO USB-C, Standard Battery, TPM 2.0, Emissive Backlit Keyboard, Flat, CF-SVCLTNF4Y - 4 Year Protection Plus Warranty, CF-SVCADDSP4Y - 4 Year Absolute Resilience (formerly Premium) for Commercial</t>
  </si>
  <si>
    <t>Win10 Pro (Win11 DG), Intel Core i5-1145G7 vPro (up to 4.4GHz), AMT, 14.0" FHD 1000 nit Gloved Multi Touch, 16GB, 512GB OPAL SSD, Intel Wi-Fi 6, Bluetooth, Infrared Webcam, NO USB-C, Standard Battery, TPM 2.0, Emissive Backlit Keyboard, Flat, CF-SVCLTEXT1Y - 1 Year Extended Warranty, CF-SVCBATSW4Y - 4 Year Smart Battery Warranty, CF-SVCPDEP4Y - 4 Year Premier Deployment, CF-SVCFES80 - Field Engineering Support</t>
  </si>
  <si>
    <t>Win10 Pro (Win11 DG), Intel Core i5-1145G7 vPro (up to 4.4GHz), AMT, 14.0" FHD 1000 nit Gloved Multi Touch, 16GB, 512GB OPAL SSD, Intel Wi-Fi 6, Bluetooth, Infrared Webcam, NO USB-C, Standard Battery, TPM 2.0, Emissive Backlit Keyboard, Flat</t>
  </si>
  <si>
    <t>Win10 Pro (Win11 DG), Intel Core i5-1145G7 vPro (up to 4.4GHz), AMT, 14.0" FHD 1000 nit Gloved Multi Touch, 16GB, 512GB OPAL SSD, Intel Wi-Fi 6, Bluetooth, 4G LTE Band 14 (EM7511), Dual Pass (Ch1:WWAN-GPS/Ch2:WWAN), Infrared Webcam, NO USB-C, Standard Battery, TPM 2.0, Emissive Backlit Keyboard, Flat</t>
  </si>
  <si>
    <t>Win10 Pro (Win11 DG), Intel Core i5-1145G7 vPro (up to 4.4GHz), AMT, 14.0" FHD 1000 nit Gloved Multi Touch, 16GB, 512GB OPAL SSD, Intel Wi-Fi 6, Bluetooth, 4G LTE Band 14 (EM7511), GPS, Dual Pass (Ch1:GPS/Ch2:WWAN), Infrared Webcam, NO USB-C, Standard Battery, TPM 2.0, Emissive Backlit Keyboard, Flat</t>
  </si>
  <si>
    <t>Win10 Pro (Win11 DG), Intel Core i7-1185G7 vPro (up to 4.8GHz), AMT, 14.0" FHD 1000 nit Gloved Multi Touch, 16GB, 512GB OPAL SSD, Intel Wi-Fi 6, Bluetooth, Infrared Webcam, NO USB-C, Standard Battery, TPM 2.0, Emissive Backlit Keyboard, Flat</t>
  </si>
  <si>
    <t>Win10 Pro (Win11 DG), Intel Core i7-1185G7 vPro (up to 4.8GHz), AMT, 14.0" FHD 1000 nit Gloved Multi Touch, 16GB, 512GB OPAL SSD, Intel Wi-Fi 6, Bluetooth, 4G LTE Band 14 (EM7511), Dual Pass (Ch1:WWAN-GPS/Ch2:WWAN), Infrared Webcam, NO USB-C, Standard Battery, TPM 2.0, Emissive Backlit Keyboard, Flat</t>
  </si>
  <si>
    <t>Win10 Pro (Win11 DG), Intel Core i7-1185G7 vPro (up to 4.8GHz), AMT, 14.0" FHD 1000 nit Gloved Multi Touch, 16GB, 512GB OPAL SSD, Intel Wi-Fi 6, Bluetooth, 4G LTE Band 14 (EM7511), GPS, Dual Pass (Ch1:GPS/Ch2:WWAN), Infrared Webcam, NO USB-C, Standard Battery, TPM 2.0, Emissive Backlit Keyboard, Flat</t>
  </si>
  <si>
    <t>Win10 Pro (Win11 DG), Intel Core i7-1185G7 vPro (up to 4.8GHz), AMT, 14.0" FHD 1000 nit Gloved Multi Touch, 16GB, 512GB OPAL SSD, Intel Wi-Fi 6, Bluetooth, 4G LTE Band 14 (EM7511), GPS, Dual Pass (Ch1:GPS/Ch2:WWAN), Infrared Webcam, VGA + Serial + USB-A, NO USB-C, Standard Battery, TPM 2.0, Emissive Backlit Keyboard, Flat</t>
  </si>
  <si>
    <t>Win10 Pro (Win11 DG), Intel Core i5-1145G7 vPro (up to 4.4GHz), AMT, 14.0" FHD 1000 nit Gloved Multi Touch, 16GB, 512GB OPAL SSD, Intel Wi-Fi 6, Bluetooth, 4G LTE Band 14 (EM7511), GPS, Dual Pass (Ch1:GPS/Ch2:WWAN), Infrared Webcam, DVD, NO USB-C, Standard Battery, TPM 2.0, Emissive Backlit Keyboard, Flat</t>
  </si>
  <si>
    <t>Win10 Pro (Win11 DG), Intel Core i7-1185G7 vPro (up to 4.8GHz), AMT, 14.0" FHD 1000 nit Gloved Multi Touch, 32GB(16+16), Intel Iris Xe, 1TB OPAL SSD, Intel Wi-Fi 6, Bluetooth, 4G LTE Band 14 (EM7511), GPS, Dual Pass (Ch1:GPS/Ch2:WWAN), Infrared Webcam, NO USB-C, Standard Battery, TPM 2.0, Emissive Backlit Keyboard, Flat</t>
  </si>
  <si>
    <t>Win10 Pro (Win11 DG), Intel Core i5-1145G7 vPro (up to 4.4GHz), AMT, 14.0" FHD 1000 nit Gloved Multi Touch, 16GB, 512GB OPAL SSD, Intel Wi-Fi 6, Bluetooth, 4G LTE Band 14 (EM7511), GPS, Dual Pass (Ch1:GPS/Ch2:WWAN), Infrared Webcam, VGA + Serial + LAN, NO USB-C, Standard Battery, TPM 2.0, Emissive Backlit Keyboard, Flat</t>
  </si>
  <si>
    <t>Win10 Pro (Win11 DG), Intel Core i5-1145G7 vPro (up to 4.4GHz), AMT, 14.0" FHD 1000 nit Gloved Multi Touch, 32GB, 512GB OPAL SSD, Intel Wi-Fi 6, Bluetooth, 4G LTE Band 14 (EM7511), GPS, Dual Pass (Ch1:GPS/Ch2:WWAN), Infrared Webcam, Fingerprint (MSFT SC-PC), VGA + Serial + USB-A, NO USB-C, Standard Battery, TPM 2.0, Emissive Backlit Keyboard, Flat</t>
  </si>
  <si>
    <t>Win10 Pro (Win11 DG), Intel Core i7-1185G7 vPro (up to 4.8GHz), AMT, 14.0" FHD 1000 nit Gloved Multi Touch, 32GB(16+16), Intel Iris Xe, 512GB OPAL SSD, Intel Wi-Fi 6, Bluetooth, 4G LTE Band 14 (EM7511), GPS, Dual Pass (Ch1:GPS/Ch2:WWAN), Infrared Webcam, VGA + Serial + USB-A, NO USB-C, Standard Battery, TPM 2.0, Emissive Backlit Keyboard, Flat</t>
  </si>
  <si>
    <t>Win10 Pro (Win11 DG), Intel Core i7-1185G7 vPro (up to 4.8GHz), AMT, 14.0" FHD 1000 nit Gloved Multi Touch, 16GB, 512GB OPAL SSD, Intel Wi-Fi 6, Bluetooth, 4G LTE Band 14 (EM7511), Dual Pass (Ch1:WWAN-GPS/Ch2:WWAN), Infrared Webcam, VGA + Serial + USB-A, NO USB-C, Standard Battery, TPM 2.0, Emissive Backlit Keyboard, Flat</t>
  </si>
  <si>
    <t>Win10 Pro (Win11 DG), Intel Core i5-1145G7 vPro (up to 4.4GHz), AMT, 14.0" FHD 1000 nit Gloved Multi Touch, 32GB, 512GB OPAL SSD, Intel Wi-Fi 6, Bluetooth, 4G LTE Band 14 (EM7511), GPS, Dual Pass (Ch1:GPS/Ch2:WWAN), Infrared Webcam, VGA + Serial + USB-A, NO USB-C, Standard Battery, TPM 2.0, Emissive Backlit Keyboard, Flat</t>
  </si>
  <si>
    <t>Win10 Pro (Win11 DG), Intel Core i5-1145G7 vPro (up to 4.4GHz), AMT, 14.0" FHD 1000 nit Gloved Multi Touch, 16GB, 512GB OPAL SSD, Intel Wi-Fi 6, Bluetooth, 4G LTE Band 14 (EM7511), Dual Pass (Ch1:Wi-Fi/Ch2:WWAN), Infrared Webcam, NO USB-C, Standard Battery, TPM 2.0, Emissive Backlit Keyboard, Flat</t>
  </si>
  <si>
    <t>Win10 Pro (Win11 DG), Intel Core i5-1145G7 vPro (up to 4.4GHz), AMT, 14.0" FHD 1000 nit Gloved Multi Touch, 16GB, 512GB OPAL SSD, Intel Wi-Fi 6, Bluetooth, 4G LTE Band 14 (EM7511), GPS, Dual Pass (Ch1:Wi-Fi/Ch2:GPS), Infrared Webcam, NO USB-C, Standard Battery, TPM 2.0, Emissive Backlit Keyboard, Flat</t>
  </si>
  <si>
    <t>Win10 Pro (Win11 DG), Intel Core i7-1185G7 vPro (up to 4.8GHz), AMT, 14.0" FHD 1000 nit Gloved Multi Touch, 16GB, 512GB OPAL SSD, Intel Wi-Fi 6, Bluetooth, GPS, Dual Pass (Ch1:GPS/Ch2:none), NO Webcam, DVD, 2nd BATTERY, VGA + Serial + LAN, NO USB-C, Standard Battery, TPM 2.0, Emissive Backlit Keyboard, Flat</t>
  </si>
  <si>
    <t>Win10 Pro (Win11 DG), Intel Core i5-1145G7 vPro (up to 4.4GHz), AMT, 14.0" FHD 1000 nit Gloved Multi Touch, 32GB, 512GB OPAL SSD, Intel Wi-Fi 6, Bluetooth, Infrared Webcam, Barcode , Insertable Smartcard (right), NO USB-C, Standard Battery, TPM 2.0, Emissive Backlit Keyboard, Flat</t>
  </si>
  <si>
    <t xml:space="preserve">Win11 Pro, Intel Core i7-1185G7 vPro (up to 4.8GHz), AMT, 14.0" FHD 1000 nit Gloved Multi Touch, 32GB(16+16), Intel Iris Xe, 2TB OPAL SSD, Intel Wi-Fi 6, Bluetooth, Infrared Webcam, 2nd Battery, Standard Battery, TPM 2.0, Emissive Backlit Keyboard, </t>
  </si>
  <si>
    <t>Win10 Pro (Win11 DG), Intel Core i7-1185G7 vPro (up to 4.8GHz), AMT, 14.0" FHD 1000 nit Gloved Multi Touch, 16GB, 512GB OPAL SSD, Intel Wi-Fi 6, Bluetooth, 4G LTE Band 14 (EM7511), Dual Pass (Ch1:WWAN-GPS/Ch2:WWAN), Infrared Webcam, NO USB-C, Standard Battery, TPM 2.0, Emissive Backlit Keyboard, Flat, CF-SVCLTNF3YR - 3 Year Protection Plus Warranty, CF-SVCCUPORT - Panasonic Customer Portal</t>
  </si>
  <si>
    <t>Win10 Pro (Win11 DG), Intel Core i5-1145G7 vPro (up to 4.4GHz), AMT, 14.0" FHD 1000 nit Gloved Multi Touch, 32GB, 512GB OPAL SSD, Intel Wi-Fi 6, Bluetooth, 4G LTE Band 14 (EM7511), GPS, Dual Pass (Ch1:GPS/Ch2:WWAN), Infrared Webcam, Fingerprint (MSFT SC-PC), VGA + Serial + USB-A, NO USB-C, Standard Battery, TPM 2.0, Emissive Backlit Keyboard, Flat, CF-SVCLTEXT2Y - 2 Year Extended Warranty</t>
  </si>
  <si>
    <t>Win10 Pro (Win11 DG), Intel Core i7-1185G7 vPro (up to 4.8GHz), AMT, 14.0" FHD 1000 nit Gloved Multi Touch, 16GB, 512GB OPAL SSD, Intel Wi-Fi 6, Bluetooth, 4G LTE Band 14 (EM7511), Dual Pass (Ch1:WWAN-GPS/Ch2:WWAN), Infrared Webcam, VGA + Serial + USB-A, NO USB-C, Standard Battery, TPM 2.0, Emissive Backlit Keyboard, Flat, CF-SVCFES80 - Field Engineering Support</t>
  </si>
  <si>
    <t>Win10 Pro (Win11 DG), Intel Core i5-1145G7 vPro (up to 4.4GHz), AMT, 14.0" FHD 1000 nit Gloved Multi Touch, 16GB, 512GB OPAL SSD, Intel Wi-Fi 6, Bluetooth, 4G LTE Band 14 (EM7511), Dual Pass (Ch1:WWAN-GPS/Ch2:WWAN), Infrared Webcam, NO USB-C, Standard Battery, TPM 2.0, Emissive Backlit Keyboard, Flat, CF-SVCLTNF5Y - 5 Year Protection Plus Warranty, CF-SVC512SSD5Y - 5 Year No Return of Defective Drive, CF-SVCBATSW5Y - 5 Year Smart Battery Warranty, CF-SVCADDSP5Y - 5 Year Absolute Resilience (formerly Premium) for Commercial</t>
  </si>
  <si>
    <t>Public Sector Specific, Win10 Pro (Win11 DG), Intel Core i5-1145G7 vPro (up to 4.4GHz), AMT, 14.0" FHD 1000 nit Gloved Multi Touch, 16GB, 512GB OPAL SSD, Intel Wi-Fi 6, Bluetooth, 4G LTE Band 14 (EM7511), Dual Pass (Ch1:WWAN-GPS/Ch2:WWAN),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</si>
  <si>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Public Sector Specific, Win10 Pro (Win11 DG), Intel Core i5-1145G7 vPro (up to 4.4GHz), AMT, 14.0" FHD 1000 nit Gloved Multi Touch, 16GB, 512GB OPAL SSD, Intel Wi-Fi 6, Bluetooth, 4G LTE Band 14 (EM7511), GPS, Dual Pass (Ch1:GPS/Ch2:WWAN),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</si>
  <si>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Public Sector Specific, Win10 Pro (Win11 DG), Intel Core i7-1185G7 vPro (up to 4.8GHz), AMT, 14.0" FHD 1000 nit Gloved Multi Touch, 16GB, 512GB OPAL SSD, Intel Wi-Fi 6, Bluetooth, 4G LTE Band 14 (EM7511), GPS, Dual Pass (Ch1:GPS/Ch2:WWAN),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</si>
  <si>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Win10 Pro (Win11 DG), Intel Core i7-1185G7 vPro (up to 4.8GHz), AMT, 14.0" FHD 1000 nit Gloved Multi Touch, 64GB(32+32), Intel Iris Xe, 1TB OPAL SSD, Intel Wi-Fi 6, Bluetooth, 4G LTE Band 14 (EM7511), GPS, Dual Pass (Ch1:GPS/Ch2:WWAN), Infrared Webcam, VGA + Serial + Rugged Fischer USB, NO USB-C, Standard Battery, TPM 2.0, Emissive Backlit Keyboard, Flat, CF-SVCBIOS1 - Custom BIOS, CF-SVCLTNF3YR - 3 Year Protection Plus Warranty, CF-SVC1TBSSD3Y - 3 Year No Return of Defective Drive, CF-SVCADDSPED1Y - 1 Year Absolute Resilience for EDU/SLG, CF-SVCPDEP3Y - 3 Year Premier Deployment</t>
  </si>
  <si>
    <t>Win10 Pro (Win11 DG), Intel Core i5-1145G7 vPro (up to 4.4GHz), AMT, 14.0" FHD 1000 nit Gloved Multi Touch, 16GB, 512GB OPAL SSD, Intel Wi-Fi 6, Bluetooth, 4G LTE Band 14 (EM7511), Dual Pass (Ch1:WWAN-GPS/Ch2:WWAN), Infrared Webcam, DVD, Contactless Smartcard, VGA + Serial + USB-A, NO USB-C, Standard Battery, TPM 2.0, Emissive Backlit Keyboard, Flat, CF-SVCLTNF3YR - 3 Year Protection Plus Warranty, CF-SVCPDEP3Y - 3 Year Premier Deployment</t>
  </si>
  <si>
    <t>Win10 Pro (Win11 DG), Intel Core i5-1145G7 vPro (up to 4.4GHz), AMT, 14.0" FHD 1000 nit Gloved Multi Touch, 16GB, 512GB OPAL SSD, Intel Wi-Fi 6, Bluetooth, GPS, Dual Pass (Ch1:Wi-Fi/Ch2:GPS), Infrared Webcam, DVD, NO USB-C, Standard Battery, TPM 2.0, Emissive Backlit Keyboard, Flat, CF-SVCLTNF3YR - 3 Year Protection Plus Warranty, CF-SVC512SSD3Y - 3 Year No Return of Defective Drive, CF-SVCPDEP3Y - 3 Year Premier Deployment</t>
  </si>
  <si>
    <t>Win10 Pro (Win11 DG), Intel Core i5-1145G7 vPro (up to 4.4GHz), AMT, 14.0" FHD 1000 nit Gloved Multi Touch, 16GB, 512GB OPAL SSD, Intel Wi-Fi 6, Bluetooth, 4G LTE Band 14 (EM7511), GPS, Dual Pass (Ch1:GPS/Ch2:WWAN), Infrared Webcam, NO USB-C, Standard Battery, TPM 2.0, Emissive Backlit Keyboard, Flat, CF-SVCLTNF3YR - 3 Year Protection Plus Warranty, CF-SVC512SSD3Y -3 Year No Return of Defective Drive</t>
  </si>
  <si>
    <t>Win10 Pro (Win11 DG), Intel Core i5-1145G7 vPro (up to 4.4GHz), AMT, 14.0" FHD 1000 nit Gloved Multi Touch, 16GB, 512GB OPAL SSD, Intel Wi-Fi 6, Bluetooth, Infrared Webcam, NO USB-C, Standard Battery, TPM 2.0, Emissive Backlit Keyboard, Flat, CF-SVCLTNF4Y - 4 Year Protection Plus Warranty, CF-SVCADDSP4Y - 4 Year Absolute Resilience (formerly Premium) for Commercial, CF-SVCCUPORT - Panasonic Customer Portal</t>
  </si>
  <si>
    <t>Win10 Pro (Win11 DG), Intel Core i5-1145G7 vPro (up to 4.4GHz), AMT, 14.0" FHD 1000 nit Gloved Multi Touch, 16GB, 512GB OPAL SSD, Intel Wi-Fi 6, Bluetooth, Infrared Webcam, NO USB-C, Standard Battery, TPM 2.0, Emissive Backlit Keyboard, Flat, CF-SVCLTNF3YR - 3 Year Protection Plus Warranty, CF-SVC512SSD3Y -3 Year No Return of Defective Drive, CF-SVCADDPRM12B - 1 Year Absolute Resilience Panasonic Warranty Bundle SKU Only PS/EDU/SLG Bundle SKU Only, CF-SVCPDEP3Y - 3 Year Premier Deployment</t>
  </si>
  <si>
    <t>Win10 Pro (Win11 DG), Intel Core i5-1145G7 vPro (up to 4.4GHz), AMT, 14.0" FHD 1000 nit Gloved Multi Touch, 16GB, 512GB OPAL SSD, Intel Wi-Fi 6, Bluetooth, Infrared Webcam, DVD, NO USB-C, Standard Battery, TPM 2.0, Emissive Backlit Keyboard, Flat, CF-SVCLTNF5Y - 5 Year Protection Plus Warranty, CF-SVCLTHS5YR - 5 Year Hot Swap, CF-SVC512SSD5Y - 5 Year No Return of Defective Drive, CF-SVCPDEP5Y - 5 Year Premier Deployment</t>
  </si>
  <si>
    <t>Win10 Pro (Win11 DG), Intel Core i5-1145G7 vPro (up to 4.4GHz), AMT, 14.0" FHD 1000 nit Gloved Multi Touch, 16GB, 512GB OPAL SSD, Intel Wi-Fi 6, Bluetooth, 4G LTE Band 14 (EM7511), Dual Pass (Ch1:WWAN-GPS/Ch2:WWAN), Infrared Webcam, VGA + Serial + USB-A, NO USB-C, Standard Battery, TPM 2.0, Emissive Backlit Keyboard, Flat, CF-SVCLTNF3YR - 3 Year Protection Plus Warranty</t>
  </si>
  <si>
    <t>Gamber-Johnson Trimline Full Port Replication Laptop vehicle docking station (No Pass) for the Panasonic Toughbook 40 laptop computer. USB-A 2.0 (2), USB-A 3.2, USB-C 3.2 (2), USB-C 2.0, Serial, Ethernet (2), HDMI, Power port, External  Antenna switch, VESA 75 mounting pattern</t>
  </si>
  <si>
    <t>Gamber-Johnson Trimline Full Port Replication Laptop vehicle docking station (Quad Pass) for the Panasonic Toughbook 40 laptop computer. USB-A 2.0 (2), USB-A 3.2, USB-C 3.2 (2), USB-C 2.0, Serial, Ethernet (2), HDMI, Power port, External  Antenna switch, VESA 75 mounting pattern</t>
  </si>
  <si>
    <t>Gamber-Johnson Trimline Full Port Replication Laptop vehicle docking station (No Pass) with LIND power adapter for the Panasonic Toughbook 40 laptop computer. USB-A 2.0 (2), USB-A 3.2, USB-C 3.2 (2), USB-C 2.0, Serial, Ethernet (2), HDMI, Power port, External  Antenna switch, VESA 75 mounting pattern</t>
  </si>
  <si>
    <t>Gamber-Johnson Trimline Full Port Replication Laptop vehicle docking station (Quad Pass) with LIND power adapter for the Panasonic Toughbook 40 laptop computer. USB-A 2.0 (2), USB-A 3.2, USB-C 3.2 (2), USB-C 2.0, Serial, Ethernet (2), HDMI, Power port, External  Antenna switch, VESA 75 mounting pattern</t>
  </si>
  <si>
    <t>Gamber-Johnson Trimline Lite Port Replication Laptop vehicle docking station (No Pass) for the Panasonic Toughbook 40 laptop computer.  USB-A 2.0 (2), USB-A 3.2, USB-C 3.2 (2), USB-C 2.0, Serial, Ethernet (2), Power port, External  Antenna switch, VESA 75 mounting pattern</t>
  </si>
  <si>
    <t>Gamber-Johnson Trimline Lite Port Replication Laptop vehicle docking station (Quad Pass) for the Panasonic Toughbook 40 laptop computer.  USB-A 2.0 (2), USB-A 3.2, USB-C 3.2 (2), USB-C 2.0, Serial, Ethernet (2), Power port, External  Antenna switch, VESA 75 mounting pattern</t>
  </si>
  <si>
    <t>Gamber-Johnson Trimline Lite Port Replication Laptop vehicle docking station (No Pass) with LIND power adapter for the Panasonic Toughbook 40 laptop computer.  USB-A 2.0 (2), USB-A 3.2, USB-C 3.2 (2), USB-C 2.0, Serial, Ethernet (2), Power port, External  Antenna switch, VESA 75 mounting pattern</t>
  </si>
  <si>
    <t>Gamber-Johnson Trimline Lite Port Replication Laptop vehicle docking station (Quad Pass) with LIND power adapter for the Panasonic Toughbook 40 laptop computer.  USB-A 2.0 (2), USB-A 3.2, USB-C 3.2 (2), USB-C 2.0, Serial, Ethernet (2), Power port, External  Antenna switch, VESA 75 mounting pattern</t>
  </si>
  <si>
    <t>MULTIMAX 2-in-1 Single Cell, GNSS. MAGNETIC mount. Color black. 19ft. Coax cables with TNC connectors for dual pass dock</t>
  </si>
  <si>
    <t>Havis Docking Station for Panasonic TOUGHBOOK G2 2-in-1 and TOUGHBOOK 20 2-in-1 Docking Station with Standard (LITE) Port Replication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</si>
  <si>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and Dual Pass-Thru Antenna Connection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</si>
  <si>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and External Power Supply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</si>
  <si>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Dual Pass-Thru Antenna Connection and External Power Supply USB: fully-powered USB 3.0 (2), Ethernet: RJ45 Ethernet (1), serial: DB9 (9-Pin) connection (1), dock input power: 16.0 v DC, antenna connections: dual pass-through (TNC connectors)</t>
  </si>
  <si>
    <t>Havis Docking Station for Panasonic TOUGHBOOK G2 Tablet Docking Station with Standard Port Replication  (LITE)  USB: fully-powered USB 3.0 (2), Ethernet: RJ45 Ethernet (1), serial: DB9 (9-Pin) connection (1), dock input power: 16.0 v DC, antenna connections: dual pass-through (TNC connectors)</t>
  </si>
  <si>
    <t>Havis Docking Station for Panasonic TOUGHBOOK G2 Tablet Docking Station with Standard Port  (LITE)  Replication and Dual Pass-Thru Antenna Connection USB: fully-powered USB 3.0 (2), Ethernet: RJ45 Ethernet (1), serial: DB9 (9-Pin) connection (1), dock input power: 16.0 v DC, antenna connections: dual pass-through (TNC connectors)</t>
  </si>
  <si>
    <t>Havis Docking Station for Panasonic TOUGHBOOK G2 Tablet Docking Station with Standard Port  (LITE)  Replication and External Power Supply USB: fully-powered USB 3.0 (2), Ethernet: RJ45 Ethernet (1), serial: DB9 (9-Pin) connection (1), dock input power: 16.0 v DC, antenna connections: dual pass-through (TNC connectors)</t>
  </si>
  <si>
    <t>Havis Docking Station for Panasonic TOUGHBOOK G2 Tablet Docking Station with Standard Port  (LITE)  Replication, Dual Pass-Thru Antenna Connection and External Power Supply USB: fully-powered USB 3.0 (2), Ethernet: RJ45 Ethernet (1), serial: DB9 (9-Pin) connection (1), dock input power: 16.0 v DC, antenna connections: dual pass-through (TNC connectors)</t>
  </si>
  <si>
    <t>Gamber-Johnson Vehicle Cradle (no electronics) for Panasonic TOUGHBOOK 40.</t>
  </si>
  <si>
    <t>Gamber-Johnson Premium Vehicle Dock (no pass) for Panasonic TOUGHBOOK 40. USB-A (3), USB-C (3), HDMI, Serial, Ethernet (2). Includes diagnostic LED, one front USB-C, two video out (HDMI + one USB-C), rear USB-C's are 10Gbps and 1.5A.</t>
  </si>
  <si>
    <t>Gamber-Johnson Premium Vehicle Dock (no pass) for Panasonic TOUGHBOOK 40. Includes LIND power supply. USB-A (3), USB-C (3), HDMI, Serial, Ethernet (2). Includes diagnostic LED, one front USB-C, two video out (HDMI + one USB-C), rear USB-C's are 10Gbps and 1.5A.</t>
  </si>
  <si>
    <t>Gamber-Johnson Premium Vehicle Dock (quad pass) for Panasonic TOUGHBOOK 40. USB-A (3), USB-C (3), HDMI, Serial, Ethernet (2), Quad RF. Includes diagnostic LED, one front USB-C, two video out (HDMI + one USB-C), rear USB-C's are 10Gbps and 1.5A.</t>
  </si>
  <si>
    <t>Gamber-Johnson Premium Vehicle Dock (quad pass) for Panasonic TOUGHBOOK 40. Includes LIND power supply. USB-A (3), USB-C (3), HDMI, Serial, Ethernet (2), Quad RF. Includes diagnostic LED, one front USB-C, two video out (HDMI + one USB-C), rear USB-C's are 10Gbps a 1.5A.</t>
  </si>
  <si>
    <t>Gamber-Johnson Lite Vehicle Dock (no pass) for Panasonic TOUGHBOOK 40. USB-A (3), USB-C (3), Serial, Ethernet (2). Includes diagnostic LED, one front USB-C, rear USB-C's are 10Gbps and 1.5A. NO video out.</t>
  </si>
  <si>
    <t>Gamber-Johnson Lite Vehicle Dock (no pass) for Panasonic TOUGHBOOK 40. Includes LIND power supply. USB-A (3), USB-C (3), Serial, Ethernet (2). Includes diagnostic LED, one front USB-C, rear USB-C's are 10Gbps and 1.5A. NO video out.</t>
  </si>
  <si>
    <t>Gamber-Johnson Lite Vehicle Dock (quad pass) for Panasonic TOUGHBOOK 40. USB-A (3), USB-C (3), Serial, Ethernet (2), Quad RF. Includes diagnostic LED, one front USB-C, rear USB-C's are 10Gbps and 1.5A. NO video out.</t>
  </si>
  <si>
    <t>Gamber-Johnson Lite Vehicle Dock (quad pass) for Panasonic TOUGHBOOK 40. Includes LIND power supply. USB-A (3), USB-C (3), Serial, Ethernet (2), Quad RF. Includes diagnostic LED, one front USB-C, rear USB-C's are 10Gbps and 1.5A. NO video out.</t>
  </si>
  <si>
    <t xml:space="preserve">LIND 10W ISOLATED ADAPTER USB-C CONNECTOR COMPATIBLE WITH S1/L1 DOCK </t>
  </si>
  <si>
    <t>LIND POWER ADAPTER 80W ISOLATED COMPATIBLE WITH THE FZ-G2</t>
  </si>
  <si>
    <t>512GB OPAL SSD MAIN DRIVE (QUICK-RELEASE) FOR FZ-55 MK1</t>
  </si>
  <si>
    <t>Exterior Brother Printer Armrest for all Toughbook</t>
  </si>
  <si>
    <t>512GB OPAL SSD Main Drive (quick-release) for FZ-55 Mk2</t>
  </si>
  <si>
    <t>1TB OPAL SSD Main Drive (quick-release) for FZ-55 Mk2</t>
  </si>
  <si>
    <t>Toughmate Always-On Case for the TOUGHBOOK S1</t>
  </si>
  <si>
    <t>Havis Versatlie Forklift Fixed Post Mount - Compatible with All TOUGHBOOK products (501)</t>
  </si>
  <si>
    <t>4-Bay Battery Charger for FZ-55 Mk1, Mk2, FZ-40 Mk1. Includes 100W AC Adapter.</t>
  </si>
  <si>
    <t>Single Bay Desktop Cradle / Spare 1-Bay Battery Charger for FZ-N1, FZ-F1 (AC Adapter NOT included)</t>
  </si>
  <si>
    <t>5-Bay Desktop battery charger for FZ-N1, FZ-F1 with 110W Power Supply and AC cord</t>
  </si>
  <si>
    <t>AC Adapter (65W) for CF-20 Mk1, Mk2, CF-C2 Mk1, Mk2, Mk2.5, Mk1, FZ-G1 Mk1, Mk2, Mk3, Mk4. For 461F 20/G1, use instead CF-AA5713AM</t>
  </si>
  <si>
    <t>Battery for CF-20 Mk1, Mk2 and FZ-A1. For the CF-20, can be used as a replacement for the battery in the tablet or as an optional second battery in the keyboard</t>
  </si>
  <si>
    <t>Passive Stylus FZ-N1/FZ-F1 (Minimum Order Quantity 10)</t>
  </si>
  <si>
    <t>4-Bay Battery Charger for CF-20 Mk1, Mk2. Includes 100W AC Adapter.</t>
  </si>
  <si>
    <t>Long life battery for FZ-N1, FZ-F1</t>
  </si>
  <si>
    <t>5-Bay Desktop Ethernet I/O and charging cradle for FZ-N1, FZ-F1 with 110W power supply and AC cord</t>
  </si>
  <si>
    <t>Long life battery with extended battery cover for FZ-N1, FZ-F1</t>
  </si>
  <si>
    <t>Charging Cup for FZ-N1, FZ-F1 (AC Adapter NOT included)</t>
  </si>
  <si>
    <t xml:space="preserve">Fingerprint Reader (MSFT SC-PC) xPAK for FZ-55 Mk1, Mk2 Right Expansion Area. Microsoft Secured-core PC compatible. Compatible with fingerprints stored on device only. </t>
  </si>
  <si>
    <t>Screw Set for FZ-55, FZ-40. Bag Of 14 Interchangeable Screws - Mix of silver and black. Can be used as replacements for screws from the keyboard, RAM, certain xPAK's that requires screws, as well as an optional locking screw for the other xPAK's and the main SSD.</t>
  </si>
  <si>
    <t>Pre-installed Contactless Smart Card xPAK for FZ-55 Mk1, Mk2 Front Expansion Area</t>
  </si>
  <si>
    <t>Pre-installed Insertable Smart Card xPAK for FZ-55 Mk1, Mk2 Front Expansion Area</t>
  </si>
  <si>
    <t>Pre-installed Insertable Smart Card xPAK for FZ-55 Mk1, Mk2 Universal Bay Expansion Area</t>
  </si>
  <si>
    <t>Contactless Smart Card xPAK for FZ-55 Mk1, Mk2 Front Expansion Area</t>
  </si>
  <si>
    <t>Insertable Smart Card xPAK for FZ-55 Mk1, Mk2 Front Expansion Area</t>
  </si>
  <si>
    <t>Insertable Smart Card xPAK for FZ-55 Mk1, Mk2 Universal Bay Expansion Area</t>
  </si>
  <si>
    <t>Contactless Smart Card xPAK for FZ-G2 Mk1 Rear Expansion Area</t>
  </si>
  <si>
    <t>Insertable Smart Card xPAK for FZ-G2 Mk1 Rear Expansion Area</t>
  </si>
  <si>
    <t>Pre-installed Insertable Smart Card Reader Rear xPAK for FZ-G2 Mk1</t>
  </si>
  <si>
    <t>Pre-installed Contactless Smart Card Reader Rear xPAK for FZ-G2 Mk1</t>
  </si>
  <si>
    <t>Thermal Camera xPAK for FZ-G2 Mk1 Top Expansion Area with Thermal Viewer Pro License</t>
  </si>
  <si>
    <t>DVD xPAK for FZ-55 Mk1, Mk2 Universal Bay Expansion Area</t>
  </si>
  <si>
    <t>Pre-installed Barcode xPAK for FZ-55 Mk1, Mk2 Universal Bay Expanasion Area</t>
  </si>
  <si>
    <t>Pre-installed 16GB Memory (RAM) for FZ-55 Mk2</t>
  </si>
  <si>
    <t>Pre-installed 32GB Memory (RAM) for FZ-55 Mk2</t>
  </si>
  <si>
    <t>16GB Memory (RAM) for FZ-55 Mk2</t>
  </si>
  <si>
    <t>32GB Memory (RAM) for FZ-55 Mk2</t>
  </si>
  <si>
    <t>Barcode xPAK for FZ-55 Mk1, Mk2 Universal Bay Expanasion Area</t>
  </si>
  <si>
    <t>Keyboard for FZ-G2. Emissive Color-selectable Backlit (4 levels). Handle/kickstand. USB-A, USB-C, Kensington Lock.</t>
  </si>
  <si>
    <t>Pre-installed Blu-ray xPAK for FZ-55 Mk1, Mk2 Universal Bay Expansion Area</t>
  </si>
  <si>
    <t>Pre-installed VGA + Serial + USB-A xPAK for FZ-55 Mk1, Mk2 Rear Expansion Area</t>
  </si>
  <si>
    <t>Pre-installed VGA + Serial + LAN xPAK for FZ-55 Mk1, Mk2 Rear Expansion Area</t>
  </si>
  <si>
    <t>Pre-installed VGA + Serial + Rugged Fischer USB xPAK for FZ-55 Mk1, Mk2 Rear Expansion Area</t>
  </si>
  <si>
    <t>Pre-installed DVD xPAK for FZ-55 Mk1, Mk2 Universal Bay Expansion Area</t>
  </si>
  <si>
    <t>Pre-installed Fingerprint Reader xPAK for FZ-55 Mk1, Mk2 Front Expansion Area</t>
  </si>
  <si>
    <t>Pre-installed Standard Battery for FZ-55 Mk1, Mk2. Can be used as a replacement for the main battery or as an optional 2nd battery in the Front Expansion Area.</t>
  </si>
  <si>
    <t>Blu-ray xPAK for FZ-55 Mk1, Mk2 Universal Bay Expansion Area</t>
  </si>
  <si>
    <t>VGA + Serial + USB-A xPAK for FZ-55 Mk1, Mk2 Rear Expansion Area</t>
  </si>
  <si>
    <t>VGA + Serial + LAN xPAK for FZ-55 Mk1, Mk2 Rear Expansion Area</t>
  </si>
  <si>
    <t>VGA + Serial + Rugged Fischer USB xPAK for FZ-55 Mk1, Mk2 Rear Expansion Area</t>
  </si>
  <si>
    <t>Standard Battery for FZ-55 Mk1, Mk2. Can be used as a replacement for the main battery or as an optional 2nd battery in the Front Expansion Area.</t>
  </si>
  <si>
    <t>512GB Quick-release SSD Spare for CF-33 Mk1, Mk2. Includes Insertable Smartcard. Only compatible on CF-33 skus equipped with the optional integrated Quick-release SSD bump out</t>
  </si>
  <si>
    <t>Barcode xPAK for FZ-G2 Mk1 Top Expansion Area</t>
  </si>
  <si>
    <t>2nd LAN xPAK for FZ-G2 Mk1 Top Expansion Area</t>
  </si>
  <si>
    <t>Serial (true) Dongle xPAK for FZ-G2 Mk1 Top Expansion Area</t>
  </si>
  <si>
    <t>2nd USB-A xPAK for FZ-G2 Mk1 Top Expansion Area</t>
  </si>
  <si>
    <t>PRE-INSTALLED 2D BCR TOP XPAK FOR FZ-G2 MK1</t>
  </si>
  <si>
    <t>PRE-INSTALLED 2ND USB TOP XPAK FOR FZ-G2 MK1</t>
  </si>
  <si>
    <t>PRE-INSTALLED 2ND LAN TOP XPAK FOR FZ-G2 MK1</t>
  </si>
  <si>
    <t>PRE-INSTALLED SERIAL TOP XPAK FOR FZ-G2 MK1</t>
  </si>
  <si>
    <t>PRE-INSTALLED DEDICATED GRAPHICS XPAK (AMD RADEON PRO WX 4150) FOR FZ-55 MK1 UNIVERSAL BAY EXPANSION AREA</t>
  </si>
  <si>
    <t>Spare/Replacement Keyboard for CF-20. Emissive White Backlit (4 levels). Handle/kickstand. USB 3.0 (2), USB 2.0, SDXC (full size), HDMI, VGA, Serial, LAN, Kensington Lock.</t>
  </si>
  <si>
    <t>512GB QUICK-RELEASE SSD SPARE FOR CF-20 MK2 ONLY COMPATIBLE ON CF-20 SKUS EQUIPPED WITH THE OPTIONAL INTEGRATED QUICK-RELEASE SSD BUMP OUT</t>
  </si>
  <si>
    <t>Folding Keyboard for FZ-M1 with Back lighting, USB Port, and fingerprint scanner.</t>
  </si>
  <si>
    <t>Gamber Johnson Premium Laptop 2-in-1 Vehicle Dock (no pass) for Panasonic TOUGHBOOK 33.  USB-A 2.0 (6), Serial, LAN (2), HDMI, VGA.  Features two front USB ports for easy access. Requires Premium Keyboard (sold separately).</t>
  </si>
  <si>
    <t>Gamber Johnson Premium Laptop 2-in-1 Vehicle Dock (dual pass) for Panasonic TOUGHBOOK 33.   USB-A 2.0 (6), Serial, LAN (2), Dual RF, HDMI, VGA.  Features two front USB ports for easy access. Requires Premium Keyboard (sold separately).</t>
  </si>
  <si>
    <t>Pre-installed Fingerprint Reader (AD) xPAK for FZ-55 Mk1, Mk2 Right Expansion Area. Compatible with fingerprints stored on device or active directory (AD).</t>
  </si>
  <si>
    <t>Fingerprint Reader (AD) xPAK for FZ-55 Mk1, Mk2 Right Expansion Area. Compatible with fingerprints stored on device or active directory (AD).</t>
  </si>
  <si>
    <t>512GB Quick-release OPAL SSD Spare for CF-33 Mk1, Mk2. Includes Insertable Smartcard. Only compatible on CF-33 skus equipped with the optional integrated Quick-release SSD bump out</t>
  </si>
  <si>
    <t>Laptop Desktop Dock for CF-33. Requires Premium Keyboard (sold separately). Ethernet (2), HDMI, VGA, USB 2.0 (4), USB 3.0 (2), Serial, Power, Docking Connector, Kensington Lock, Release Lever and Power Button. No AC Adapter included</t>
  </si>
  <si>
    <t>PRE-INSTALLED 1TB OPAL QUICK-RELEASE SSD PACK FOR FZ-G2 MK1</t>
  </si>
  <si>
    <t>iKey NEMA 4X (IP67) Keyboard with Mount Holes, Backlit, 12 Function Keys, Dedicated 10-Key Number Pad, USB Cable, Black Color, for all Toughbook</t>
  </si>
  <si>
    <t>iKey NEMA 4X (IP67) Keyboard with Mount Holes, Backlit, Emergency Key, 12 Function Keys, Integrated Touchpad, USB Cable, Black Color for all Toughbook</t>
  </si>
  <si>
    <t>iKey NEMA 4X (IP65) keyboard with VESA Mount Holes, Rechargeable, Bluetooth, Windows/Android, Black Color, for all Toughbook</t>
  </si>
  <si>
    <t>"Folding keyboard for the FZ-G1 Toughpad with External USB port, backlighting (No Battery)"</t>
  </si>
  <si>
    <t>BACKLIT KEYBOARD WITH INTEGRATED TOUCHPAD AND USB CABLE, for all Toughbook</t>
  </si>
  <si>
    <t>ULTRA-THIN MOBILE KEYBOARD WITH VESA MOUNTING PATTERN, RED BACKLIGHTING AND USB CABLE, for all Toughbook</t>
  </si>
  <si>
    <t>Full-travel keyboard with attachment versatility, for all Toughbook</t>
  </si>
  <si>
    <t>iKey NEMA 4X Sealed Sanitizable Ultra Thin Keyboard, Green Backlit, Rubber Keys, 12 Function Keys, Integrated Touchpad, USB Cable, Left/Right Click Buttons, Black Color, for all Toughbook</t>
  </si>
  <si>
    <t>Bluetooth Compatible Keyboard with Touchpad for all Toughbook</t>
  </si>
  <si>
    <t>GAMBER-JOHNSON TRIMLINE LAPTOP VEHICLE DOCKING STATION WITH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</si>
  <si>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</si>
  <si>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(DUAL PASS) FOR THE PANASONIC CF-20 2 IN 1 COMPUTER. USB 3.0 (2), SERIAL, ETHERNET, HDMI, VGA, EXTERNAL ANTENNA SWITCH, POWER INPUT. REAR-FACING I/O PORTS, AUTOMATIC DOCKING CONNECTOR COVER, DOCKING RELEASE LEVER, KEYED ALIKE LOCK, VESA 75 MOUNTING PATTERN. REQUIRES KEYBOARD.</t>
  </si>
  <si>
    <t>512GB SSD 2nd Drive (Quick-release) xPAK for FZ-55 Mk1, Mk2 Universal Bay Expansion Area</t>
  </si>
  <si>
    <t>512GB OPAL SSD 2nd Drive (Quick-release) xPAK for FZ-55 Mk1, Mk2 Universal Bay Expansion Area</t>
  </si>
  <si>
    <t>1TB OPAL SSD 2nd Drive (Quick-release) xPAK for FZ-55 Mk1, Mk2 Universal Bay Expansion Area</t>
  </si>
  <si>
    <t>1TB SSD 2nd Drive (Quick-release) xPAK for FZ-55 Mk1, Mk2 Universal Bay Expansion Area</t>
  </si>
  <si>
    <t>1TB OPAL SSD for FZ-G2 Mk1</t>
  </si>
  <si>
    <t>512GB OPAL SSD for FZ-G2 Mk1</t>
  </si>
  <si>
    <t>PRE-INSTALLED 512GB OPAL QUICK-RELEASE SSD PACK FOR FZ-G2 MK1</t>
  </si>
  <si>
    <t>14.0" Screen Protector for FZ-40. Features anti-reflective (AR) screen treatment.</t>
  </si>
  <si>
    <t>Havis Heavy Duty stability side support arm. Adds upper support for premium top level stability recommended for the C-HDM-200 Series Telescoping Poles. This device can compliment a Havis Vehicle Mount which is ideal for Mounting Havis Toughbook Certified Vehicle Docking Stations or Cradles that support all Toughbook.</t>
  </si>
  <si>
    <t>Havis Bundled Kit for Vehicle Mounting includes Heavy Duty Passenger Side Base, Telescoping Pole with adjustable height (handle not included), Fixed Top Offset Platform and Tilt Swivel Motion Device for the 2012 - 2013, 2015 Ford Police Interceptor Utility (FPIU) and Explorer. Ideal for Mounting Havis Toughbook Certified Vehicle Docking Stations or Cradles that support all Toughbook.</t>
  </si>
  <si>
    <t>Havis Heavy Duty 5.5" Telescoping Pole with adjustable height (5.5" - 8.5"). Precision Machined Solid Billet Aluminum Clamp Collar. Recommended for use with Havis Heavy Duty Passenger Side Base, Locking Slide Arm with Motion Adapter and Support Brace to complete Vehicle Mounting. Ideal for Mounting Havis Toughbook Certified Vehicle Docking Stations or Cradles that support all Toughbook.</t>
  </si>
  <si>
    <t>2TB OPAL SSD Main Drive (quick-release) for FZ-55 Mk2</t>
  </si>
  <si>
    <t>Shoulder Strap for FZ-G2</t>
  </si>
  <si>
    <t>IBR1700 ROUTER WITH WIFI (1200MBPS MODEM), NO AC POWER SUPPLY OR ANTENNAS, NORTH AMERICA. INCLUDES POWER/GPIO CABLE ONLY; INCLUDES A SINGLE EMBEDDED 1200M MODEM MODULE. NORTH AMERICA (AT T, FIRSTNET, VERIZON, T-MOBILE, ROGERS, TELUS, BELL) and 1-YR NETCLOUD MOBILE ESSENTIALS PLAN for all Toughbook</t>
  </si>
  <si>
    <t>IBR1700 FIPS ROUTER WITH WIFI (1200MBPS MODEM), NO AC POWER SUPPLY OR ANTENNAS, NORTH AMERICA. INCLUDES POWER/GPIO CABLE ONLY; INCLUDES A SINGLE EMBEDDED 1200BM MODEM MODULE; FIPS RESTRICTED SKU, and 1-YR NETCLOUD MOBILE FIPS ESSENTIALS ADVANCED PLANS, for all Toughbook</t>
  </si>
  <si>
    <t>3-YR NETCLOUD MOBILE ESSENTIALS PLAN AND IBR900 ROUTER WITH WIFI (600MBPS MODEM), NO AC POWER SUPPLY OR ANTENNAS, NORTH AMERICA. INCLUDES POWER/GPIO CABLE ONLY; INCLUDES A SINGLE EMBEDDED 600M MODEM MODULE, for all Toughbook</t>
  </si>
  <si>
    <t>1-YR NETCLOUD MOBILE ESSENTIALS PLAN, ADVANCED PLAN, AND IBR1700 ROUTER WITH WIFI (600MBPS MODEM), NO AC POWER SUPPLY OR ANTENNAS, NORTH AMERICA, for all Toughbook</t>
  </si>
  <si>
    <t>3-YR NETCLOUD MOBILE ESSENTIALS PLAN, ADVANCED PLAN, AND IBR1700 ROUTER WITH WIFI (600MBPS MODEM), NO AC POWER SUPPLY OR ANTENNAS, NORTH AMERICA, for all Toughbook</t>
  </si>
  <si>
    <t>5-YR NETCLOUD MOBILE ESSENTIALS PLAN, ADVANCED PLAN, AND IBR1700 ROUTER WITH WIFI (600MBPS MODEM), NO AC POWER SUPPLY OR ANTENNAS, NORTH AMERICA, for all Toughbook</t>
  </si>
  <si>
    <t>1-YR NETCLOUD MOBILE ESSENTIALS PLAN, ADVANCED PLAN, AND IBR1700 ROUTER WITH WIFI (1200MBPS MODEM), NO AC POWER SUPPLY OR ANTENNAS, NORTH AMERICA, for all Toughbook</t>
  </si>
  <si>
    <t>3-YR NETCLOUD MOBILE ESSENTIALS PLAN, ADVANCED PLAN, AND IBR1700 ROUTER WITH WIFI (1200MBPS MODEM), NO AC POWER SUPPLY OR ANTENNAS, NORTH AMERICA, for all Toughbook</t>
  </si>
  <si>
    <t>5-YR NETCLOUD MOBILE ESSENTIALS PLAN, ADVANCED PLAN, AND IBR1700 ROUTER WITH WIFI (1200MBPS MODEM), NO AC POWER SUPPLY OR ANTENNAS, NORTH AMERICA, for all Toughbook</t>
  </si>
  <si>
    <t>1-YR NETCLOUD MOBILE ESSENTIALS PLAN, ADVANCED PLAN, AND IBR900 ROUTER WITH WIFI (600MBPS MODEM), NO AC POWER SUPPLY OR ANTENNAS, NORTH AMERICA, for all Toughbook</t>
  </si>
  <si>
    <t>3-YR NETCLOUD MOBILE ESSENTIALS PLAN, ADVANCED PLAN, AND IBR900 ROUTER WITH WIFI (600MBPS MODEM), NO AC POWER SUPPLY OR ANTENNAS, NORTH AMERICA, for all Toughbook</t>
  </si>
  <si>
    <t>5-YR NETCLOUD MOBILE ESSENTIALS PLAN, ADVANCED PLAN, AND IBR900 ROUTER WITH WIFI (600MBPS MODEM), NO AC POWER SUPPLY OR ANTENNAS, NORTH AMERICA, for all Toughbook</t>
  </si>
  <si>
    <t>1-YR NETCLOUD MOBILE ESSENTIALS PLAN, ADVANCED PLAN, AND IBR900 ROUTER WITH WIFI (1000MBPS MODEM), NO AC POWER SUPPLY OR ANTENNAS, NORTH AMERICA, for all Toughbook</t>
  </si>
  <si>
    <t>3-YR NETCLOUD MOBILE ESSENTIALS PLAN, ADVANCED PLAN, AND IBR900 ROUTER WITH WIFI (1000MBPS MODEM), NO AC POWER SUPPLY OR ANTENNAS, NORTH AMERICA, for all Toughbook</t>
  </si>
  <si>
    <t>5-YR NETCLOUD MOBILE ESSENTIALS PLAN, ADVANCED PLAN, AND IBR900 ROUTER WITH WIFI (1000MBPS MODEM), NO AC POWER SUPPLY OR ANTENNAS, NORTH AMERICA, for all Toughbook</t>
  </si>
  <si>
    <t>1-YR NETCLOUD MOBILE ESSENTIALS PLAN AND IBR1700 ROUTER WITH WIFI (600MBPS MODEM), NO AC POWER SUPPLY OR ANTENNAS, NORTH AMERICA. INCLUDES POWER/GPIO CABLE ONLY; INCLUDES A SINGLE EMBEDDED 600M MODEM MODULE, for all Toughbook</t>
  </si>
  <si>
    <t>3-YR NETCLOUD MOBILE ESSENTIALS PLAN AND IBR1700 ROUTER WITH WIFI (600MBPS MODEM), NO AC POWER SUPPLY OR ANTENNAS, NORTH AMERICA. INCLUDES POWER/GPIO CABLE ONLY; INCLUDES A SINGLE EMBEDDED 600M MODEM MODULE, for all Toughbook</t>
  </si>
  <si>
    <t>5-YR NETCLOUD MOBILE ESSENTIALS PLAN AND IBR1700 ROUTER WITH WIFI (600MBPS MODEM), NO AC POWER SUPPLY OR ANTENNAS, NORTH AMERICA. INCLUDES POWER/GPIO CABLE ONLY; INCLUDES A SINGLE EMBEDDED 600M MODEM MODULE, for all Toughbook</t>
  </si>
  <si>
    <t>IBR900 ROUTER WITH WIFI (600MBPS MODEM) W/ 1-YR NETCLOUD MOBILE ESSENTIALS PLAN, NO AC POWER SUPPLY OR ANTENNAS, NORTH AMERICA. INCLUDES POWER/GPIO CABLE ONLY; INCLUDES A SINGLE EMBEDDED, 600M MODEM MODULE, for all Toughbook</t>
  </si>
  <si>
    <t>IBR900 ROUTER WITH WIFI (600MBPS MODEM) W/ 5-YR NETCLOUD MOBILE ESSENTIALS PLAN, NO AC POWER SUPPLY OR ANTENNAS, NORTH AMERICA. INCLUDES POWER/GPIO CABLE ONLY; INCLUDES A SINGLE EMBEDDED 600M MODEM MODULE, for all Toughbook</t>
  </si>
  <si>
    <t>3-YR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</si>
  <si>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5-YR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</si>
  <si>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1-YR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</si>
  <si>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3-YR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</si>
  <si>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5-YR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</si>
  <si>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1-YR NETCLOUD MOBILE FIPS ESSENTIALS AND ADVANCED PLANS AND IBR1700 FIPS ROUTER WITH WIFI (600MBPS MODEM), NO AC POWER SUPPLY OR ANTENNAS, NORTH AMERICA. INCLUDES POWER/GPIO CABLE ONLY; INCLUDES A SINGLE EMBEDDED 600M MODEM MODULE; FIPS RESTRICTED SKU, for all Toughbook</t>
  </si>
  <si>
    <t>3-YR NETCLOUD MOBILE FIPS ESSENTIALS AND ADVANCED PLANS AND IBR1700 FIPS ROUTER WITH WIFI (600MBPS MODEM), NO AC POWER SUPPLY OR ANTENNAS, NORTH AMERICA. INCLUDES POWER/GPIO CABLE ONLY; INCLUDES A SINGLE EMBEDDED 600M MODEM MODULE; FIPS RESTRICTED SKU, for all Toughbook</t>
  </si>
  <si>
    <t>5-YR NETCLOUD MOBILE FIPS ESSENTIALS AND ADVANCED PLANS AND IBR1700 FIPS ROUTER WITH WIFI (600MBPS MODEM), NO AC POWER SUPPLY OR ANTENNAS, NORTH AMERICA. INCLUDES POWER/GPIO CABLE ONLY; INCLUDES A SINGLE EMBEDDED 600M MODEM MODULE; FIPS RESTRICTED SKU, for all Toughbook</t>
  </si>
  <si>
    <t>3-YR NETCLOUD MOBILE FIPS ESSENTIALS AND ADVANCED PLANS AND IBR1700 FIPS ROUTER WITH WIFI (1200MBPS MODEM), NO AC POWER SUPPLY OR ANTENNAS, NORTH AMERICA. INCLUDES POWER/GPIO CABLE ONLY; INCLUDES A SINGLE EMBEDDED 1200BM MODEM MODULE; FIPS RESTRICTED SKU, for all Toughbook</t>
  </si>
  <si>
    <t>5-YR NETCLOUD MOBILE FIPS ESSENTIALS AND ADVANCED PLANS AND IBR1700 FIPS ROUTER WITH WIFI (1200MBPS MODEM), NO AC POWER SUPPLY OR ANTENNAS, NORTH AMERICA. INCLUDES POWER/GPIO CABLE ONLY; INCLUDES A SINGLE EMBEDDED 1200BM MODEM MODULE; FIPS RESTRICTED SKU, for all Toughbook</t>
  </si>
  <si>
    <t>1-YR NETCLOUD MOBILE FIPS ESSENTIALS AND ADVANCED PLANS AND IBR900 FIPS ROUTER WITH WIFI (600MBPS MODEM), NO AC POWER SUPPLY OR ANTENNAS, NORTH AMERICA. INCLUDES POWER/GPIO CABLE ONLY; INCLUDES A SINGLE EMBEDDED 600M MODEM MODULE; FIPS RESTRICTED SKU, for all Toughbook</t>
  </si>
  <si>
    <t>3-YR NETCLOUD MOBILE FIPS ESSENTIALS AND ADVANCED PLANS AND IBR900 FIPS ROUTER WITH WIFI (600MBPS MODEM), NO AC POWER SUPPLY OR ANTENNAS, NORTH AMERICA. INCLUDES POWER/GPIO CABLE ONLY; INCLUDES A SINGLE EMBEDDED 600M MODEM MODULE; FIPS RESTRICTED SKU, for all Toughbook</t>
  </si>
  <si>
    <t>5-YR NETCLOUD MOBILE FIPS ESSENTIALS AND ADVANCED PLANS AND IBR900 FIPS ROUTER WITH WIFI (600MBPS MODEM), NO AC POWER SUPPLY OR ANTENNAS, NORTH AMERICA. INCLUDES POWER/GPIO CABLE ONLY; INCLUDES A SINGLE EMBEDDED 600M MODEM MODULE; FIPS RESTRICTED SKU, for all Toughbook</t>
  </si>
  <si>
    <t>1-YR NETCLOUD MOBILE FIPS ESSENTIALS AND ADVANCED PLANS AND IBR900 FIPS ROUTER WITH WIFI (1000MBPS MODEM), NO AC POWER SUPPLY OR ANTENNAS, NORTH AMERICA. INCLUDES POWER/GPIO CABLE ONLY; INCLUDES A SINGLE EMBEDDED 1200BM MODEM MODULE; FIPS RESTRICTED SKU, for all Toughbook</t>
  </si>
  <si>
    <t>3-YR NETCLOUD MOBILE FIPS ESSENTIALS AND ADVANCED PLANS AND IBR900 FIPS ROUTER WITH WIFI (1000MBPS MODEM), NO AC POWER SUPPLY OR ANTENNAS, NORTH AMERICA. INCLUDES POWER/GPIO CABLE ONLY; INCLUDES A SINGLE EMBEDDED 1200BM MODEM MODULE; FIPS RESTRICTED SKU, for all Toughbook</t>
  </si>
  <si>
    <t>5-YR NETCLOUD MOBILE FIPS ESSENTIALS AND ADVANCED PLANS AND IBR900 FIPS ROUTER WITH WIFI (1000MBPS MODEM), NO AC POWER SUPPLY OR ANTENNAS, NORTH AMERICA. INCLUDES POWER/GPIO CABLE ONLY; INCLUDES A SINGLE EMBEDDED 1200BM MODEM MODULE; FIPS RESTRICTED SKU, for all Toughbook</t>
  </si>
  <si>
    <t>Lind 120 Watt 12-32 Volt Input Car Charger for CF-30, CF-31, CF-33, 4K Mk1, Mk2 (UT-M/FZ-Y1), FZ-40, CF-53 Mk4, CF-54, FZ-55, CF-SX2, CF-F9, CF-19, CF-20, CF-C2, CF-H2, CF-U1, FZ-G1</t>
  </si>
  <si>
    <t>Replacement Keyboard (US) for FZ-55 Mk1, Mk2, FZ-40 Mk1</t>
  </si>
  <si>
    <t>Tether for FZ-55, FZ-40</t>
  </si>
  <si>
    <t>AC Adapter (110W) for FZ-55, FZ-40, CF-33</t>
  </si>
  <si>
    <t>512GB FIPS 140-2 Encrypted SSD Main Drive (quick-release) for FZ-40 Mk1</t>
  </si>
  <si>
    <t>1TB FIPS 140-2 Encrypted SSD Main Drive (quick-release) for FZ-40 Mk1</t>
  </si>
  <si>
    <t>2TB FIPS 140-2 Encrypted SSD Main Drive (quick-release) for FZ-40 Mk1</t>
  </si>
  <si>
    <t>Havis Lite Vehicle Dock (no pass) for Panasonic TOUGHBOOK 55 &amp; 54.  USB-A (2), Serial, LAN.</t>
  </si>
  <si>
    <t>Havis Lite Vehicle Dock (dual pass) for Panasonic TOUGHBOOK 55 &amp; 54.  USB-A (2) Serial, LAN, Dual RF.</t>
  </si>
  <si>
    <t>Havis Lite Vehicle Dock (no pass) for Panasonic TOUGHBOOK 55 &amp; 54.  Includes LIND power supply.  USB-A (2), Serial, LAN.</t>
  </si>
  <si>
    <t>Havis Lite Vehicle Dock (dual pass) for Panasonic TOUGHBOOK 55 &amp; 54.  Includes LIND power supply.  USB-A (2), Serial, LAN, Dual RF.</t>
  </si>
  <si>
    <t>Havis Lite Laptop 2-in-1 Vehicle Dock (no pass) for Panasonic TOUGHBOOK 33.  USB-A 2.0 (6), Serial, LAN (2).  Features two front USB ports for easy access. Requires Premium Keyboard (sold separately).</t>
  </si>
  <si>
    <t>Havis Lite Laptop 2-in-1 Vehicle Dock (dual pass) for Panasonic TOUGHBOOK 33.   USB-A 2.0 (6), Serial, LAN (2), Dual RF.  Features two front USB ports for easy access. Requires Premium Keyboard (sold separately).</t>
  </si>
  <si>
    <t>Havis Lite Laptop 2-in-1 Vehicle Dock (no pass) for Panasonic TOUGHBOOK 33.  Includes LIND power supply.  USB-A 2.0 (6), Serial, LAN (2).  Features two front USB ports for easy access. Requires Premium Keyboard (sold separately).</t>
  </si>
  <si>
    <t>Havis Lite Laptop 2-in-1 Vehicle Dock (dual pass) for Panasonic TOUGHBOOK 33.  Includes LIND power supply.  USB-A 2.0 (6), Serial, LAN (2), Dual RF.  Features two front USB ports for easy access. Requires Premium Keyboard (sold separately).</t>
  </si>
  <si>
    <t>Havis Vehicle Cradle (no electronics) for Panasonic TOUGHBOOK 40.</t>
  </si>
  <si>
    <t>Havis Lite Vehicle Dock (no pass) for Panasonic TOUGHBOOK 40. USB-A (3), USB-C (3), Serial, Ethernet (2). Includes diagnostic LED, one front USB-C, rear USB-C's are 10Gbps and 1.5A.</t>
  </si>
  <si>
    <t>Havis Lite Vehicle Dock (no pass) for Panasonic TOUGHBOOK 40. Includes LIND power supply. USB-A (3), USB-C (3), Serial, Ethernet (2). Includes diagnostic LED, one front USB-C, rear USB-C's are 10Gbps and 1.5A.</t>
  </si>
  <si>
    <t>Havis Lite Vehicle Dock (quad pass) for Panasonic TOUGHBOOK 40. USB-A (3), USB-C (3), Serial, Ethernet (2), Quad RF. Includes diagnostic LED, one front USB-C, rear USB-C's are 10Gbps and 1.5A.</t>
  </si>
  <si>
    <t>Havis Lite Vehicle Dock (quad pass) for Panasonic TOUGHBOOK 40. Includes LIND power supply. USB-A (3), USB-C (3), Serial, Ethernet (2), Quad RF. Includes diagnostic LED, one front USB-C, rear USB-C's are 10Gbps and 1.5A.</t>
  </si>
  <si>
    <t>Havis Vehicle Cradle (no electronics) for Panasonic TOUGHBOOK 40. Includes LIND power supply.</t>
  </si>
  <si>
    <t>Havis Premium Vehicle Dock (no pass) for Panasonic TOUGHBOOK 40. USB-A (3), USB-C (3), HDMI, Serial, Ethernet (2). Includes diagnostic LED, one front USB-C, two video out (HDMI + one USB-C), rear USB-C's are 10Gbps and 1.5A.</t>
  </si>
  <si>
    <t>Havis Premium Vehicle Dock (no pass) for Panasonic TOUGHBOOK 40. Includes LIND power supply. USB-A (3), USB-C (3), HDMI, Serial, Ethernet (2). Includes diagnostic LED, one front USB-C, two video out (HDMI + one USB-C), rear USB-C's are 10Gbps and 1.5A.</t>
  </si>
  <si>
    <t>Havis Premium Vehicle Dock (quad pass) for Panasonic TOUGHBOOK 40. USB-A (3), USB-C (3), HDMI, Serial, Ethernet (2), Quad RF. Includes diagnostic LED, one front USB-C, two video out (HDMI + one USB-C), rear USB-C's are 10Gbps and 1.5A.</t>
  </si>
  <si>
    <t>Gamber Johnson Lite Laptop 2-in-1 Vehicle Dock (no pass) for Panasonic TOUGHBOOK 33.  USB-A 2.0 (6), Serial, LAN (2).  Features two front USB ports for easy access. Requires Premium Keyboard (sold separately).</t>
  </si>
  <si>
    <t>Gamber Johnson Lite Laptop 2-in-1 Vehicle Dock (dual pass) for Panasonic TOUGHBOOK 33.   USB-A 2.0 (6), Serial, LAN (2), Dual RF.  Features two front USB ports for easy access. Requires Premium Keyboard (sold separately).</t>
  </si>
  <si>
    <t>Gamber Johnson Lite Vehicle Dock (no pass) for Panasonic TOUGHBOOK 55 &amp; 54.  Includes LIND power supply.  USB-A (2), Serial, LAN.</t>
  </si>
  <si>
    <t>Gamber Johnson Lite Vehicle Dock (dual pass) for Panasonic TOUGHBOOK 55 &amp; 54.  Includes LIND power supply.  USB-A (2), Serial, LAN, Dual RF.</t>
  </si>
  <si>
    <t>Gamber Johnson Lite Laptop 2-in-1 Vehicle Dock (no pass) for Panasonic TOUGHBOOK 33.  Includes LIND power supply.  USB-A 2.0 (6), Serial, LAN (2).  Features two front USB ports for easy access. Requires Premium Keyboard (sold separately).</t>
  </si>
  <si>
    <t>Gamber Johnson Lite Laptop 2-in-1 Vehicle Dock (dual pass) for Panasonic TOUGHBOOK 33.  Includes LIND power supply.  USB-A 2.0 (6), Serial, LAN (2), Dual RF.  Features two front USB ports for easy access. Requires Premium Keyboard (sold separately).</t>
  </si>
  <si>
    <t>Gamber Johnson Premium Vehicle Dock (dual pass) for Panasonic TOUGHBOOK 55 &amp; 54.  Includes LIND power supply.  USB-A (2), Serial, LAN, HDMI, VGA, Dual RF.</t>
  </si>
  <si>
    <t>16GB Memory (RAM) for FZ-40 Mk1</t>
  </si>
  <si>
    <t>32GB Memory (RAM) for FZ-40 Mk1</t>
  </si>
  <si>
    <t>512GB OPAL SSD 2nd Drive (quick-release) xPAK for FZ-40 Mk1 Left Expansion Area</t>
  </si>
  <si>
    <t>1TB OPAL SSD 2nd Drive (quick-release) xPAK for FZ-40 Mk1 Left Expansion Area</t>
  </si>
  <si>
    <t>Blu-ray Drive xPAK (read/write) for FZ-40 Left Expansion Area</t>
  </si>
  <si>
    <t>Barcode xPAK (1D/2D capable) for FZ-40 Left Expansion Area. Features trigger button.</t>
  </si>
  <si>
    <t>VGA + Serial (true) + LAN xPAK for FZ-40 Rear Expansion Area</t>
  </si>
  <si>
    <t>USB-A + HDMI + Serial (true) xPAK for FZ-40 Rear Expansion Area</t>
  </si>
  <si>
    <t>USB-A (x2) + HDMI xPAK for FZ-40 Rear Expansion Area</t>
  </si>
  <si>
    <t>DVD Drive xPAK (read/write) for FZ-40 Left Expansion Area</t>
  </si>
  <si>
    <t>Desktop Dock for FZ-40. USB-A (3), USB-C (3), HDMI, Serial, LAN (2), Kensington Lock, LED, Power Button. Includes one front USB-C, two video out (HDMI + one USB-C), rear USB-C's are 10Gbps and 1.5A.</t>
  </si>
  <si>
    <t>Fingerprint Reader (MSFT SC-PC) xPAK for FZ-40 Palm Rest Expansion Area. Microsoft Secured-core PC compatible. Compatible with fingerprints stored on device only.</t>
  </si>
  <si>
    <t>Fingerprint Reader (AD) xPAK for FZ-40 Palm Rest Expansion Area. Compatible with fingerprints stored on device or active directory (AD).</t>
  </si>
  <si>
    <t>Rubber Keyboard (US) for FZ-40. Features color-selectable backlight with 4 levels of brightness.</t>
  </si>
  <si>
    <t>Contactless Smartcard xPAK for FZ-40 Palm Rest Expansion Area</t>
  </si>
  <si>
    <t>Stylus Pen for FZ-40</t>
  </si>
  <si>
    <t>Shoulder Strap for FZ-40. Includes 2 D-rings.</t>
  </si>
  <si>
    <t>Insertable Smartcard xPAK for FZ-40 Right Expansion Area</t>
  </si>
  <si>
    <t>Insertable Smartcard xPAK for FZ-40 Left Expansion Area</t>
  </si>
  <si>
    <t>512GB OPAL SSD Main Drive (quick-release) for FZ-40 Mk1</t>
  </si>
  <si>
    <t>1TB OPAL SSD Main Drive (quick-release) for FZ-40 Mk1</t>
  </si>
  <si>
    <t>2TB OPAL SSD Main Drive (quick-release) for FZ-40 Mk1</t>
  </si>
  <si>
    <t>Standard Battery for FZ-40. Can be used as a replacement for the main battery or as an optional 2nd battery in the Right Expansion Area.</t>
  </si>
  <si>
    <t>Pre-installed 16GB Memory (RAM) for FZ-40 Mk1</t>
  </si>
  <si>
    <t>Pre-installed 32GB Memory (RAM) for FZ-40 Mk1</t>
  </si>
  <si>
    <t>Pre-installed 512GB OPAL SSD 2nd Drive (quick-release) xPAK for FZ-40 Mk1 Left Expansion Area</t>
  </si>
  <si>
    <t>Pre-installed 1TB OPAL SSD 2nd Drive (quick-release) xPAK for FZ-40 Mk1 Left Expansion Area</t>
  </si>
  <si>
    <t>Pre-installed Blu-ray Drive xPAK (read/write) for FZ-40 Left Expansion Area</t>
  </si>
  <si>
    <t>Pre-installed Barcode xPAK (1D/2D capable) for FZ-40 Left Expansion Area. Features trigger button.</t>
  </si>
  <si>
    <t>Pre-installed VGA + Serial (true) + LAN xPAK for FZ-40 Rear Expansion Area</t>
  </si>
  <si>
    <t>Pre-installed USB-A + HDMI + Serial (true) xPAK for FZ-40 Rear Expansion Area</t>
  </si>
  <si>
    <t>Pre-installed USB-A (x2) + HDMI xPAK for FZ-40 Rear Expansion Area</t>
  </si>
  <si>
    <t>Pre-installed DVD Drive xPAK (read/write) for FZ-40 Left Expansion Area</t>
  </si>
  <si>
    <t>Pre-installed Fingerprint Reader (MSFT SC-PC) xPAK for FZ-40 Palm Rest Expansion Area. Microsoft Secured-core PC compatible. Compatible with fingerprints stored on device only.</t>
  </si>
  <si>
    <t>Pre-installed Fingerprint Reader (AD) xPAK for FZ-40 Palm Rest Expansion Area. Compatible with fingerprints stored on device or active directory (AD).</t>
  </si>
  <si>
    <t>Pre-installed Rubber Keyboard (US) for FZ-40. Features color-selectable backlight with 4 levels of brightness.</t>
  </si>
  <si>
    <t>Pre-installed Contactless Smartcard xPAK for FZ-40 Palm Rest Expansion Area</t>
  </si>
  <si>
    <t>Pre-installed Insertable Smartcard xPAK for FZ-40 Right Expansion Area</t>
  </si>
  <si>
    <t>Pre-installed Insertable Smartcard xPAK for FZ-40 Left Expansion Area</t>
  </si>
  <si>
    <t>Pre-installed 512GB OPAL SSD Main Drive (quick-release) for FZ-40 Mk1</t>
  </si>
  <si>
    <t>Pre-installed 1TB OPAL SSD Main Drive (quick-release) for FZ-40 Mk1</t>
  </si>
  <si>
    <t>Pre-installed 2TB OPAL SSD Main Drive (quick-release) for FZ-40 Mk1</t>
  </si>
  <si>
    <t>Pre-installed 512GB FIPS SSD Main Drive (quick-release) for FZ-40 Mk1</t>
  </si>
  <si>
    <t>Pre-installed 1TB FIPS SSD Main Drive (quick-release) for FZ-40 Mk1</t>
  </si>
  <si>
    <t>Pre-installed 2TB FIPS SSD Main Drive (quick-release) for FZ-40 Mk1</t>
  </si>
  <si>
    <t>Pre-installed Standard Battery for FZ-40. Can be used as a replacement for the main battery or as an optional 2nd battery in the Right Expansion Area.</t>
  </si>
  <si>
    <t>DVD Drive xPAK (read only) for FZ-40 Left Expansion Area</t>
  </si>
  <si>
    <t>Backlit Rubber Keyboard FZ-G2</t>
  </si>
  <si>
    <t>GAMBER-JOHNSON TRIMLINE LAPTOP VEHICLE CRADLE (NO PASS, NO ELECTRONICS) FOR THE PANASONIC CF-20 2 IN 1 COMPUTER. KEYED ALIKE LOCK, VESA 75MM MOUNTING PATTERN. REQUIRES KEYBOARD.</t>
  </si>
  <si>
    <t>GAMBER-JOHNSON TRIMLINE LAPTOP VEHICLE CRADLE WITH LIND POWER ADAPTER (NO PASS, NO ELECTRONICS) FOR THE PANASONIC CF-20 2 IN 1 COMPUTER. LIND POWER ADAPTER, KEYED ALIKE LOCK, VESA 75MM MOUNTING PATTERN. REQUIRES KEYBOARD.</t>
  </si>
  <si>
    <t>GAMBER-JOHNSON TRIMLINE LAPTOP VEHICLE DOCKING STATION WITH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</si>
  <si>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</si>
  <si>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AND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</si>
  <si>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Gamber Johnson Premium TrimLine Laptop 2-in-1 Vehicle Dock (no pass) for Panasonic TOUGHBOOK 33.  USB-A 2.0 (6), Serial, LAN (2), HDMI, VGA.  Features two front USB ports for easy access. Requires Premium Keyboard (sold separately).</t>
  </si>
  <si>
    <t>Gamber Johnson Premium TrimLine Laptop 2-in-1 Vehicle Dock (no pass) for Panasonic TOUGHBOOK 33.  Includes LIND power supply.  USB-A 2.0 (6), Serial, LAN (2), HDMI, VGA.  Features two front USB ports for easy access. Requires Premium Keyboard (sold separately).</t>
  </si>
  <si>
    <t>Gamber Johnson Premium TrimLine Laptop 2-in-1 Vehicle Dock (dual pass) for Panasonic TOUGHBOOK 33.   USB-A 2.0 (6), Serial, LAN (2), Dual RF, HDMI, VGA.  Features two front USB ports for easy access. Requires Premium Keyboard (sold separately).</t>
  </si>
  <si>
    <t>Gamber Johnson Premium TrimLine Laptop 2-in-1 Vehicle Dock (dual pass) for Panasonic TOUGHBOOK 33.    Includes LIND power supply.  USB-A 2.0 (6), Serial, LAN (2), Dual RF, HDMI, VGA.  Features two front USB ports for easy access. Requires Premium Keyboard (sold separately).</t>
  </si>
  <si>
    <t>Gamber Johnson Premium TrimLine Vehicle Dock (no pass) for Panasonic TOUGHBOOK 55 &amp; 54.  USB-A (2), Serial, LAN, HDMI, VGA.</t>
  </si>
  <si>
    <t>Gamber Johnson Premium TrimLine Vehicle Dock (dual pass) for Panasonic TOUGHBOOK 55 &amp; 54.  USB-A (2) Serial, LAN, HDMI, VGA, Dual RF.</t>
  </si>
  <si>
    <t>Gamber Johnson Premium TrimLine Vehicle Dock (dual pass) for Panasonic TOUGHBOOK 55 &amp; 54.  Includes LIND power supply.  USB-A (2), Serial, LAN, HDMI, VGA, Dual RF.</t>
  </si>
  <si>
    <t>Gamber Johnson Premium TrimLine Vehicle Dock (no pass) for Panasonic TOUGHBOOK 55 &amp; 54.  Includes LIND power supply.  USB-A (2), Serial, LAN, HDMI, VGA.</t>
  </si>
  <si>
    <t>Gamber-Johnson Armrest Printer Mount for Pentax Mobile Printers for all Toughbook.</t>
  </si>
  <si>
    <t>Gamber-Johnson Forklift Mount - FORKLIFT ROOF MOUNT WITH CLAMSHELL. Attaches directly to the roof of the forklift cage. 160 degree tilt and 360 degree rotation. Use to attach a Gamber-Johnson Docking station and Toughbook CF-31, CF-19, CF-H2 to the forklift. For all Toughbook.</t>
  </si>
  <si>
    <t>Ford Utility console box. No cup holder or arm rest for all Toughbook.</t>
  </si>
  <si>
    <t>Universal Adapter - Use to attach a Gamber-Johnson Docking Station for all Toughbook computer to any Motion Attachment. Includes 75mm/100mm VESA, NEC, AMPS, Havis, Jotto or PMT hole patterns.</t>
  </si>
  <si>
    <t>Gamber-Johnson 23" Long top plate (wide), for all Toughbook</t>
  </si>
  <si>
    <t>Gamber-Johnson NotePad V Universal Computer Cradle by w/Tall clips for Rugged Computers, for all Toughbook</t>
  </si>
  <si>
    <t>Gamber-Johnson NotePad V Screen Support for Rugged Computers, for all Toughbook</t>
  </si>
  <si>
    <t>FORT F150 ALUMINIUM BODY (2015+), SUPER DUTY F-250 TO F-550, EXPEDITION SSV 2018+ CONSOLE LEG KIT, for all Toughbook</t>
  </si>
  <si>
    <t>GAMBER-JOHNSON SHORT OVERHEAD GUARD MOUNT WITH 0-90 CLEVIS, for all Toughbook</t>
  </si>
  <si>
    <t>CONSOLE INTERNAL CUP HOLDER, for all Toughbook</t>
  </si>
  <si>
    <t>GAMBER-JOHNSON SCAN GUN MOUNT, for all Toughbook</t>
  </si>
  <si>
    <t>OFFSET ADAPTOR BRACKET, for all Toughbook</t>
  </si>
  <si>
    <t>GAMBER-JOHNSON KIT, 2015 - 2016 F150 - PEDESTAL KIT, for all Toughbook</t>
  </si>
  <si>
    <t>GAMBER-JOHNSON KIT, 2018 F150 - CONSOLE and ARMREST PRINTER MOUNT, for all Toughbook</t>
  </si>
  <si>
    <t>Gamber-Johnson Rack-to-Post 6" platform. Attaches to any Lower Pole. Use to mount printer, for all Toughbook</t>
  </si>
  <si>
    <t>KIT, FORD PI UTILITY CONSOLE BOX, CUP HOLDER AND PRINTER ARMREST. INCLUDES 3 FACEPLATES AND 3 FILLER PANELS, for all Toughbook</t>
  </si>
  <si>
    <t>GAMBER-JOHNSON 7" CENTER-MOUNTED COMPLETE UPPER POLE. ALLOWS CLOSE MOUNTING TO THE INSTRUMENT PANEL FOR ALL TOUGHBOOK</t>
  </si>
  <si>
    <t>GAMBER-JOHNSON TRIMLINE TABLET VEHICLE CRADLE (NO ELECTRONICS) FOR THE CF-33 TABLET ONLY WITH LIND POWER SUPPLY. RELEASE LEVER, LOCK (KEYED ALIKE). NOT COMPATIBLE WHEN TABLET IS EQUIPPED WITH QUICK-RELEASE SSD OR LONG LIFE BATTERIES OR PANASONIC ROTATING HAND STRAP.</t>
  </si>
  <si>
    <t>PANASONIC TOUGHBOOK CF-33 TRIMLINE LAPTOP CRADLE (NO ELECTRONICS)</t>
  </si>
  <si>
    <t>PANASONIC TOUGHBOOK CF-33 TRIMLINE LAPTOP CRADLE (NO ELECTRONICS) WITH LIND AUTO POWER ADAPTER</t>
  </si>
  <si>
    <t>Gamber-Johnson vehicle cradle for Panasonic Toughbook FZ-55, CF-54 (no electronics)</t>
  </si>
  <si>
    <t>GAMBER-JOHNSON TRIMLINE LAPTOP VEHICLE DOCKING STATION WITH SCREEN LOCK ARM (DUAL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</si>
  <si>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AND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</si>
  <si>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GAMBER-JOHNSON LAPTOP VEHICLE DOCK (DUAL PASS) FOR THE PANASONIC CF-20. USB 3.0 (2), SERIAL, ETHERNET, HDMI, VGA, DOCKING CONNECTOR, DUAL RF, POWER, RELEASE LEVER, SECONDARY LOCKING ARM, LOCK (KEYED ALIKE). REQUIRES KEYBOARD.</t>
  </si>
  <si>
    <t>GAMBER-JOHNSON TRIMLINE LITE TABLET VEHICLE DOCK (NO PASS) FOR THE CF-33 TABLET ONLY WITH LIND POWER SUPPLY. USB 2.0 (4), USB 3.0 (2), SERIAL, ETHERNET (2), DOCKING CONNECTOR, POWER, RELEASE LEVER, LOCK (KEYED ALIKE). NOT COMPATIBLE WHEN TABLET IS EQUIPPED WITH QUICK-RELEASE SSD OR LONG LIFE BATTERIES OR PANASONIC ROTATING HAND STRAP.</t>
  </si>
  <si>
    <t>GAMBER-JOHNSON TRIMLINE LITE TABLET VEHICLE DOCK (DUAL PASS) FOR THE CF-33 TABLET ONLY WITH LIND POWER SUPPLY. USB 2.0 (4), USB 3.0 (2), SERIAL, ETHERNET (2), DOCKING CONNECTOR, DUAL RF, POWER, RELEASE LEVER, LOCK (KEYED ALIKE). NOT COMPATIBLE WHEN TABLET IS EQUIPPED WITH QUICK-RELEASE SSD OR LONG LIFE BATTERIES OR PANASONIC ROTATING HAND STRAP.</t>
  </si>
  <si>
    <t>GAMBER-JOHNSON TRIMLINE PREMIUM TABLET VEHICLE DOCK (DUAL PASS) FOR THE CF-33 TABLET ONLY WITH LIND POWER SUPPLY. USB 2.0 (4), USB 3.0 (2), SERIAL, ETHERNET (2), HDMI, VGA, DOCKING CONNECTOR, DUAL RF, POWER, RELEASE LEVER, LOCK (KEYED ALIKE). NOT COMPATIBLE WHEN TABLET IS EQUIPPED WITH QUICK-RELEASE SSD OR LONG LIFE BATTERIES OR PANASONIC ROTATING HAND STRAP.</t>
  </si>
  <si>
    <t>Gamber-Johnson Vehicle CRADLE for the Panasonic FZ-G1 tablet computer. No electronics, Keyed Alike. Gamber-Johnson Mount pattern.</t>
  </si>
  <si>
    <t>Gamber-Johnson 6" Locking Slide Arm motion attachment with rotating/tilting clevis. for AllToughbook</t>
  </si>
  <si>
    <t>6" Locking Slide Arm with 3/8" stud for all Toughbook</t>
  </si>
  <si>
    <t>GAMBER-JOHNSON SCREEN STIFFENER FOR USE FOR GJ LAPTOP 2-IN-1 VEHICLE DOCKS FOR CF-33. COMPATIBLE WITH GJ-33-LVD'S GJ-33-LVC.</t>
  </si>
  <si>
    <t>VERTICAL WALL MOUNT BRACKETS FOR CF-20</t>
  </si>
  <si>
    <t>GAMBER-JOHNSON TRIMLINE LITE TABLET VEHICLE DOCK (NO PASS) FOR THE CF-33 TABLET ONLY. USB 2.0 (4), USB 3.0 (2), SERIAL, ETHERNET (2), DOCKING CONNECTOR, POWER, RELEASE LEVER, LOCK (KEYED ALIKE). NOT COMPATIBLE WHEN TABLET IS EQUIPPED WITH QUICK-RELEASE SSD OR LONG LIFE BATTERIES OR PANASONIC ROTATING HAND STRAP.</t>
  </si>
  <si>
    <t>GAMBER-JOHNSON TRIMLINE TABLET VEHICLE CRADLE (NO ELECTRONICS) FOR THE CF-33 TABLET ONLY. RELEASE LEVER, LOCK (KEYED ALIKE). NOT COMPATIBLE WHEN TABLET IS EQUIPPED WITH QUICK-RELEASE SSD OR LONG LIFE BATTERIES OR PANASONIC ROTATING HAND STRAP.</t>
  </si>
  <si>
    <t>GAMBER-JOHNSON TRIMLINE PREMIUM TABLET VEHICLE DOCK (NO PASS) FOR THE CF-33 TABLET ONLY. USB 2.0 (4), USB 3.0 (2), SERIAL, ETHERNET (2), HDMI, VGA, DOCKING CONNECTOR, POWER, RELEASE LEVER, LOCK (KEYED ALIKE). NOT COMPATIBLE WHEN TABLET IS EQUIPPED WITH QUICK-RELEASE SSD OR LONG LIFE BATTERIES OR PANASONIC ROTATING HAND STRAP.</t>
  </si>
  <si>
    <t>GAMBER-JOHNSON TRIMLINE PREMIUM TABLET VEHICLE DOCK (NO PASS) FOR THE CF-33 TABLET ONLY WITH LIND POWER SUPPLY. USB 2.0 (4), USB 3.0 (2), SERIAL, ETHERNET (2), HDMI, VGA, DOCKING CONNECTOR, POWER, RELEASE LEVER, LOCK (KEYED ALIKE). NOT COMPATIBLE WHEN TABLET IS EQUIPPED WITH QUICK-RELEASE SSD OR LONG LIFE BATTERIES OR PANASONIC ROTATING HAND STRAP.</t>
  </si>
  <si>
    <t>GAMBER-JOHNSON TRIMLINE PREMIUM TABLET VEHICLE DOCK (DUAL PASS) FOR THE CF-33 TABLET ONLY. USB 2.0 (4), USB 3.0 (2), SERIAL, ETHERNET (2), HDMI, VGA, DOCKING CONNECTOR, DUAL RF, POWER, RELEASE LEVER, LOCK (KEYED ALIKE). NOT COMPATIBLE WHEN TABLET IS EQUIPPED WITH QUICK-RELEASE SSD OR LONG LIFE BATTERIES OR PANASONIC ROTATING HAND STRAP.</t>
  </si>
  <si>
    <t>GAMBER-JOHNSON TRIMLINE LITE TABLET VEHICLE DOCK (DUAL PASS) FOR THE CF-33 TABLET ONLY. USB 2.0 (4), USB 3.0 (2), SERIAL, ETHERNET (2), DOCKING CONNECTOR, DUAL RF, POWER, RELEASE LEVER, LOCK (KEYED ALIKE). NOT COMPATIBLE WHEN TABLET IS EQUIPPED WITH QUICK-RELEASE SSD OR LONG LIFE BATTERIES OR PANASONIC ROTATING HAND STRAP.</t>
  </si>
  <si>
    <t>GAMBER-JOHNSON UNIVERSAL VERTICAL BASE IDEAL FOR MOUNTING TO VEHICLE CONSOLES OR DOG HOUSES. PAIR WITH THE PROPER LENGTH POLE FOR IDEAL PLACEMENT FOR ALL TOUGHBOOK</t>
  </si>
  <si>
    <t>GAMBER-JOHNSON 5" CENTER-MOUNTED UPPER POLE IDEAL FOR MOUNTING TO VEHICLE CONSOLES, CLOSE-TO-DASH SYSTEMS, OR PEDESTAL MOUNT APPLICATIONS FOR ALL TOUGHBOOK</t>
  </si>
  <si>
    <t>GAMBER-JOHNSON TABLET VEHICLE DOCKING STATION (DUAL RF) FOR THE PANASONIC TOUGHBOOK A3 TABLET COMPUTER. (2) POWERED USB2.0, ETHERNET, POWER INPUT, EXTERNAL ANTENNA SWITCH. EASY DOCKING/RELEASE LATCH, KEYED ALIKE LOCK, VESA 75 MOUNTIG PATTERN. COMPATIBLE WITH ROTATING HAND STRAP OPTION.</t>
  </si>
  <si>
    <t>GAMBER-JOHNSON TABLET VEHICLE DOCKING STATION (NO RF) FOR THE PANASONIC TOUGHBOOK A3 TABLET COMPUTER. (2) POWERED USB2.0, ETHERNET, POWER INPUT, EXTERNAL ANTENNA SWITCH. EASY DOCKING/RELEASE LATCH, KEYED ALIKE LOCK, VESA 75 MOUNTIG PATTERN. OPTIONAL DUAL ANTENNA PASS THROUGH AVAILABLE. COMPATIBLE WITH ROTATING HAND STRAP OPTION.</t>
  </si>
  <si>
    <t>Gamber-Johnson vehicle dock (no pass) for the Panasonic FZ-N1 and FZ-F1 Docking Connector, Power, Release Lever, Lock (Keyed alike).</t>
  </si>
  <si>
    <t>Gamber-Johnson Trimline Lite Port Replication Laptop vehicle docking station (No Pass) for the Panasonic Toughbook 54/55 laptop computer.  Serial, Ethernet, USB 3.0 (2). Non-captured keyed lock mechanism. Rear facing ports.</t>
  </si>
  <si>
    <t>Gamber-Johnson Trimline Lite Port Replication Laptop vehicle docking station (Dual Pass) for the Panasonic Toughbook 54/55 laptop computer.  Serial, Ethernet, USB 3.0 (2). Non-captured keyed lock mechanism. Rear facing ports.</t>
  </si>
  <si>
    <t>Gamber-Johnson Trimline Lite Port Replication Laptop vehicle docking station (No Pass) with LIND power adapter for the Panasonic Toughbook 54/55 laptop computer.  Serial, VGA, USB 3.0 (2). Non-captured keyed lock mechanism. Rear facing ports.</t>
  </si>
  <si>
    <t>Gamber-Johnson Trimline Lite Port Replication Laptop vehicle docking station (Dual Pass) with LIND power adapter for the Panasonic Toughbook 54/55 laptop computer.  Serial, Ethernet, USB 3.0 (2). Non-captured keyed lock mechanism. Rear facing ports.</t>
  </si>
  <si>
    <t>Gamber-Johnson Forklift Mount - FORKLIFT SECONDARY CLAMSHELL. Attaches to any clamshell for additional rotation. 160 degree Tilt and 360 degree rotation. Use to attach a Gamber-Johnson Docking station and Toughbook CF-31, CF-19, CF-H2 to the forklift. For all Toughbook.</t>
  </si>
  <si>
    <t>Gamber-Johnson Tablet Display Mount Kit with TS5 Motion Attachment. Kit includes (Tablet Display Mount 7160-0494, TS5 motion attachment 7160-0285, and Quick Release Keyboard Tray 7160-0498) for all Toughbook</t>
  </si>
  <si>
    <t>TALL Tablet Display Mount Kit with TS5 Motion Attachment. Kit includes (Tablet Display Mount 7160-0527, TS5 motion attachment 7160-0285, and Quick Release Keyboard Tray 7160-0498) for all Toughbook.</t>
  </si>
  <si>
    <t>GAMBER-JOHNSON 6" LOCKING SLIDE ARM WITH SHORT CLEVIS, for all Toughbook</t>
  </si>
  <si>
    <t>Gamber-Johnson MONGOOSE - 9" Locking Slide Arm w/Standard Motion Attachment, for all Toughbook</t>
  </si>
  <si>
    <t>Gamber-Johnson Fork lift Mount- Dual Clam Shellw/3 Arm and Small Back Plate, for all Toughbook</t>
  </si>
  <si>
    <t>Gamber-Johnson 6 Inch Articulating Arm with Clevis. 90 degree tilt, 360 degree rotation, for all Toughbook</t>
  </si>
  <si>
    <t>LOW PROFILE QUICK RELEASE KEYBOARD TRAY, for all Toughbook</t>
  </si>
  <si>
    <t>KIT, DODGE CHARGER CONSOLE BOX, CUP HOLDER, ARMREST, 7160-0220. INCLUDES 3 FACEPLATES AND 3 FILLER PANELS, for all Toughbook</t>
  </si>
  <si>
    <t>KIT: WIDE BODY CONSOLE WITH CUPHOLDER, POCKET, ARMREST AND MONGOOSE, for all Toughbook</t>
  </si>
  <si>
    <t>GAMBER-JOHNSON HEAVY-DUTY EXTENDING WALL MOUNT WITH STANDARD CLEVIS (NOT DESIGNED TO BE USED IN A VEHICLE), for all Toughbook</t>
  </si>
  <si>
    <t>Gamber-Johnson Kit, Chevrolet Silverado/Tahoe/Suburban, Pedestal (2007-13). Includes: Veh Base, 9" Lower Pole, 7" Center Upper Pole, Locking Swing Arm motion attachment, Support Brace, for all Toughbook</t>
  </si>
  <si>
    <t>Gamber-Johnson Ford F-250 to F-750 Super Duty Vehicle base (Automatic only - 1999-2010), Excursion and Excur Lmtd (2000-05), for all Toughbook</t>
  </si>
  <si>
    <t>Gamber-Johnson pedestal mounting kit for Ford Escape (2000-2012), for all Toughbook</t>
  </si>
  <si>
    <t>GAMBER-JOHNSON NOTEPAD V MICROPHONE CLIP FOR ALL TOUGHBOOK</t>
  </si>
  <si>
    <t>GAMBER-JOHNSON - SHORT CLEVIS TILT/SWIVEL MOTION ATTACHMENT: VESA 75MM GJ HOLE PATTERN FOR ALL TOUGHBOOK</t>
  </si>
  <si>
    <t>Gamber-Johnson Lite Tablet Vehicle Dock (no pass) for the CF-33 tablet only. USB 2.0 (4), USB 3.0 (2), Serial, Ethernet (2), Docking Connector, Power, Release Lever, Lock (Keyed alike). Not compatible when tablet is equipped with Quick-release SSD or Long Life Batteries with Panasonic Rotating Hand Strap.</t>
  </si>
  <si>
    <t>Gamber-Johnson Lite Tablet Vehicle Dock (dual pass) for the CF-33 tablet only. USB 2.0 (4), USB 3.0 (2), Serial, Ethernet (2), Docking Connector, Dual RF, Power, Release Lever, Lock (Keyed alike). Not compatible when tablet is equipped with Quick-release SSD or Long Life Batteries with Panasonic Rotating Hand Strap.</t>
  </si>
  <si>
    <t>VESA clevis motion attachment. Tilt 0-90 degrees and rotate 360 degrees. Use to attach Gamber-Johnson docking stations for all Toughbook CF-31, CF-54, FZ-55, FZ-A3 computers to the lower vehicle mounting equipment. INDIV PKGD.</t>
  </si>
  <si>
    <t>Gamber-Johnson G1 keyboard tray mount. Use to mount a G1 Mk1, Mk2, Mk3 docking station and keyboard tray. Keyboard tray has quick release feature, Single Units</t>
  </si>
  <si>
    <t>Gamber-Johnson laptop vehicle cradle (no electronics) for the Panasonic CF-33. Release Lever, Lock (Keyed alike). Requires Premium Keyboard.</t>
  </si>
  <si>
    <t>Gamber-Johnson Tablet Vehicle Cradle (no electronics) for the CF-33 tablet only. Release Lever, Lock (Keyed alike). Not compatible when tablet is equipped with Quick-release SSD or Long Life Batteries with Panasonic Rotating Hand Strap.</t>
  </si>
  <si>
    <t>GAMBER-JOHNSON LAPTOP 2 IN 1 VEHICLE DOCK (NO PASS) FOR THE PANASONIC CF-20 WITH LIND POWER SUPPLY. USB 3.0 (2), SERIAL, ETHERNET, HDMI, VGA, ANTENNA SWITCH, POWER INPUT, DOCKING CONNECTOR COVER, DOCKING RELEASE LEVER, LOCK (KEYED ALIKE), LIND 90W POWER SUPPLY. MOUNT IN TABLET OR LAPTOP POSITION.</t>
  </si>
  <si>
    <t>GAMBER-JOHNSON LAPTOP VEHICLE DOCK (NO PASS) FOR THE PANASONIC CF-20. USB 3.0 (2), SERIAL, ETHERNET, HDMI, VGA, DOCKING CONNECTOR, POWER, RELEASE LEVER, SECONDARY LOCKING ARM, LOCK (KEYED ALIKE). REQUIRES KEYBOARD.</t>
  </si>
  <si>
    <t>Gamber-Johnson Vehicle CRADLE for the Panasonic FZ-G1 tablet computer. No electronics, Keyed Alike. VESA 75 Mount pattern.</t>
  </si>
  <si>
    <t>Gamber-Johnson Quick Release Keyboard Tray to mount on a clevis. Hole patterns: PDRC Keyboard, I-Key Keyboard and a Standard Amps pattern.Keyboard can easily be removed using the quick release latching lever. for All Toughbook</t>
  </si>
  <si>
    <t>GAMBER-JOHNSON LAPTOP 2 IN 1 VEHICLE DOCK (DUAL PASS) FOR THE PANASONIC CF-20 WITH LIND POWER SUPPLY. USB 3.0 (2), SERIAL, ETHERNET, HDMI, VGA, ANTENNA SWITCH, POWER INPUT, DOCKING CONNECTOR COVER, DOCKING RELEASE LEVER, LOCK (KEYED ALIKE), LIND 90W POWER SUPPLY. MOUNT IN TABLET OR LAPTOP POSITION.</t>
  </si>
  <si>
    <t>GAMBER JOHNSON - ZIRKONA MOUNT: MEDIUM JOINER, 2 ROUND AMPS PLATES, BACK PLATE FOR ALL HANDHELDS</t>
  </si>
  <si>
    <t>GAMBER JOHNSON - ZIRKONA MOUNT: MEDIUM JOINER, 2 ROUND AMPS PLATES, 2" EXTENSION, BACK PLATE FOR ALL HANDHELDS</t>
  </si>
  <si>
    <t>GAMBER-JOHNSON MONGOOSE LOCKING SLIDE ARM WITH SHORT CLEVIS, 45 DEGREE TILT, 360 DEGREE ROTATION, TELESCOPES 9"-13". ATTACHES TO ANY GAMBER-JOHNSON CONSOLE BOX OR PEDESTAL MOUNT SYSTEM FOR ALL TOUGHBOOK</t>
  </si>
  <si>
    <t>GAMBER-JOHNSON TABLET VEHICLE DOCK (NO PASS) FOR THE PANASONIC TOUGHBOOK 33 TABLET COMPUTER WITH FULL PORT REPLICATION AND LIND 120W AUTO POWER ADAPTER. USB 2.0 (4), USB 3.0 (2), SERIAL, ETHERNET (2), HDMI, VGA, EXTERNAL ANTENNA SWITCH, POWER INPUT. KEYED ALIKE LOCK, (2) FRONT-FACING USB PORTS, VESA 75 MOUTING PATTERN. COMPATIBLE WITH TABLETS THAT HAVE EITHER THE LONG LIFE BATTERY OR THE PANASONIC ROTATING HAND STRAP.</t>
  </si>
  <si>
    <t>GAMBER-JOHNSON TABLET VEHICLE DOCK (DUAL PASS-TNC) FOR THE PANASONIC TOUGHBOOK 33 TABLET COMPUTER WITH FULL PORT REPLICATION AND LIND 120W AUTO POWER ADAPTER. USB 2.0 (4), USB 3.0 (2), SERIAL, ETHERNET (2), HDMI, VGA, EXTERNAL ANTENNA SWITCH, POWER INPUT. KEYED ALIKE LOCK, (2) FRONT-FACING USB PORTS, VESA 75 MOUTING PATTERN. COMPATIBLE WITH TABLETS THAT HAVE EITHER THE LONG LIFE BATTERY OR THE PANASONIC ROTATING HAND STRAP.</t>
  </si>
  <si>
    <t>GAMBER-JOHNSON TABLET VEHICLE DOCKING STATION (DUAL RF) WITH LIND AUTO POWER ADAPTER FOR THE PANASONIC TOUGHBOOK A3 TABLET COMPUTER. (2) POWERED USB2.0, ETHERNET, POWER INPUT, EXTERNAL ANTENNA SWITCH. EASY DOCKING/RELEASE LATCH, KEYED ALIKE LOCK, VESA 75 MOUNTIG PATTERN. COMPATIBLE WITH ROTATING HAND STRAP OPTION.</t>
  </si>
  <si>
    <t>GAMBER-JOHNSON TABLET VEHICLE CRADLE (NO RF - NO ELECTRONICS) WITH LIND AUTO POWER ADAPTER FOR THE PANASONIC TOUGHBOOK A3 TABLET COMPUTER. EASY DOCKING/RELEASE LATCH, KEYED ALIKE LOCK, VESA 75 MOUNTIG PATTERN. OPTIONAL DUAL ANTENNA PASS THROUGH AVAILABLE. COMPATIBLE WITH ROTATING HAND STRAP OPTION.</t>
  </si>
  <si>
    <t>GAMBER-JOHNSON TABLET VEHICLE DOCKING STATION (NO RF) WITH LIND AUTO POWER ADAPTER FOR THE PANASONIC TOUGHBOOK A3 TABLET COMPUTER. (2) POWERED USB2.0, ETHERNET, POWER INPUT, EXTERNAL ANTENNA SWITCH. EASY DOCKING/RELEASE LATCH, KEYED ALIKE LOCK, VESA 75 MOUNTIG PATTERN. OPTIONAL DUAL ANTENNA PASS THROUGH AVAILABLE. COMPATIBLE WITH ROTATING HAND STRAP OPTION.</t>
  </si>
  <si>
    <t>TOUGHMATE G2 ENHANCED ROTATING HAND STRAP</t>
  </si>
  <si>
    <t>HAVIS TABLET LITE VEHICLE DOCK (NO PASS) FOR THE PANASONIC CF-33 TABLET ONLY. USB 2.0 (4), USB 3.0 (2), SERIAL, ETHERNET (2), DOCKING CONNECTOR, POWER, RELEASE LEVER, LOCK (KEYED ALIKE). NOT COMPATIBLE WITH TABLETS THAT HAVE BOTH LONG LIFE BATTERIES AND PANASONIC ROTATING HAND STRAP.</t>
  </si>
  <si>
    <t>Havis Tablet Lite Vehicle Dock (no pass) for the CF-33 tablet only. Includes LIND Power Supply. USB 2.0 (4), USB 3.0 (2), Serial, Ethernet (2), Docking Connector, Power, Release Lever, Lock (Keyed Alike). Not compatible when tablet is equipped with Quick-release SSD.</t>
  </si>
  <si>
    <t>Havis Tablet Lite Vehicle Dock (dual pass) for the CF-33 tablet only. Includes LIND Power Supply. USB 2.0 (4), USB 3.0 (2), Serial, Ethernet (2), Docking Connector, Dual RF, Power, Release Lever, Lock (Keyed Alike). Not compatible when tablet is equipped with Quick-release SSD.</t>
  </si>
  <si>
    <t>HAVIS TABLET LITE VEHICLE DOCK (DUAL PASS) FOR THE PANASONIC CF-33 TABLET ONLY. USB 2.0 (4), USB 3.0 (2), SERIAL, ETHERNET (2), DOCKING CONNECTOR, DUAL RF, POWER, RELEASE LEVER, LOCK (KEYED ALIKE). NOT COMPATIBLE WITH TABLETS THAT HAVE BOTH LONG LIFE BATTERIES AND PANASONIC ROTATING HAND STRAP.</t>
  </si>
  <si>
    <t>Havis Tablet Premium Vehicle Dock (dual pass) for the CF-33 tablet only.  USB 2.0 (4), USB 3.0 (2), Serial, Ethernet (2), HDMI, VGA, Docking Connector, Dual RF, Power, Release Lever, Lock (Keyed Alike).  Not compatible when tablet is equipped with Quick-release SSD.</t>
  </si>
  <si>
    <t>"Havis Tablet Premium Vehicle Dock (no pass) for the CF-33 tablet only.  USB 2.0 (4), USB 3.0 (2), Serial, Ethernet (2), HDMI, VGA, Docking Connector, Power, Release Lever, Lock (Keyed Alike).  Not compatible when tablet is equipped with Quick-release SSD."</t>
  </si>
  <si>
    <t>Havis Tablet Premium Vehicle Dock (no pass) for the CF-33 tablet only. Includes LIND Power Supply. USB 2.0 (4), USB 3.0 (2), Serial, Ethernet (2), HDMI, VGA, Docking Connector, Power, Release Lever, Lock (Keyed Alike). Not compatible when tablet is equipped with Quick-release SSD.</t>
  </si>
  <si>
    <t>Havis Tablet Premium Vehicle Dock (dual pass) for the CF-33 tablet only. Includes LIND Power Supply. USB 2.0 (4), USB 3.0 (2), Serial, Ethernet (2), HDMI, VGA, Docking Connector, Dual RF, Power, Release Lever, Lock (Keyed Alike). Not compatible when tablet is equipped with Quick-release SSD.</t>
  </si>
  <si>
    <t>TOUGHMATE ModuFlex Platform for the Panasonic TOUGHBOOK 55</t>
  </si>
  <si>
    <t>Gamber Johnson Lite Laptop 2-in-1 Vehicle Dock (no pass) for Panasonic TOUGHBOOK 20.  USB-A (2), Serial, LAN (2).  Requires Keyboard (sold separately).</t>
  </si>
  <si>
    <t>Gamber Johnson Lite Laptop 2-in-1 Vehicle Dock (dual pass) for Panasonic TOUGHBOOK 20.  USB-A (2), Serial, LAN (2), Dual RF.  Requires Keyboard (sold separately).</t>
  </si>
  <si>
    <t>Gamber Johnson Lite Laptop 2-in-1 Vehicle Dock (no pass) for Panasonic TOUGHBOOK 20.  Includes LIND power supply. USB-A (2), Serial, LAN (2).  Requires Keyboard (sold separately).</t>
  </si>
  <si>
    <t>Gamber Johnson Lite Laptop 2-in-1 Vehicle Dock (dual pass) for Panasonic TOUGHBOOK 20.  Includes LIND power supply.  USB-A (2), Serial, LAN (2), Dual RF.  Requires Keyboard (sold separately).</t>
  </si>
  <si>
    <t>Gamber Johnson Lite TrimLine Laptop 2-in-1 Vehicle Dock (dual pass) for Panasonic TOUGHBOOK 33.   USB-A (6), Serial, LAN (2), Dual RF.  Features two front USB ports for easy access. Requires Premium Keyboard (sold separately).</t>
  </si>
  <si>
    <t>Gamber Johnson Lite TrimLine Laptop 2-in-1 Vehicle Dock (no pass) for Panasonic TOUGHBOOK 33.  Includes LIND power supply.  USB-A (6), Serial, LAN (2).  Features two front USB ports for easy access. Requires Premium Keyboard (sold separately).</t>
  </si>
  <si>
    <t>Gamber Johnson Lite TrimLine Laptop 2-in-1 Vehicle Dock (dual pass) for Panasonic TOUGHBOOK 33.    Includes LIND power supply.  USB-A (6), Serial, LAN (2), Dual RF.  Features two front USB ports for easy access. Requires Premium Keyboard (sold separately).</t>
  </si>
  <si>
    <t>Gamber Johnson Lite TrimLine Laptop 2-in-1 Vehicle Dock (no pass) for Panasonic TOUGHBOOK 20.  USB-A (2), Serial, LAN (2).  Requires Keyboard (sold separately).</t>
  </si>
  <si>
    <t>Gamber Johnson Lite TrimLine Laptop 2-in-1 Vehicle Dock (dual pass) for Panasonic TOUGHBOOK 20.  USB-A (2), Serial, LAN (2), Dual RF.  Requires Keyboard (sold separately).</t>
  </si>
  <si>
    <t>Gamber Johnson Lite TrimLine Laptop 2-in-1 Vehicle Dock (no pass) for Panasonic TOUGHBOOK 20.  Includes LIND power supply. USB-A (2), Serial, LAN (2).  Requires Keyboard (sold separately).</t>
  </si>
  <si>
    <t>Gamber Johnson Lite TrimLine Laptop 2-in-1 Vehicle Dock (dual pass) for Panasonic TOUGHBOOK 20.  Includes LIND power supply.  USB-A (2), Serial, LAN (2), Dual RF.  Requires Keyboard (sold separately).</t>
  </si>
  <si>
    <t>Gamber Johnson Lite TrimLine Laptop 2-in-1 Vehicle Dock (no pass) for Panasonic TOUGHBOOK 33.  USB-A (6), Serial, LAN (2).  Features two front USB ports for easy access. Requires Premium Keyboard (sold separately).</t>
  </si>
  <si>
    <t xml:space="preserve">1-yr NetCloud Mobile Performance Essentials Plan and R1900 router with WiFi (5G modem, 4FF SIM optional but not included), no AC power supply or antennas, Global for all Toughbook </t>
  </si>
  <si>
    <t xml:space="preserve">3-yr NetCloud Mobile Performance Essentials Plan and R1900 router with WiFi (5G modem, 4FF SIM optional but not included), no AC power supply or antennas, Global for all Toughbook </t>
  </si>
  <si>
    <t xml:space="preserve">5-yr NetCloud Mobile Performance Essentials Plan and R1900 router with WiFi (5G modem, 4FF SIM optional but not included), no AC power supply or antennas, Global for all Toughbook </t>
  </si>
  <si>
    <t xml:space="preserve">1-yr NetCloud Mobile Performance Essentials Plan, Advanced Plan, and R1900 router with WiFi (5G modem, 4FF SIM optional but not included), no AC power supply or antennas, Global for all Toughbook </t>
  </si>
  <si>
    <t xml:space="preserve">3-yr NetCloud Mobile Performance Essentials Plan, Advanced Plan, and R1900 router with WiFi (5G modem, 4FF SIM optional but not included), no AC power supply or antennas, Global for all Toughbook </t>
  </si>
  <si>
    <t xml:space="preserve">5-yr NetCloud Mobile Performance Essentials Plan, Advanced Plan, and R1900 router with WiFi (5G modem, 4FF SIM optional but not included), no AC power supply or antennas, Global for all Toughbook </t>
  </si>
  <si>
    <t>MULTIMAX 5-IN-1. DOUBLE CELL, DOUBLE WIFI, GPS. THREADED BOLT MOUNT. COLOR BLACK. 19FT COAX CABLES PAIRED WITH CRADLEPOINT IRB900-600M ROUTERS, for all Toughbook.(MINIMUM ORDER QUANTITY 20)</t>
  </si>
  <si>
    <t>MULTIMAX 5-IN-1. DOUBLE CELL, DOUBLE WIFI, GPS. THREADED BOLT MOUNT. COLOR WHITE. 19FT COAX CABLES PAIRED WITH CRADLEPOINT IRB900-600M ROUTERS, for all Toughbook.(MINIMUM ORDER QUANTITY 20)</t>
  </si>
  <si>
    <t>MULTIMAX 3-IN-1 DOUBLE CELL, GPS, THREADED BOLT MOUNT. COLOR WHITE. 19' COAX CABLES. INCLUDES POWER DIVIDER TO CONVERT MIMO LTE AND GPS TO DUAL PASS DOCK. Compatible with TOUGHBOOK models that have 4G and Dual Pass (Ch1:WWAN/Ch2:WWAN-GPS).(MINIMUM ORDER QUANTITY 20)</t>
  </si>
  <si>
    <t>MULTIMAX 3-IN-1 DOUBLE CELL, GPS, THREADED BOLT MOUNT. COLOR BLACK. 19' COAX CABLES. INCLUDES POWER DIVIDER TO CONVERT MIMO LTE AND GPSTO DUAL PASS DOCK. Compatible with TOUGHBOOK models that have 4G and Dual Pass (Ch1:WWAN/Ch2:WWAN-GPS).(MINIMUM ORDER QUANTITY 20)</t>
  </si>
  <si>
    <t>SINGLE LTE AND GPS ANTENNA, BOLT MOUNT, BLACK, 15FT COAX CABLES COMPATIBLE WITH CF-33.(MINIMUM ORDER QUANTITY 20)</t>
  </si>
  <si>
    <t>SINGLE LTE AND GPS ANTENNA, BOLT MOUNT, WHITE, 15FT COAX CABLES COMPATIBLE WITH CF-33.(MINIMUM ORDER QUANTITY 20)</t>
  </si>
  <si>
    <t>2-IN-1 SINGLE CELL LTE GNSS SHARK FIN IP67 BLACK FOR CF-54, FZ-55,CF-33, CF-20, FZ-G1.(MINIMUM ORDER QUANTITY 20)</t>
  </si>
  <si>
    <t>2-IN-1 SINGLE CELL LTE GNSS SHARK FIN IP67 WHITE FOR CF-54, FZ-55,CF-33, CF-20, FZ-G1.(MINIMUM ORDER QUANTITY 20)</t>
  </si>
  <si>
    <t xml:space="preserve">MULTIMAX 3-IN-1 DOUBLE CELL, GNSS, THREADED BOLT MOUNT. COLOR BLACK. 25FT. COAX CABLES. INCLUDES POWER DIVIDER TO CONVERT MIMO LTE AND GNSS TO DUAL PASS DOCK. (MINIMUM ORDER QUANTITY 20) </t>
  </si>
  <si>
    <t>MULTIMAX 3-IN-1 DOUBLE CELL, GNSS, THREADED BOLT MOUNT. COLOR WHITE. 25FT. COAX CABLES. INCLUDES POWER DIVIDER TO CONVERT MIMO LTE AND GNSS TO DUAL PASS DOCK.(MINIMUM ORDER QUANTITY 20)</t>
  </si>
  <si>
    <t>TOUGHMATE G2 ALWAYS-ON</t>
  </si>
  <si>
    <t>Gamber-Johnson Tablet Vehicle Dock (No Pass) for the Panasonic Toughpad FZ-G1 tablet computer with LITE Port Replication with VESA 75 mounting pattern, USB 3.0(2), Serial, Ethernet, Power In. Keyed alike lock, top-facing ports.</t>
  </si>
  <si>
    <t>Gamber-Johnson Tablet Vehicle Dock (Dual Pass-TNC) for the Panasonic Toughpad FZ-G1 tablet computer with Lite Port Replication, VESA 75 mounting pattern, USB 3.0(2), Serial, Ethernet, Power In. Keyed alike lock, top-facing ports.</t>
  </si>
  <si>
    <t>Gamber-Johnson KIT: Panasonic Toughbook G1/G2 Docking Station with LITE Port Replication, No RF, VESA Hole Pattern with LIND 11-16V Auto Power Adapter with Bare Wire Lead</t>
  </si>
  <si>
    <t>Gamber-Johnson KIT: Panasonic Toughbook G1/G2 Docking Station with LITE Port Replication, Dual RF, VESA Hole Pattern with LIND 11-16V Auto Power Adapter with Bare Wire Lead</t>
  </si>
  <si>
    <t>Lind Low Profile Shutdown Timer to Protect Vehicle Battery From Over Discharge for for all Toughbook. Turns Off Electrical Loads at a Preset Time After Car Engine is Shut Down.</t>
  </si>
  <si>
    <t>DC ADAPTER 12-32VDC 36" OUTPUT CABLE - BARE WIRE INPUT 90 WATT FZ-A3, CF-20, CF-31, CF-33</t>
  </si>
  <si>
    <t>LIND 80 WATT 12-32 VOLT INPUT CAR ADAPTER FOR PANASONIC COMPATIBLE WITH TOUGHBOOK FZ-G1, FZ-A3, CF-20</t>
  </si>
  <si>
    <t>LIND 80 WATT ISOLATED DC ADAPTER FOR FORKLIFTS WITH 20-60 VDC INPUT HARDWIRED INSTALLATIONS (BARE WIRE) FZ-G1 FZ-A3 CF-20</t>
  </si>
  <si>
    <t>LIND 5VDC 10W 2A MICRO USB ADAPTER COMPATIBILITY: FZ-N1 FZ-T1 FZ-L1 -VEHICLE DOCK</t>
  </si>
  <si>
    <t>Lind 90-watt 12-32 Volt Input Mil-Spec DC/DC Adapter for ToughBook PCs. Meets MIL-STD-461E, MIL-STD-1275D, and MIL-STD-810F for CF-31, FZ-G1, FZ-A3</t>
  </si>
  <si>
    <t>LIND 5VDC 10W 2A DC ADAPTER BARREL PLUG CIGARETTE LIGHTER INPUT COMPATIBILITY: FZ-L1 VEHICLE DOCK</t>
  </si>
  <si>
    <t>LIND POWER ADAPTER: 12-16VDC INPUT,16V/2A OUT, 32 WATT, DC BARREL CONNECTOR FOR FZ-N1</t>
  </si>
  <si>
    <t>Lind Mounting Bracket for CF-LNDDC120 (Mfg No: ASMTL-00332)</t>
  </si>
  <si>
    <t>Lind 120 Watt 12-32 Volt Input Car Adapter for ToughBooks for Hardwired Installations (bare wire)</t>
  </si>
  <si>
    <t>INFOCASE - TOUGHMATE ALWAYS-ON CASE  for the Panasonic TOUGHBOOK 55</t>
  </si>
  <si>
    <t>Havis Universal Monitor Mount with tilt and slide motion for Keyboard accessibility assembly</t>
  </si>
  <si>
    <t>Gamber Johnson Lite Vehicle Dock (no pass) for Panasonic TOUGHBOOK 55 &amp; 54.  USB-A (2), Serial, LAN.</t>
  </si>
  <si>
    <t>Gamber Johnson Lite Vehicle Dock (dual pass) for Panasonic TOUGHBOOK 55 &amp; 54.  USB-A (2) Serial, LAN, Dual RF.</t>
  </si>
  <si>
    <t>Gamber Johnson Premium Vehicle Dock (dual pass) for Panasonic TOUGHBOOK 55 &amp; 54.  USB-A (2) Serial, LAN, HDMI, VGA, Dual RF.</t>
  </si>
  <si>
    <t>Gamber Johnson Premium Vehicle Dock (no pass) for Panasonic TOUGHBOOK 55 &amp; 54.  Includes LIND power supply.  USB-A (2), Serial, LAN, HDMI, VGA.</t>
  </si>
  <si>
    <t>Gamber Johnson Premium Vehicle Dock (no pass) for Panasonic TOUGHBOOK 55 &amp; 54.  USB-A (2), Serial, LAN, HDMI, VGA.</t>
  </si>
  <si>
    <t>Havis Premium Laptop 2-in-1 Vehicle Dock (dual pass) for Panasonic TOUGHBOOK 33.  Includes LIND power supply.  USB-A 2.0 (6), Serial, LAN (2), HDMI, VGA, Dual RF.  Features two front USB ports for easy access. Requires Premium Keyboard (sold separately).</t>
  </si>
  <si>
    <t>Havis Premium Laptop 2-in-1 Vehicle Dock (no pass) for Panasonic TOUGHBOOK 33.  USB-A 2.0 (6), Serial, LAN (2), HDMI, VGA.  Features two front USB ports for easy access. Requires Premium Keyboard (sold separately).</t>
  </si>
  <si>
    <t>Havis Premium Laptop 2-in-1 Vehicle Dock (no pass) for Panasonic TOUGHBOOK 33.  Includes LIND power supply.  USB-A 2.0 (6), Serial, LAN (2), HDMI, VGA.  Features two front USB ports for easy access. Requires Premium Keyboard (sold separately).</t>
  </si>
  <si>
    <t>Havis Premium Laptop 2-in-1 Vehicle Dock (dual pass) for Panasonic TOUGHBOOK 33.   USB-A 2.0 (6), Serial, LAN (2), HDMI, VGA, Dual RF.  Features two front USB ports for easy access. Requires Premium Keyboard (sold separately).</t>
  </si>
  <si>
    <t>Havis Premium Vehicle Dock (no pass) for Panasonic TOUGHBOOK 55 &amp; 54.  USB-A (2), Serial, LAN, HDMI, VGA.</t>
  </si>
  <si>
    <t>Havis Premium Vehicle Dock (no pass) for Panasonic TOUGHBOOK 55 &amp; 54.  Includes LIND power supply.  USB-A (2), Serial, LAN, HDMI, VGA.</t>
  </si>
  <si>
    <t>Havis Premium Vehicle Dock (dual pass) for Panasonic TOUGHBOOK 55 &amp; 54.  USB-A (2) Serial, LAN, HDMI, VGA, Dual RF.</t>
  </si>
  <si>
    <t>Havis Premium Vehicle Dock (dual pass) for Panasonic TOUGHBOOK 55 &amp; 54.  Includes LIND power supply.  USB-A (2), Serial, LAN, HDMI, VGA, Dual RF.</t>
  </si>
  <si>
    <t>8GB MEMORY FOR FZ-55 MK1</t>
  </si>
  <si>
    <t>Havis USB Keyboard with Mount (No Emergency Key)</t>
  </si>
  <si>
    <t>Havis Laptop Screen Support CF-54/FZ-55  Series Docking Stations (left hand side)</t>
  </si>
  <si>
    <t>Havis Toughbook Certified docking station for Panasonic Toughpad FZ-G1 AND FZ-G2 Tablets with Dual pass-through antenna connection</t>
  </si>
  <si>
    <t>Havis Toughbook Certified docking station for Panasonic Toughpad FZ-G2 Tablets with Dual pass-through antenna connection and LIND Power Supply</t>
  </si>
  <si>
    <t>Havis Toughbook Certified docking station cradle (no electronics) for Panasonic Toughpad FZ-G2 Tablets</t>
  </si>
  <si>
    <t>Docking Station for Panasonic TOUGHBOOK G1 AND G2 Tablets serial: DB9 (9-Pin) connection (1), VGA: (1), USB: fully-powered USB 3.0 (2), Ethernet: RJ45 Ethernet (1), HDMI (1), noise filtering: yes, emi filtering: yes, input voltage: 16V DC</t>
  </si>
  <si>
    <t>Docking Station for Panasonic TOUGHBOOK G1 AND G2 Tablets with Power Supply serial: DB9 (9-Pin) connection (1), VGA: (1), USB: fully-powered USB 3.0 (2), Ethernet: RJ45 Ethernet (1), HDMI (1), noise filtering: yes, emi filtering: yes</t>
  </si>
  <si>
    <t>Havis 6" accessory pocket to mount inside of Havis consoles for all Toughbook.</t>
  </si>
  <si>
    <t>Havis top mount flip up armrest. Height adjustable, mounting at the rear of the console for all Toughbook.</t>
  </si>
  <si>
    <t>Havis 12 volt dc "lighter plug" outlets with attached cap for all Toughbook.</t>
  </si>
  <si>
    <t>Havis Heavy Duty 11" slide out locking swing arm with low profile motion adapter. Front access control lever allows for easy operation of entire arm rotation and offers ergonomically supreme function. 360 degrees of smooth rotation for ideal computing device viewing angels from both driver and front passenger seats. For all Toughbook.</t>
  </si>
  <si>
    <t>Havis Multipurpose Bracket secures power supplies to Havis Docking Stations or Cradles. Compatible with all Toughbook.</t>
  </si>
  <si>
    <t>HAVIS DOCKING STATION FOR PANASONIC TOUGHBOOK L1 and S1 TABLET</t>
  </si>
  <si>
    <t>HAVIS DOCKING STATION LPS-160 (10W LIND VEHICLE POWER SUPPLY WITH LPS-211) FOR PANASONIC TOUGHBOOK L1 and S1 TABLET</t>
  </si>
  <si>
    <t>HAVIS DOCKING STATION WITH DUAL-PASS RF ANTENNA FOR PANASONIC TOUGHBOOK L1 and S1 TABLET</t>
  </si>
  <si>
    <t>HAVIS CRADLE (NO DOCK) FOR PANASONIC TOUGHBOOK L1 and S1 TABLET</t>
  </si>
  <si>
    <t>HAVIS CRADLE (NO DOCK) LPS-160 (10W LIND VEHICLE POWER SUPPLY WITH LPS-211) FOR PANASONIC TOUGHBOOK L1 and S1 TABLET</t>
  </si>
  <si>
    <t>HAVIS RUGGED KEYBOARD WITH INEGRATED TOUCHPAD WITH KEYBOARD MOUNT SYSTEM (FULL), for all Toughbook</t>
  </si>
  <si>
    <t>HAVIS RUGGED KEYBOARD WITH INEGRATED TOUCHPAD WITH KEYBOARD MOUNT SYSTEM (LITE), for all Toughbook</t>
  </si>
  <si>
    <t>Havis 24"" Vehicle Specific Console 2011-2012 Dodge Charger ", for all Toughbook</t>
  </si>
  <si>
    <t>Havis Heavy Duty Universal Fixed Adapter Plate Tall, 2.0" High. Ideal for mounting in trucks, forklifts or any other situation where a larger range of clearance is required between the dock and the mounting surface. Used for Mounting Havis Toughbook Certified Vehicle Docking Stations or Cradles that support the Panasonic models, for all Toughbook</t>
  </si>
  <si>
    <t>Havis Dual external cup holder 0 degree bend C-Series and C-TMW Series tunnel plate. Mounts externally to the rear of all horizontal C-Series console or to the top of your tunnel plate or any flat surface, for all Toughbook</t>
  </si>
  <si>
    <t>HAVIS 11" SLIDE OUT LOCKING SWING ARM WITH MOTION ADAPTER, for all Toughbook</t>
  </si>
  <si>
    <t>Havis 2nd Generation USB HUB, for all Toughbook</t>
  </si>
  <si>
    <t>Havis Monitor Adapter Plate for the Panasonic DS-PAN-600 docking stations. Works with the C-DMM-100, C-MM-100 and C-MKM Series Products, for all Toughbook</t>
  </si>
  <si>
    <t>Havis Universal adapter bracket that allos for mounting a C-UMM monitor mount to a C-MD-100 Series, for all Toughbook</t>
  </si>
  <si>
    <t>HAVIS LA COUNTY FIRE CUSTOM U-BRACKET DOCK CF-33</t>
  </si>
  <si>
    <t>HAVIS LA COUNTY FIRE CUSTOM U-BRACKET DOCK CF-20</t>
  </si>
  <si>
    <t>HAVIS DOCKING STATION WITH DUAL-PASS RF ANTENNA LPS-160 (10W LIND VEHICLE POWER SUPPLY WITH LPS-212) FOR PANASONIC TOUGHBOOK L1 TABLET</t>
  </si>
  <si>
    <t>BUNDLE - DS-PAN-1401 TABLE DOCK ZERO PASS THRU- DOCKING STATION LPS-173 (LIND 90W VEHICLE POWER SUPPLY FOR PANASONIC WITH YELLOW TIP, RIGHT ANGLE OUTPUT CABLE AND 72" BARE WIRE INPUT CABLE) FOR PANASONIC FZ-A3 TABLET</t>
  </si>
  <si>
    <t>DOCKING STATION FOR PANASONIC FZ-A3 TABLET</t>
  </si>
  <si>
    <t>DOCKING STATION WITH DUAL-PASS RF ANTENNA FOR PANASONIC FZ-A3 TABLET</t>
  </si>
  <si>
    <t>BUNDLE - DOCKING STATION FOR PANASONIC FZ-A3 TABLET 90W LIND POWER SUPPLY</t>
  </si>
  <si>
    <t>CRADLE FOR PANASONIC FZ-A3 TABLET</t>
  </si>
  <si>
    <t>BUNDLE - CRADLE FOR PANASONIC FZ-A3 TABLET 90 WATT LIND POWER SUPPLY</t>
  </si>
  <si>
    <t>BUNDLE - DOCKING STATION WITH DUAL-PASS RF ANTENNA FOR PANASONIC FZ-A3 TABLET 90W LIND POWER SUPPLY</t>
  </si>
  <si>
    <t>HAVIS CRADLE FOR PANASONIC'S TOUGHBOOK CF-20 RUGGED LAPTOP WITH POWER SUPPLY</t>
  </si>
  <si>
    <t>HAVIS DOCKING STATION FOR PANASONIC'S TOUGHBOOK CF-20 RUGGED LAPTOP</t>
  </si>
  <si>
    <t>HAVIS DOCKING STATION WITH POWER SUPPLY FOR PANASONIC'S TOUGHBOOK CF-20 RUGGED LAPTOP</t>
  </si>
  <si>
    <t>HAVIS DOCKING STATION WITH DUAL PASS-THROUGH ANTENNA FOR PANASONIC'S TOUGHBOOK CF-20 RUGGED LAPTOP</t>
  </si>
  <si>
    <t>HAVIS DOCKING STATION WITH DUAL PASS-THROUGH ANTENNA AND POWER SUPPLY FOR PANASONIC'S TOUGHBOOK CF-20 RUGGED LAPTOP</t>
  </si>
  <si>
    <t>HAVIS CRADLE FOR PANASONIC'S TOUGHBOOK CF-20 RUGGED LAPTOP</t>
  </si>
  <si>
    <t>HAVIS CRADLE FOR PANASONIC'S TOUGHBOOK CF-33 RUGGED LAPTOP</t>
  </si>
  <si>
    <t>HAVIS CRADLE FOR PANASONIC'S TOUGHBOOK CF-33 RUGGED LAPTOP WITH POWER SUPPLY</t>
  </si>
  <si>
    <t>HAVIS CRADLE FOR PANASONIC'S TOUGHBOOK 54 AND 55 RUGGED LAPTOP</t>
  </si>
  <si>
    <t>HAVIS CRADLE FOR PANASONIC'S TOUGHBOOK 54 AND 55 RUGGED LAPTOP WITH LIND POWER SUPPLY</t>
  </si>
  <si>
    <t>Havis screen stiffener for use for Havis laptop 2-in-1 vehicle docks for CF-33.</t>
  </si>
  <si>
    <t>Havis tablet Vehicle Cradle (no electronics) for the CF-33 tablet only. Release Lever, Lock (Keyed alike). Not compatible when tablet is equipped with Quick-release SSD.</t>
  </si>
  <si>
    <t>"Havis Bundled Kit includes Lind 120 Watt power supply, Mounting Hardware, Lighter Plug and Havis specific threaded 3' output cable for use with the DS-PAN-110 (CF-31) Series Vehicle Docking Stations."</t>
  </si>
  <si>
    <t>HAVIS DASH MOUNT FOR 2013-2019 FORD INTERCEPTOR UTILITY VEHICLE FOR CF-33</t>
  </si>
  <si>
    <t>HAVIS UNIVERSAL ADAPTER PLATE FOR ALL PANASONIC TABLETS</t>
  </si>
  <si>
    <t>SWING ARM WITH C-MD-204 MOTION DEVICE ADAPTER FOR ALL PANASONIC TABLETS</t>
  </si>
  <si>
    <t>HAVIS RUGGED KEYBOARD MOUNT FOR CF-33</t>
  </si>
  <si>
    <t>HAVIS UNIVERSAL RUGGED ARTICULATING DUAL BALL MOUNT, 7" TALL FOR ALL PANASONIC TABLETS</t>
  </si>
  <si>
    <t>Havis Toughbook Certified Vehicle Docking Station (No Pass-Through) for the Panasonic Toughpad FZ-M1 Mk1 - Lite. Bundled with power supply.</t>
  </si>
  <si>
    <t>Havis Toughbook Certified Vehicle Docking Station (No Pass-Through) for the Panasonic Toughpad FZ-M1 Mk1 -Full.</t>
  </si>
  <si>
    <t>"Havis Bundled Kit includes Lind 90 Watt power supply, Mounting Hardware, Lighter Plug and Panasonic 3' straight ""Yellow Tip"" output cable for use with the DS-PAN-700 (FZ-G1) Series Vehicle Docking Stations. "</t>
  </si>
  <si>
    <t>Havis screen stiffener for use with Havis laptop 2-in-1 vehicle docks for CF-20.</t>
  </si>
  <si>
    <t>HAVIS VERTICAL SUPPORT BRACKETS FOR THE CF-20. PROVIDES ADDITIONAL DROP PROTECTION IN VERTICAL INSTALLATIONS</t>
  </si>
  <si>
    <t>HAVIS VERTICAL SUPPORT BRACKETS FOR THE CF-33. PROVIDES ADDITIONAL DROP PROTECTION IN VERTICAL INSTALLATIONS</t>
  </si>
  <si>
    <t>HAVIS 3.5" EQUIPMENT BRACKET FOR ALL TOUGHBOOK</t>
  </si>
  <si>
    <t>HAVIS 4" EQUIPMENT BRACKET FOR ALL TOUGHBOOK</t>
  </si>
  <si>
    <t>HAVIS TILT/SWIVEL ACTION ADAPTER WITH SLIDE FOR ALL TOUGHBOOK</t>
  </si>
  <si>
    <t>HAVIS VEHICLE SPECIFIC 17" MOUNTING SPACE CONSOLE FOR 2011-2019 DODGE CHARGER FOR ALL TOUGHBOOK</t>
  </si>
  <si>
    <t>AC Adapter (60W) for FZ-N1, FZ-B2, FZ-M1 mk1, FZ-M1 mk2, FZ-X1</t>
  </si>
  <si>
    <t>13.3-Inch KeyVision High-Bright Touchscreen Display with 3 year warranty for all Toughbook</t>
  </si>
  <si>
    <t>12.1-Inch KeyVision High-Bright Touchscreen Display, with 3 year warranty for all Toughbook</t>
  </si>
  <si>
    <t>Gamber-Johnson Kit, Dodge RAM 1500-5500 Pedestal (2002-13). Includes: Veh Base, Offset Step, 9" Lower Pole, 7" Upper Center Pole, Locking Swing Arm motion attachment, Support Brace, for all Toughbook</t>
  </si>
  <si>
    <t>Gamber-Johnson Pentax Pocket Jet Printer Mount by . Secures to flat surface, or a lower pole using (Item DS-74), for all Toughbook</t>
  </si>
  <si>
    <t>HAND STRAP FZ-S1 W/BREAKAWAY BUCKLE BLACK</t>
  </si>
  <si>
    <t>PJ773 PRINTER, DEV SUPPORT, DOC SET, 10FT USB CABLE, 3 YR. WARRANTY, 3FT CIG. PWR. ADAPTER, A/C ADAPTER, ROLL PAPER, RUGGED ROLL CASE W/DECURLER, LI-ION BATTERY, for all Toughbook</t>
  </si>
  <si>
    <t>TOUGHMATE S1 HOLSTER</t>
  </si>
  <si>
    <t>TOUGHMATE S1 HAND STRAP</t>
  </si>
  <si>
    <t>TOUGHMATE S1 MOBILITY BUNDLE</t>
  </si>
  <si>
    <t>Gamber-Johnson Tablet Vehicle Dock (No Pass) for the Panasonic Toughbook S1/L1 Tablet computer. THIN SIZE- accommodates the S1 standard or large battery and bar code reader)</t>
  </si>
  <si>
    <t>Gamber-Johnson Tablet Vehicle Dock (Dual Pass-No electronics) for the Panasonic Toughbook S1/S1 tablet computer. THIN SIZE- accommodates the S1 standard or large battery and bar code reader)</t>
  </si>
  <si>
    <t>Gamber-Johnson Tablet Vehicle CRADLE (No Pass-No electronics) for the Panasonic Toughbook S1/L1 Tablet computer. THIN SIZE- accommodates the S1 standard or large battery and bar code reader)</t>
  </si>
  <si>
    <t>12.5" CAPACITIVE TOUCH SCREEN DISPLAY WITH INTEGRATED HUB</t>
  </si>
  <si>
    <t>POCKETJET 7 KIT, 300 DPI, INTEGRATED USB (INCLUDES POCKETJET 7, 300 DPI PRINTER, 6' USB CABLE, 14' VEHICLE WIRING HARNESS, DOCUMENTATION SET (W/NO CD) WITH THREE YEAR WARRANTY for all Toughbook.</t>
  </si>
  <si>
    <t>POCKETJET 7 WITH BLUETOOTH TECHNOLOGY KIT, 300 DPI, INTEGRATED USB AND BLUETOOTH TECHNOLOGY (INCLUDES POCKETJET 7, 300 DPI PRINTER, 6' USB CABLE, 14' VEHICLE WIRING HARNESS, DOCUMENTATION SET W/NO CD) WITH THREE YEAR WARRANTY for all Toughbook.</t>
  </si>
  <si>
    <t>Havis Bundled Kit for Premium Vehicle Mounting includes Heavy Duty Passenger Side Base, Telescoping Pole with adjustable height, Locking Slide Arm with Motion Adapter and Support Brace for the 2015 Chevrolet Tahoe/Silverado 2500 and 3500 Pick up truck. Ideal for Mounting Havis Toughbook Certified Vehicle Docking Stations or Cradles that support the Panasonic Models: for all Toughbook.</t>
  </si>
  <si>
    <t>Stylus for FZ-55</t>
  </si>
  <si>
    <t>256GB Quick-release SSD Spare for CF-33 Mk1, Mk2. Includes Insertable Smartcard. Only compatible on CF-33 skus equipped with the optional integrated Quick-release SSD bump out</t>
  </si>
  <si>
    <t>Gamber-Johnson Kit, Ford F150, Pedestal (2004-13). Includes: Veh Base, 9" Lower Pole, 7" Upper Center Pole, Locking Swing Arm motion attachment, Support Brace, for all Toughbook</t>
  </si>
  <si>
    <t>GAMBER-JOHNSON TABLET VEHICLE CRADLE (NO PASS) (NO ELECTRONICS) FULL SIZE- ACCOMMODATES THE FZ-L1 HAND STRAP AND THE STANDARD OR LARGE BATTERY, AND BAR CODE READER) COMPATIBILITY: FZ-L1 FZ-S1</t>
  </si>
  <si>
    <t>GAMBER-JOHNSON TABLET VEHICLE DOCK (NO PASS) FULL SIZE- ACCOMMODATES THE FZ-L1 HAND STRAP AND THE STANDARD OR LARGE BATTERY, AND BAR CODE READER) COMPATIBILITY: FZ-L1 FZ-S1</t>
  </si>
  <si>
    <t>GAMBER-JOHNSON TABLET VEHICLE DOCK (DUAL PASS-TNC) FULL SIZE- ACCOMMODATES THE FZ-L1 HAND STRAP AND THE STANDARD OR LARGE BATTERY, AND BAR CODE READER) COMPATIBILITY: FZ-L1 FZ-S1</t>
  </si>
  <si>
    <t>FORD POLICE INTERCEPTOR UTILITY CLOSE-TO-DASH MOUNT, for all Toughbook</t>
  </si>
  <si>
    <t>Gamber-Johnson KIT, Ford E-Series Pedestal (2006-13). Includes: Vehicle Base, 7" Center Pole,Locking Swing Arm, for all Toughbook</t>
  </si>
  <si>
    <t>Gamber-Johnson Kit, Ford Super Duty F250-F750 Pedestal (2011-13). Includes:Veh Base, 9" Lower Pole, 7" Upper Center Pole, Locking Swing Arm motion attachment, Support Brace, for all Toughbook</t>
  </si>
  <si>
    <t>Gamber-Johnson pedestal mounting kit for Ford Escape (2013+), for all Toughbook</t>
  </si>
  <si>
    <t>Gamber-Johnson pedestal mounting kit for Ford Fusion (2013+), for all Toughbook</t>
  </si>
  <si>
    <t>GAMBER-JOHNSON KIT, 2010+ PATHFINDER - PEDESTAL KIT, for all Toughbook</t>
  </si>
  <si>
    <t>GAMBER-JOHNSON 2019+ RAM 1500, 2500, 3500 (NEW BODY STYLE), PEDESTAL MOUNTING KIT. INCLUDES VEHICLE BASE, LOWER TUBE, CENTER UPPER POLE, LOCKINGG SLIDE ARM, AND SUPPORT BRACE, for all Toughbook</t>
  </si>
  <si>
    <t>MODCOM MC1 REPLACABLE BATTERY - 25 PACK - COMPATIBILITY MODCOM HEADSET, for all Toughbook</t>
  </si>
  <si>
    <t>BROTHER THERMAL PRINTER 773 POCKETJET 2-YEAR SELECT SERVICE (INITIAL SERVICE PLUS 2 ADDITIONAL YEAR) 6FT USB CABLE 3FT CIG PLUG ADAPTER AC ADAPTER KIT PREMIUM FANFOLDED PAPER DOCUMENTATION SET ENGINEERING DEVELOPMENT SUPPORT FANFOLD CASE PJ7 LI-ION BATTERY - 3 YR WARRANTY, for all Toughbook</t>
  </si>
  <si>
    <t>Lind 900" Microphone Cable for Interview Room, for all Toughbook</t>
  </si>
  <si>
    <t>Gamber-Johnson Camera Visor Mount. Attaches to existing passenger side visor retainer. Use in conjunction with the Panasonic PDRC and camera system, for all Toughbook</t>
  </si>
  <si>
    <t>FIELDMATE ADJUSTABLE BELT, BLACK, for all Toughbook</t>
  </si>
  <si>
    <t>MODCOM MC1 EAR CUSHION - FOAM - 25 PACK - COMPATIBILE WITH MODCOM BLUETOOTH HEADSET, for all Toughbook</t>
  </si>
  <si>
    <t>MODCOM MC1 EAR CUSHION - LEATHERETTE - 25 PACK - COMPATIBILE WITH MODCOM BLUETOOTH HEADSET, for all Toughbook</t>
  </si>
  <si>
    <t>MC1 EAR CUSHION - OVER THE EAR - 25 PACK COMPATIBILE WITH MODCOM BLUETOOTH HEADSET, for all Toughbook</t>
  </si>
  <si>
    <t>MODCOM MC1 HEADBAND - OTH MONO - W/O EAR CUSHIONS - COMPATIBILE WITH MODCOM BLUETOOTH HEADSET, for all Toughbook</t>
  </si>
  <si>
    <t>MODCOM MC1 HEADBAND - BTN MONO - COMPATIBILE WITH MODCOM BLUETOOTH HEADSET, for all Toughbook</t>
  </si>
  <si>
    <t>MODCOM MICROPHONE WINDSCREENS (25 PACK) - COMPATIBILE WITH MODCOM BLUETOOTH HEADSET, for all Toughbook</t>
  </si>
  <si>
    <t>HAVIS FLIP DOWN DASH MONITOR MOUNT FOR 2013-2019 FORD INTERCEPTOR SEDAN, for all Toughbook</t>
  </si>
  <si>
    <t>STOP Theft Prevention Permanent Security PlateSmall - Integrator Bundle Includes, Plates, adhesive gel, Warning Sticker, Alcohol swab, Permanently Monitored Police Traceable Tattoo, for all Toughbook</t>
  </si>
  <si>
    <t>12.1 IN VEHICLE MONITOR PDRC (LAPD), for all Toughbook</t>
  </si>
  <si>
    <t>CENTURION 9-IN-1. QUAD CELL, QUAD WIFI, GPS. THREADED BOLT MOUNT. COLOR BLACK. 19FT COAX CABLES. PAIRED WITH CRADLEPOINT IRB1700-600M ROUTERS, for all Toughbook</t>
  </si>
  <si>
    <t>CENTURION 9-IN-1. QUAD CELL, QUAD WIFI, GPS. THREADED BOLT MOUNT. COLOR WHITE. 19FT COAX CABLES. PAIRED WITH CRADLEPOINT IRB1700-600M ROUTERS, for all Toughbook</t>
  </si>
  <si>
    <t>LTE ADVANCED PRO (1200MBPS) MODEM UPGRADE FOR MOBILE. INCLUDES IBR1700 COR DOCK DOORS, NO ANTENNAS. NORTH AMERICA (AT T, FIRSTNET, VERIZON, T-MOBILE, ROGERS, TELUS, BELL), for all Toughbook</t>
  </si>
  <si>
    <t>COR EXTENSIBILITY DOCK FOR IBR900/IBR950 SERIES ROUTERS, for all Toughbook</t>
  </si>
  <si>
    <t>COR IBR1700, IBR900/IBR950, IBR600B/IBR650B, IBR600C/IBR650C POWER SUPPLY FOR NORTH AMERICA (-20C TO 60C), for all Toughbook</t>
  </si>
  <si>
    <t>3 METER POWER AND GPIO CABLE (DIRECT WIRE) FOR IBR1700, IBR11X0, IBR9X0, IBR6X0, IBR6X0B, IBR6X0C, for all Toughbook</t>
  </si>
  <si>
    <t>9 WIRE GPIO CABLE FOR IBR6X0B, IBR6X0C AND IBR9X0. ADDS 4 GPIO, 2ND IGNITION SENSE, REDUNDANT POWER, for all Toughbook</t>
  </si>
  <si>
    <t>COR EXTENSIBLITY PORT TO SERIAL CABLE, for all Toughbook</t>
  </si>
  <si>
    <t>OBD-II ADAPTER KIT FOR IBR1700 (INCLUDES ONE OBD-II ADAPTER AND ONE 15 FOOT MALE/MALE NULL MODEM DB9 SERIAL CABLE), for all Toughbook</t>
  </si>
  <si>
    <t>PJ722 PRINTER, DEV SUPPORT, DOC SET, 6FT USB CABLE, 3 YR WARRANTY, 14FT WIRE ADAPTER, for all Toughbook</t>
  </si>
  <si>
    <t>HAVIS ARM REST PRINTER PEDESTAL MOUNT FOR BROTHER PRINTER, for all Toughbook</t>
  </si>
  <si>
    <t>Gamber-Johnson Tilt swivel motion attachment (Tall). Attaches to any Workstation, Complete Pole or Upper Tube, for all Toughbook</t>
  </si>
  <si>
    <t>COMPACT MOBILE IP65 BACKLIT KEYBOARD WITH TOUCHPAD, for all Toughbook</t>
  </si>
  <si>
    <t>DUAL CONNECTIVITY KEYBOARD VIA BLUETOOTH OR USB - SLIM VERSION, for all Toughbook</t>
  </si>
  <si>
    <t>GAMBER-JOHNSON KIT, 2014+ CHEVY 1500; 2015+ TAHOE, 2500, AND 3500 - PEDESTAL KIT, for all Toughbook</t>
  </si>
  <si>
    <t>KIT, FORD PI UTILITY CONSOLE BOX, CUP HOLDER, ARMREST, 7160-0220. INCLUDES 3 FACEPLATES AND 3 FILLER PANELS. REPLACES PART # 7170-0166, for all Toughbook</t>
  </si>
  <si>
    <t>Gamber-Johnson Shut Down Timer, Low Profile, Adjustable 5 seconds to 4 hours", for all Toughbook</t>
  </si>
  <si>
    <t>Gamber-Johnson pedestal mounting kit for Toyota Prius (2009+), for all Toughbook</t>
  </si>
  <si>
    <t>Cradlepoint 3-in-1 GPS-GLONASS and two cellular (3G/4G/LTE) Screwmount antenna with 3M cables. This product is for Cradlepoint route ONLY. This model is to be sold with other Panasonic product(s) or as a retroactive sale to customers who have previously purchased Panasonic product(s), for all Toughbook</t>
  </si>
  <si>
    <t>HAVIS UNIVERSAL KEYBOARD ADAPTER MOUNT, for all Toughbook</t>
  </si>
  <si>
    <t>Lind 60 Watt Isolated DC/DC adapter for PDRC hardwired installations (bare wire), for all Toughbook</t>
  </si>
  <si>
    <t>Infocase Nylon Pouch, Fits Verifone E355, accommodates shoulder strap, not included, for all Toughbook</t>
  </si>
  <si>
    <t>Lind Mountable 120 Watt DC/DC Adapter</t>
  </si>
  <si>
    <t>Adjustable Shoulder Strap, Sanitizable, ideal for healthcare, food service, or other bio-sensitive environments, color black ", for all Toughbook</t>
  </si>
  <si>
    <t>HAVIS RUGGED CHICLET STYLE KEYBOARD AND KEYBOARD MOUNT</t>
  </si>
  <si>
    <t>Thermal Camera xPAK for FZ-G2 Mk1 Top Expansion Area</t>
  </si>
  <si>
    <t>Replacement Digitizer Pen for FZ-G2. 2-button (Right-click, erase). Waterproof Meets IP55.</t>
  </si>
  <si>
    <t>10.1" Screen Protector for FZ-G2</t>
  </si>
  <si>
    <t>4-Bay Battery Charger for FZ-G2 Mk1. Includes 100W AC Adapter.</t>
  </si>
  <si>
    <t>Tether for FZ-G2</t>
  </si>
  <si>
    <t>Standard Battery for FZ-G2</t>
  </si>
  <si>
    <t>Desktop Dock Cradle (tablet only) for FZ-G2. USB-A (4), HDMI (2), LAN, Serial, Kensington Lock. No AC Adapter included.</t>
  </si>
  <si>
    <t>Rotating Hand Strap for FZ-G2 Mk1 with stylus pen holder and kickstand</t>
  </si>
  <si>
    <t>Gamber-Johnson Vehicle Docking Station for the Panasonic FZ-G1 tablet computer. No RF, Keyed Alike lock. Gamber-Johnson Mount pattern. (Ports: (2) USB 3.0, Serial, VGA, Ethernet, HDMI, Power In.</t>
  </si>
  <si>
    <t>Gamber-Johnson Vehicle Docking Station for the Panasonic FZ-G1 tablet computer. DUAL RF, Keyed Alike lock. Gamber-Johnson Mount pattern. (Ports: (2) USB 3.0, Serial, VGA, Ethernet, HDMI, Power In.</t>
  </si>
  <si>
    <t>Gamber-Johnson Vehicle Docking Station for the Panasonic FZ-G1 tablet computer. No RF, Keyed Alike lock. VESA 75 mount pattern. (Ports: (2) USB 3.0, Serial, VGA, Ethernet, HDMI, Power In.</t>
  </si>
  <si>
    <t>Gamber-Johnson Vehicle Docking Station for the Panasonic FZ-G1 tablet computer. DUAL RF, Keyed Alike lock. VESA 75 mount pattern. (Ports: (2) USB 3.0, Serial, VGA, Ethernet, HDMI, Power In.</t>
  </si>
  <si>
    <t>Gamber-Johnson Vehicle Docking Station for the Panasonic FZ-G1 tablet computer. No RF, Keyed Differently lock. VESA 75 mount pattern. (Ports: (2) USB 3.0, Serial, VGA, Ethernet, HDMI, Power In.</t>
  </si>
  <si>
    <t>Gamber-Johnson SLIM Vehicle Docking Station for All the Panasonic FZ-G1 tablet computer. No RF, Keyed Alike lock. VESA 75 mount pattern. (Ports: (2) USB 3.0, Serial, VGA, Ethernet, HDMI, Power In.</t>
  </si>
  <si>
    <t>Gamber-Johnson SLIM Vehicle Docking Station for All the Panasonic FZ-G1 tablet computer. DUAL RF, Keyed Alike lock. VESA 75 mount pattern. (Ports: (2) USB 3.0, Serial, VGA, Ethernet, HDMI, Power In.</t>
  </si>
  <si>
    <t>5-Bay Battery Charger With 110W Power Supply and AC Cord for Toughbook FZ-A3, FZ-L1, FZ-T1, FZ-S1</t>
  </si>
  <si>
    <t>Shoulder Strap For CF-33, FZ-A3, FZ-S1</t>
  </si>
  <si>
    <t>Long Life Battery Pack for FZ-A3 Mk1, FZ-S1</t>
  </si>
  <si>
    <t>Single Bay Desktop USB I/O And Charging Cradle With 5V Power Supply and AC Cord For FZ-L1, FZ-S1</t>
  </si>
  <si>
    <t>5-Bay Desktop Charge-Only Cradle With 110W Power Supply and Ac Cord for FZ-L1, FZ-S1</t>
  </si>
  <si>
    <t>5-Bay Desktop Ethernet I/O And Charging Cradle With 110W Power Supply and AC Cord for FZ-L1, FZ-S1</t>
  </si>
  <si>
    <t>AC Adaptor for FZ-S1</t>
  </si>
  <si>
    <t>Shoulder Case for FZ-S1</t>
  </si>
  <si>
    <t>Protection Film for FZ-S1</t>
  </si>
  <si>
    <t>Hand Strap for FZ-S1</t>
  </si>
  <si>
    <t>TOUGHMATE A3 ALWAYS-ON CASE</t>
  </si>
  <si>
    <t>PAN PU COIL 3MM TETHER COMPATIBLE WITH FZ-N1 , FZ-T1, FZ-L1, FZ-A3</t>
  </si>
  <si>
    <t>DC ADAPTER 12-32VDC 72" BARE WIRE INPUT, 72" OUTPUT 90WATT - COMP WITH FZ-A3, CF-20, CF-31, CF-33</t>
  </si>
  <si>
    <t>AC Adapter (110W) for CF-31, CF-54, CF-20 (461F), FZ-G1 (461F)</t>
  </si>
  <si>
    <t>REPLACEMENT DIGITIZER PEN FOR CF-33 MK1, CF-20 MK1, MK2 (GLOVED MULTI TOUCH + DIGITIZER MODEL). BUTTON (RIGHT-CLICK). WATERPROOF MEETS IP55 (MINIMUM ORDER QUANTITY 10). NOT COMPATIBLE WITH CF-33 MK2.</t>
  </si>
  <si>
    <t>REPLACEMENT DIGITIZER PEN FOR CF-33 MK2. 2-BUTTON (RIGHT-CLICK, ERASE). WATERPROOF MEETS IP55. NOT COMPATIBLE WITH MK1.</t>
  </si>
  <si>
    <t>PREMIUM KEYBOARD FOR CF-33 Mk1, Mk2. NEW IMPROVED, 3X BRIGHTER OUT-OF-THE-BOX. EMISSIVE RED BACKLIT (4 LEVELS). HANDLE/KICKSTAND - DISPLAY CAN BE OPENED TO ANY ANGLE. COMPATIBLE WITH TABLET, 33 LAPTOP VEHICLE DOCK, AND 33 DESKTOP DOCK. ETHERNET, SDXC (FULL-SIZE), HDMI, VGA, USB 2.0, USB 3.0 (2), SERIAL (USB), POWER, DOCKING CONNECTOR, KENSINGTON LOCK, TABLET RELEASE WITH LOCK/UNLOCK, LATCH ARM. FORWARD OR REVERSE-DOCKABLE TO CONVERTIBLE MODE</t>
  </si>
  <si>
    <t>HOLSTER FOR FZ-N1 WITH FRONT FLAP SWIVEL ATTACHMENT WITH SHOULDER STRAP</t>
  </si>
  <si>
    <t>TOUGHMATE X STRAP COMPATIBLE WITH THE FZ-A3</t>
  </si>
  <si>
    <t>Pre-Installed 8GB Memory Card for FZ-55 Mk1</t>
  </si>
  <si>
    <t>Pre-Installed 16GB Memory Card for FZ-55 Mk1</t>
  </si>
  <si>
    <t>32GB MEMORY CARD FOR FZ-55 MK1</t>
  </si>
  <si>
    <t>PRE-INSTALLED 32GB MEMORY CARD FOR FZ-55 MK1</t>
  </si>
  <si>
    <t>512GB SSD FOR CF-31 MK6</t>
  </si>
  <si>
    <t>10w Power Supply with 2-prong AC brick to 5v Micro USB-B connection for FZ-L1, FZ-N1, FZ-T1</t>
  </si>
  <si>
    <t>10.1 SCREEN PROTECTOR FILM FOR FZ-A3MK1</t>
  </si>
  <si>
    <t>Desktop Dock Lite Cradle (tablet only) for FZ-A2, FZ-A3. USB 3.0 (2), LAN, Kensington Lock. No AC Adapter included</t>
  </si>
  <si>
    <t>AGORA EDGE HOLSTER WITH RETAINING STRAP 1" SHOULDER STRAP, BLACK. COMPATIBILITY: FZ-T1</t>
  </si>
  <si>
    <t>LIND POWER SUPPLY - DC/DC,PANA,12-16VIN FUSED BARE WIRE INPUT, 36" OUTPUT COMPATIBLE WITH FZ-N1 CRADLE</t>
  </si>
  <si>
    <t>AGORA EDGE ADJUSTABLE HAND STRAP. COMPATIBILITY: FZ-T1</t>
  </si>
  <si>
    <t>AGORA EDGE ADJUSTABLE WRIST STRAP/LANYARD. COMPATIBILITY: FZ-T1, BLACK</t>
  </si>
  <si>
    <t>Toughmate Enhanced Rotating Hand Strap with shoulder strap Compatible CF-20,FZ-A3</t>
  </si>
  <si>
    <t>Toughmate Mobility Bundle with shoulder strap and handle Compatible with CF-20,FZ-A3</t>
  </si>
  <si>
    <t>HAND STRAP FOR FZ-A3</t>
  </si>
  <si>
    <t>Tether for CF-33, CF-31, CF-30, CF-20, CF-19, CF-53, CF-U1, FZ-M1, FZ-A3 (Minimum Order Quantity 10)</t>
  </si>
  <si>
    <t>MODCOM BLUETOOTH OTH HEADSET - COMPATIBILITY FZ-N1, FZ-L1, FZ-T1</t>
  </si>
  <si>
    <t>MODCOM MC1 10 BAY CHARGER WITH MULTI COUNTRY WALL ADAPTER - COMPATIBILITY FZ-N1, FZ-L1, FZ-T1</t>
  </si>
  <si>
    <t>GAMBER-JOHNSON SWIVEL BASE FOR TOUGHBOOK 33 DOCKING STATION. PROVIDES SWIVEL AND FORWARD/AFT MOVEMENT. MOUNT ON A FLAT SURFACE. MOQ OF 25</t>
  </si>
  <si>
    <t>DESKTOP DOCK CRADLE FOR CF-33 TABLET ONLY. USB 3.0 (2), USB 2.0 (4), HDMI (2), SERIAL, LAN (2), KENSINGTON LOCK. NO AC ADAPTER INCLUDED</t>
  </si>
  <si>
    <t>DOUBLE WRIST STRAP FOR FZ-N1 HAND HELD BLACK</t>
  </si>
  <si>
    <t>4-bay Battery Charger for CF-33. Fits standard batteries or long life batteries. Includes 100W AC Adapter.</t>
  </si>
  <si>
    <t>GAMBER JOHNSON VEHICLE CRADLE WITH LOCK, NON-CHARGING , COMPATIBILITY: FZ-T1</t>
  </si>
  <si>
    <t>GAMBER JOHNSON VEHICLE DOCK WITH LOCK, CHARGING, COMPATIBILITY: FZ-T1</t>
  </si>
  <si>
    <t>MP-A40 FOUR INCH MOBILE PRINTER, BLUETOOTH, 203 DPI, 105MM/SEC, BATTERY, POWER SUPPLY, BATTERY CHARGER FOR ALL TOUGHBOOKS</t>
  </si>
  <si>
    <t>MP-A40 FOUR INCH MOBILE PRINTER, WIFI, 203 DPI, 105MM/SEC, BATTERY, POWER SUPPLY, BATTERY CHARGER FOR ALL TOUGHBOOKS</t>
  </si>
  <si>
    <t>MP-B30 THREE INCH MOBILE PRINTER, BLUETOOTH, 203 DPI, 127MM/SEC, BATTERY, POWER SUPPLY FOR ALL TOUGHBOOKS</t>
  </si>
  <si>
    <t>MP-B30 THREE INCH MOBILE PRINTER, WIFI, 203 DPI, 127MM/SEC, BATTERY, POWER SUPPLY FOR ALL TOUGHBOOKS</t>
  </si>
  <si>
    <t>MP-B20 TWO INCH MOBILE PRINTER, BLUETOOTH, 203DPI, 80MM/SEC, BATTERY, USB CABLE FOR ALL TOUGHBOOKS</t>
  </si>
  <si>
    <t>Media Bay 2nd Battery for CF-54Mk1, Mk2, Mk3</t>
  </si>
  <si>
    <t>3 YR EXTENDED WARRANTY, USB CABLES - 4' 10', USB-MINI5B/USB-A CONNECTORS, 10 FT CIG PLUG ADAPTER, AC ADAPTER KIT, STANDARD ROLL PAPER - 7 YEAR ARCHIVABILITY 6 ROLLS PER PACK (100 PAGES PER ROLL) FOR ALL TOUGHBOOK AND TOUGHPAD</t>
  </si>
  <si>
    <t>PJ723 PRINTER, 4 FT. USB CABLE, 3 YR WARRANTY, 12 FT CIG. PWR ADAPTER, A/C ADAPTER, 6 PK. ROLL PAPER, 10 FT. USB CABLE FOR ALL TOUGHBOOK</t>
  </si>
  <si>
    <t>RUGGEDJET RJ4230B-L: MOBILE 4" DT PRINTER W/USB, BLUETOOTH/MFI, NFC PAIRING - INCLUDES: 3 YEAR PREMIER WARRANTY, LI-ION BATTERY, DOC SET, ROLL HOLDER STOP, STRAIN RELIEF CLIP, BELT CLIP ZPL/CPCL, 6FT USB CABLE, USB CABLE, 90 MALE MINI-B TO FEMALE MINI-B, 6 LONG, CAR ADAPTER - CIG PLUG - 10 FOOT LENGTH FOR RUGGEDJET 2, 3 4 , POCKETJET 3, 6, 7, 1-YEAR PREMIER SERVICE (INITIAL SERVICE PLUS 1 ADDITIONAL YEAR) FOR ALL TOUGHBOOK AND TOUGHPAD</t>
  </si>
  <si>
    <t>PJ762 PRINTER, DEV SUPPORT, DOC SET, 6FT USB CABLE, 1 YR WARRANTY, 3FT CIG. PWR ADAPTER, A/C ADAPTER, FANFOLDED PAPER, FANFOLD CASE, LI-ION BATTERY -COMPATIBLE WITH ALL TOUGHBOOK MODELS</t>
  </si>
  <si>
    <t>PJ762 PRINTER, DEV SUPPORT, DOC SET, 6FT USB CABLE, 1 YR WARRANTY, 14FT WIRE ADAPTER - COMPATIBLE WITH ALL TOUGHBOOK MODELS</t>
  </si>
  <si>
    <t>PJ762 PRINTER, DEV SUPPORT, DOC SET, 6FT USB CABLE, 1 YR WARRANTY, 3FT CIG. PWR ADAPTER, A/C ADAPTER, ROLL PAPER, RUGGED ROLL CASE W/DECURLER, LI-ION BATTERY- COMPATIBLE WITH ALL TOUGHBOOK MODELS</t>
  </si>
  <si>
    <t>PJ763 PRINTER, DEV SUPPORT, DOC SET, 6FT USB CABLE, 1 YR WARRANTY, 3FT CIG. PWR ADAPTER, A/C ADAPTER, FANFOLDED PAPER, FANFOLD CASE, LI-ION BATTERY - COMPATIBLE WITH ALL TOUGHBOOK MODELS</t>
  </si>
  <si>
    <t>PJ763 PRINTER, DEV SUPPORT, DOC SET, 6FT USB CABLE, 1 YR WARRANTY, 3FT CIG. PWR ADAPTER, A/C ADAPTER, ROLL PAPER, RUGGED ROLL CASE W/DECURLER, LI-ION BATTERY - COMPATIBLE WITH ALL TOUGHBOOK MODELS</t>
  </si>
  <si>
    <t>RJ3050AI PRINTER, DEV SUPPORT, DOC SET, 6FT USB CABLE, 2 YR WARRANTY, A/C ADAPTER, - COMPATIBLE WITH ALL TOUGHBOOK MODELS</t>
  </si>
  <si>
    <t>RJ3150AI PRINTER, DEV SUPPORT, DOC SET, 6FT USB CABLE, 2 YR WARRANTY, A/C ADAPTER, - COMPATIBLE WITH ALL TOUGHBOOK MODELS</t>
  </si>
  <si>
    <t>Panasonic Single Battery Charger Bundle for the FZ-G1. Bundles includes 1 battery charger (CF-VCBTB3W) and 1 FZ-G1 Mk1,Mk2, Mk3 battery adapter.</t>
  </si>
  <si>
    <t>Panasonic Long Life Battery Bundle for the FZ-G1 Mk1, Mk2. Bundles includes 1 long life battery pack (FZ-VZSU88U), 1 rotating hand strap and 4 tall corner guards.</t>
  </si>
  <si>
    <t>Lightweight Battery Pack for CF-54 Mk1, Mk2, Mk3</t>
  </si>
  <si>
    <t>Water proof digitizer pen, 2 buttons for FZ-G1 Mk5 (Minimum Order Quantity 10)</t>
  </si>
  <si>
    <t>Waterproof digitizer pen for FZ-G1 Mk1, Mk2, Mk3, Mk4 (Minimum Order Quantity 10)</t>
  </si>
  <si>
    <t>Long Life Battery for CF-54 Mk1, Mk2, Mk3</t>
  </si>
  <si>
    <t>InfoCase Always-On Case for CF-54</t>
  </si>
  <si>
    <t>InfoCase Mobility Bundle, Handle and shoulder strap for FZ-G1. Only compatible with models that have Tall Corner Guards</t>
  </si>
  <si>
    <t>Desktop Dock for CF-54, FZ-55. USB 2.0 (2), USB 3.0 (2), HDMI, VGA, Serial, LAN, Kensington Lock, Power Button. **No AC Adapter included**</t>
  </si>
  <si>
    <t>14.0" Gloved Multi Touch LCD Screen Protector for FZ-55, CF-54</t>
  </si>
  <si>
    <t>Rotating Hand Strap for CF-20. Not compatible with optional Magstripe reader or quick-release SSD</t>
  </si>
  <si>
    <t>10.1" Screen Protector for CF-20 Mk2</t>
  </si>
  <si>
    <t>12.0" Screen Protector for CF-33</t>
  </si>
  <si>
    <t>Panasonic wrist lanyard with stylus loop for Toughbook L1/T1 3 Pack</t>
  </si>
  <si>
    <t>HAND STRAP FOR FLAT MODEL</t>
  </si>
  <si>
    <t>11-16VDC INPUT, DC ADAPTER N1 BARE WIRE FUSED INPUT, HARDWIRED CABLES</t>
  </si>
  <si>
    <t>SCREEN PROTECTOR FILM FOR FZ-L1 (5 PACK)</t>
  </si>
  <si>
    <t>Stylus Pen for FZ-M1mk1, mk2, FZ-B2mk1, mk2, CF-54 Mk1, Mk2. Single Pen (Minimum Order Quantity 10)</t>
  </si>
  <si>
    <t>MIL-461F version of standard battery for FZ-G1 Mk1, Mk2, Mk3, Mk4, Mk5 (required to be 461Fcompliant)</t>
  </si>
  <si>
    <t>Handstrap with D-ring for FZ-G1 Mk1, Mk2, Mk3, Mk4</t>
  </si>
  <si>
    <t>Battery charger attachment for G1. Requires CF-VCBTB3W (sold separately)</t>
  </si>
  <si>
    <t>Holster and Belt for FZ-X1 and FZ-E1</t>
  </si>
  <si>
    <t>Protective Film (10films/kit) for FZ-X1/FZ-E1 Mk1</t>
  </si>
  <si>
    <t>Long Life Battery Pack(2 cell) for FZ-M1, FZ-B2 Mk1, FZ-R1 Mk1</t>
  </si>
  <si>
    <t>Clear AR Film for FZ-Q1 Mk1</t>
  </si>
  <si>
    <t>Tether for FZ-G1 Mk1, Mk2, Order In Quantities of 10, Pricing Based On Single Pen Cost (Minimum Order Quantity 10)</t>
  </si>
  <si>
    <t>4 Bay Battery Charger for FZ-M1, FZ-B2 Mk1 **No AC Adaptorincluded (CF-AA6373AM)**</t>
  </si>
  <si>
    <t>Spare Standard Battery (2cell ,7.2V,25Wh) for FZ-M1, FZ-B2 Mk1, FZ-R1 Mk1</t>
  </si>
  <si>
    <t>Serial Dongle Cable for FZ-G1 (Single)</t>
  </si>
  <si>
    <t>Hand Strap for FZ-M1, FZ-B2 Mk1</t>
  </si>
  <si>
    <t>Shoulder Strap for FZ-M1, FZ-B2 Mk1 Order in Quantities of 10, Pricing Based on Single Cost</t>
  </si>
  <si>
    <t>Rotating Hand Strap for FZ-M1 Mk1. Does not fit into vehicle dock.</t>
  </si>
  <si>
    <t>Pistol Grip for FZ-E1 Mk1/FZ-X1 Mk1</t>
  </si>
  <si>
    <t>Hand Strap with tether for FZ-M1</t>
  </si>
  <si>
    <t>Hand Strap for MSR option for FZ-M1, FZ-B2 Mk1</t>
  </si>
  <si>
    <t>HAVIS LIND 10W POWER SUPPLY WITH PANEL MOUNTING SOLUTION FOR HAVIS FZ-L1 DOCK</t>
  </si>
  <si>
    <t>DESKTOP DOCK FOR FZ-55. USB-A (4), HDMI (2), VGA, SERIAL, LAN, KENSINGTON LOCK, POWER BUTTON. NO AC ADAPTER INCLUDED</t>
  </si>
  <si>
    <t>Toughmate stylus tether for FZ-E1 FZ-X1</t>
  </si>
  <si>
    <t>InfoCase X-Strap For All CF-19</t>
  </si>
  <si>
    <t>Gamber-Johnson screen stiffener for use for GJ laptop 2-in-1 vehicle docks for CF-33.</t>
  </si>
  <si>
    <t>Powered vehicle cradle for the FZ-X1, FZ-E1, Gamber-Johnson . Keyed alike lock. AMPS, NEC, and key-slot mounting patterns. (DC power adapter not included)</t>
  </si>
  <si>
    <t>Infocase mobility bundle for CF-33. Includes handle and shoulder strap</t>
  </si>
  <si>
    <t>InfoCase Large-X Lg - T Strap for FZ-F1/N1</t>
  </si>
  <si>
    <t>InfoCase Always-On Case for All FZ-G1</t>
  </si>
  <si>
    <t>InfoCase X-Strap for All FZ-G1</t>
  </si>
  <si>
    <t>Desktop Dock (laptop) for CF-20. USB 3.0 (2), USB 2.0 (2), HDMI, VGA, Serial, LAN, Kensington Lock, Power Button. Requires keyboard. No AC Adapter included</t>
  </si>
  <si>
    <t>Infocase basic rotating handstrap for CF-33 with shoulder strap and d- rings. Not compatible with 33 Vehicle Tablet Dock when using CF-33 with Long Life Battery and/or Quick-release SSD.</t>
  </si>
  <si>
    <t>Rotating Hand Strap for CF-20 with Magstripe reader or Quick-release SSD</t>
  </si>
  <si>
    <t>InfoCase Back Pack for All Toughbook</t>
  </si>
  <si>
    <t>Always-On Case for the CF-33, Keyboard Compatible (Minimum Order Quantity 1)</t>
  </si>
  <si>
    <t>InfoCase Sanitizeable arm &lt;(&gt;&amp;&lt;)&gt; shoulder strap for FZ-G1. Only fits FZ-G1 configuration with tall corner guards (Minimum Order Quantity 1)</t>
  </si>
  <si>
    <t>Premium Rotating Hand Strap for CF-33 with stylus pen holder and kickstand. Not compatible with 33 Vehicle Tablet Dock when using CF-33 with Long Life Battery and/or Quick-release SSD.</t>
  </si>
  <si>
    <t>Long Life Battery for CF-33. Not compatible with CF-33's that do not have tall bottom panel. Not compatible with 33 Vehicle Tablet Dock when using CF-33 with Rotating Hand Strap.</t>
  </si>
  <si>
    <t>Charging cup with desktop stand - charge only (no power supply or AC cord) for FZ-T1</t>
  </si>
  <si>
    <t>5-Bay desktop charge-only cradle with 110W power supply and AC cord for FZ-T1</t>
  </si>
  <si>
    <t>Single bay desktop USB I/O and charging cradle with 5V power supply and AC cord for FZ-T1</t>
  </si>
  <si>
    <t>5-Bay desktop Ethernet I/O and charging cradle with 110W power supply and AC cord for FZ-T1</t>
  </si>
  <si>
    <t>Panasonic Strap and Corner Guard Bundle for the FZ-G1. Bundles Includes 1 rotating hand strap and 4 tall corner guards</t>
  </si>
  <si>
    <t>BUNDLE - HAND STRAP AND STYLUS FOR FZ-X1 and FZ-E1</t>
  </si>
  <si>
    <t>Super Multi Drive (SATA I/F, w/ Power DVD)</t>
  </si>
  <si>
    <t>Stylus pen for CF-31 Mk1, Mk2, Mk3, Mk4, Mk5, Mk6, CF-30 Mk3, CF-52, CF- 53 Mk1, Mk2 , Mk3, Mk4 Touch, CF-74, CF-08. Order in Quantity of 10, Pricing Based On Single Cost</t>
  </si>
  <si>
    <t>IKEY DISPLAY AND KEYBOARD MOUNT WITH SWIVEL BASE FOR CF-33</t>
  </si>
  <si>
    <t>LANDSCAPE ROTATING HAND STRAP FOR FZ-L1</t>
  </si>
  <si>
    <t>Portrait rotating hand strap for FZ-L1</t>
  </si>
  <si>
    <t>InfoCase Enhanced Rotating Hand Strap for FZ-Q2</t>
  </si>
  <si>
    <t>Pistol grip for FZ-T1</t>
  </si>
  <si>
    <t>Soft Cloth (Minimum Order Quantity 50)</t>
  </si>
  <si>
    <t>5-Bay Desktop charge-only cradle for FZ-N1, FZ-F1 with 110W power supply and AC cord</t>
  </si>
  <si>
    <t>InfoCase Always-On Case. Fits all FZ-M1 configurations.</t>
  </si>
  <si>
    <t>InfoCase Replacement Shoulder Strap for All Toughbook</t>
  </si>
  <si>
    <t>InfoCase User Harness for All Toughbook</t>
  </si>
  <si>
    <t>InfoCase Holster with Belt and Shoulder Strap for All FZ-X1 and All FZ-E1.</t>
  </si>
  <si>
    <t>InfoCase Shoulder strap kit for All FZ-X1 and All FZ-E1, Includes attachment hardware (FZ-WCRX112).</t>
  </si>
  <si>
    <t>Digitizer Stylus Pen for CF-19 Mk3, MK4, Mk5, MK6, MK7, Mk8 Dual Touch, Single Unit</t>
  </si>
  <si>
    <t>Digitizer Stylus Pen for CF-19 Mk3, MK4, Mk5 Mk6, MK7, Mk8 Dual Touch - Order In Quantities of 10, Pricing Based On Single Pen Cost CF-VNP012U-SINGLE Digitizer Stylus Pen for CF-19 Mk3, MK4, Mk5 Mk6, MK7, Mk8 Dual Touch - Order In Quantities of 10, Pricing Based On Single Pen Cost</t>
  </si>
  <si>
    <t>INFOCASE SLIM HOLSTER FOR FZ-F1 AND FZ-N1</t>
  </si>
  <si>
    <t>PANASONIC PAYMENT SLEEVE (NO ELECTRONICS) FOR THE FZ-G1, FITS VERIFONE E355, ACCOMMODATES SHOULDER STRAP (INCLUDED), FEATURES REMOVAL AND RE-ATTACHMENT ACCESSIBILITY</t>
  </si>
  <si>
    <t>33 Vehicle Dock Adapter (VDA) Bundle - dual pass. For CF-33. Includes Lite Keyboard. USB 2.0, Dual RF, Docking Connector, Key Lock, Tablet Release with Lock/Unlock, Keyboard Release. VDA fits in any Gamber-Johnson/Havis 31 Vehicle Dock (sold separately). Coil cable included.</t>
  </si>
  <si>
    <t>33 Vehicle Dock Adapter (VDA) Bundle - single pass. For CF-33. Includes Lite Keyboard. USB 2.0, Single RF, Docking Connector, Key Lock, Tablet Release with Lock/Unlock, Keyboard Release. VDA fits in any Gamber-Johnson/Havis 31 Vehicle Dock (sold separately). Coil cable included.</t>
  </si>
  <si>
    <t>Always-On Case for the FZ-A2</t>
  </si>
  <si>
    <t>8GB Memory for CF-31 Mk5, CF-54 Mk1</t>
  </si>
  <si>
    <t>Holster and Belt for FZ-N1, FZ-F1</t>
  </si>
  <si>
    <t>Standard Battery for FZ-N1, FZ-F1</t>
  </si>
  <si>
    <t>InforCase Hand Strap for FZ-X1 /E1</t>
  </si>
  <si>
    <t>4.7" Protective Film for FZ-N1, FZ-F1 (10 films)</t>
  </si>
  <si>
    <t>Hand Strap for FZ-X1, FZ-E1 (Must be ordered in Quantities of 10)</t>
  </si>
  <si>
    <t>Carry Strap for CF-33</t>
  </si>
  <si>
    <t>Standard Lightweight Battery for CF-33</t>
  </si>
  <si>
    <t>"Lite Keyboard for CF-33. Emissive red backlit (4 levels), Foot kickstand - display opens to 100 degree angle. Compatible with Tablet and 31 Vehicle Dock Adapter (VDA). Forward-dockable only. "</t>
  </si>
  <si>
    <t>Digitizer Pen for FZ-G1 Mk1, Mk2, Mk3 (Single)</t>
  </si>
  <si>
    <t>InfoCase Holster for All FZ-M1</t>
  </si>
  <si>
    <t>"InfoCase Shoudler Strap, Fits all FZ-M1 configurations. "</t>
  </si>
  <si>
    <t>"Cradle (Lite Version), Class B, for FZ-M1, FZ-B2 Supports DC-IN USB x2 LAN "</t>
  </si>
  <si>
    <t>Stylus Pen for CF-18, CF-19 Mk1, Mk2 Dual Touch, replaces CF-VNP008U - Order In Quantities of 10, Pricing Based On Single Pen Cost</t>
  </si>
  <si>
    <t>"Full Desktop Cradle for FZ-M1 -- USB x2, Ethernet, Power, Serial, VGA, HDMI (Simultaneous display output), Spare 1-Bay Battery Charger. Cradle not compatible with FZ-B2"</t>
  </si>
  <si>
    <t>Small Stylus Pen for CF-18,19 Touch, T2-8, CF-U1, MDWD - Order In Quantities of 10, Pricing Based On Single Pen Cost</t>
  </si>
  <si>
    <t>"Gamber-Johnson Light-Weight MAG? Dock for Panasonic Toughbook CF-30 and CF-31 with Dual RF/Automatic Lock (Ports: (5) USB, (2) Serial, (1) VGA, (2) Ethernet, (1) Speaker, (1) Headphone)"</t>
  </si>
  <si>
    <t>"Gamber-Johnson vehicle docking station for the Toughpad FZ-M1 tabletcomputer. LITE port replication - Ethernet, (2) USB 3.0, Power in. DUAL RF. "</t>
  </si>
  <si>
    <t>Soft Touch Bright Stylus in black</t>
  </si>
  <si>
    <t>"Gamber-Johnson extended tablet vehicle dock (dual pass) for the Panasonic FZ-A2 and CF-20 tablet only.  USB2.0 (2), Ethernet, Docking Connector, Dual RF, Power, Release Levers, Lock (Keyed alike). Compatible with rotating hand strap and any integrated option."</t>
  </si>
  <si>
    <t>InfoCase ComUniversal Top Load Case for All Toughbook</t>
  </si>
  <si>
    <t>"Gamber-Johnson slim tablet vehicle dock (dual pass) for the Panasonic FZ-A2 and CF-20 tablet only.  USB2.0 (2), Ethernet, Docking Connector, Dual RF, Power, Release Levers, Lock (Keyed alike). Not compatible with rotating hand strap or any integrated option that is not flush."</t>
  </si>
  <si>
    <t>LIND 3-Bay Desktop Battery Charger for CF-29, CF-30, CF-31, CF-51, CF-52 and CF-53 Mk4 batteries. Suggested adapter CF-AA5713AM **No AC Adapter included**</t>
  </si>
  <si>
    <t>"Gamber-Johnson vehicle docking station for the Toughpad FZ-M1 tabletcomputer. LITE port replication - Ethernet, (2) USB 3.0, Power in. NO RF. "</t>
  </si>
  <si>
    <t>"Gamber-Johnson vehicle docking station for the Toughpad FZ-M1 tabletcomputer. FULL port replication - Ethernet, Serial, (2) USB 3.0, VGA, HDMI, Power in. DUAL RF. "</t>
  </si>
  <si>
    <t>Gamber-Johnson vehicle Cradle for the Panasonic Toughpad FZ-M1 tablet. No electronics.</t>
  </si>
  <si>
    <t>Lind 79 inch AC input cord for Toughbook AC/DC adapter with UK and C5 plug</t>
  </si>
  <si>
    <t>Desktop Dock Premium Cradle (tablet only) for CF-20. USB 3.0 (2), HDMI, VGA, Serial, LAN, Kensington Lock. **No AC Adapter included**</t>
  </si>
  <si>
    <t>InfoCase Always-On Case for the CF-20</t>
  </si>
  <si>
    <t>HAVIS HEAVY DUTY COMPUTER MONITOR / KEYBOARD MOUNT AND MOTION DEVICE FOR ALL PANASONIC TABLETS</t>
  </si>
  <si>
    <t>500GB HDD 7200rpm for CF-31 Mk5, Mk6</t>
  </si>
  <si>
    <t>"Gamber-Johnson laptop vehicle cradle (no electronics) for the Panasonic CF-20.  Release Lever, Secondary Locking Arm, Lock (Keyed alike). Requires keyboard."</t>
  </si>
  <si>
    <t>Shoulder Strap, screen cover and rotating hand strap for CF-20. Not compatible with optional quick-release SSD.</t>
  </si>
  <si>
    <t>HAVIS BUNDLED SOLUTION INCLUDING RUGGED KEYBOARD MOUNT AND ADAPTER COMBINATION (C-KBM-202), UNIVERSAL MONITOR MOUNT ASSEMBLY (C-UMM-101), HEAVY DUTY SAFETY LOCK ASSEMBLY (C-HDM-402) AND HEAVY DUTY SLIDING TOP OFFSET PLATFORM (C-HDM-305) FOR ALL TOUGHBOOK</t>
  </si>
  <si>
    <t>HAVIS PREMIUM KEYBOARD MOUNT PACKAGE FOR CF-33</t>
  </si>
  <si>
    <t>1TB HDD 7200rpm for CF-31 Mk5, Mk6</t>
  </si>
  <si>
    <t>128GB SSD for CF-31 Mk5, Mk6</t>
  </si>
  <si>
    <t>256GB SSD for CF-31 Mk3, Mk4, Mk5, Mk6</t>
  </si>
  <si>
    <t>256GB QUICK-RELEASE SSD SPARE FOR CF-20 MK2 ? ONLY COMPATIBLE ON CF-20 SKUS EQUIPPED WITH THE OPTIONAL INTEGRATED QUICK-RELEASE SSD BUMP OUT</t>
  </si>
  <si>
    <t>BATTERY PACK FOR CF-LX6</t>
  </si>
  <si>
    <t>1-YR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</si>
  <si>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1-yr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</si>
  <si>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1-YR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</si>
  <si>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3-YR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</si>
  <si>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3-yr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</si>
  <si>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3-YR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</si>
  <si>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5-YR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</si>
  <si>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5-yr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</si>
  <si>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5-YR NETCLOUD ESSENTIALS FOR BRANCH ROUTERS (ENTERPRISE) WITH SUPPORT AND AER2200 FIPS ROUTER WITH WIFI (600MBPS MODEM), NORTH AMERICA FOR ALL TOUGHBOOK , ORDERS ARE NOT VALID WITHOUT THE FOLLOWING: RESELLER INFORMATION: COMPANY NAME, ADDRESS, CITY, STATE, POSTAL CODE, COUNTRY, CONTACT NAME, PHONE #, END-CUSTOMER INFORMATION: COMPANY NAME, ADDRESS, CITY, STATE, POSTAL CODE, COUNTRY, CONTACT NAME, PHONE #, NCM ADMIN EMAIL</t>
  </si>
  <si>
    <t>1-YR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</si>
  <si>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3-yr NetCloud Essentials for IoT Routers (Standard) with support and IBR600B router with WiFi (LP4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</si>
  <si>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5-yr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</si>
  <si>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MULTI-BAND MODEM FOR AT&amp;T (FOR AER1600/1650, 2100, AER3100/3150, CBA850, AND COR SERIES PRODUCTS WITH DOCK) FOR ALL TOUGHBOOK / TOUGHPAD</t>
  </si>
  <si>
    <t>MULTI-BAND MODEM FOR GENERIC (FOR AER1600/1650, 2100, AER3100/3150, CBA850, AND COR SERIES PRODUCTS WITH DOCK) FOR ALL TOUGHBOOK / TOUGHPAD</t>
  </si>
  <si>
    <t>MULTI-BAND MODEM FOR SPRINT (FOR AER1600/1650, 2100, AER3100/3150, CBA850, AND COR SERIES PRODUCTS WITH DOCK) FOR ALL TOUGHBOOK / TOUGHPAD</t>
  </si>
  <si>
    <t>MULTI-BAND MODEM FOR VERIZON (FOR AER1600/1650, 2100, AER3100/3150, CBA850, AND COR SERIES PRODUCTS WITH DOCK) FOR ALL TOUGHBOOK / TOUGHPAD</t>
  </si>
  <si>
    <t>Forklift fixed overhead mounting package for convertible laptop or tablet. Used to mount Havis, Inc. tablet mounts or other products with VESA 75 hole pattern.</t>
  </si>
  <si>
    <t>HAVIS STEEL "L" BRACKET WITH HEAVY DUTY ARTICULATING SWIVEL PLATES FOR CF-333</t>
  </si>
  <si>
    <t>DOCKING STATION</t>
  </si>
  <si>
    <t>Lind 72-inch output cable for CF-LNDDC80 with Yellow Tip Plug</t>
  </si>
  <si>
    <t>ALWAYS-ON CASE FOR THE CF-33, NOT KEYBOARD COMPATIBLE</t>
  </si>
  <si>
    <t>InfoCase Shoulder Strap for all Toughmate carrying cases approved for Toughbook.  Attaches to D-rings on carrying case.</t>
  </si>
  <si>
    <t>"Gamber-Johnson slim tablet vehicle cradle (no electronics) for the Panasonic FZ-A2 and CF-20 tablet only.  Release Levers, Lock (Keyed alike). Not compatible with rotating hand strap or any integrated option that is not flush."</t>
  </si>
  <si>
    <t>"Gamber-Johnson extended tablet vehicle cradle (no electronics) for the Panasonic FZ-A2 and CF-20 tablet only.  Release Levers, Lock (Keyed alike). Compatible with rotating hand strap and any integrated option."</t>
  </si>
  <si>
    <t>Gamber-Johnson slim tablet vehicle dock (no pass) for the Panasonic FZ- A2 and CF-20 tablet only. USB2.0 (2), Ethernet, Docking Connector, Power, Release Levers, Lock (Keyed alike). Not compatible with rotating hand strap or any integrated option that is not flush.</t>
  </si>
  <si>
    <t>Holster for FZ-T1</t>
  </si>
  <si>
    <t>Screen protector film for FZ-T1 (10 pack)</t>
  </si>
  <si>
    <t>Panasonic Toughpad FZ-M1 and FZ-B2 Cradle</t>
  </si>
  <si>
    <t>INFOCASE MODUFLEX CASE FOR CF-20</t>
  </si>
  <si>
    <t>Active Pen for N1</t>
  </si>
  <si>
    <t>"12.1-Inch KeyVision High-Bright Touchscreen Display, 5 year warranty for all Toughbook"</t>
  </si>
  <si>
    <t>13.3-Inch KeyVision High-Bright Touchscreen Display with 5 year warranty for all Toughbook</t>
  </si>
  <si>
    <t>TR8 Tamper Resistant Star L-Wrench - Long Arm for All Toughbook</t>
  </si>
  <si>
    <t>Jadak MSRKEY for All Toughbook</t>
  </si>
  <si>
    <t xml:space="preserve">Computer Deployment (Non Panasonic/Toughbook) - Deployment and kitting of up to 4 items with one laptop/tablet computer.  Service includes imaging and up to 5 minutes of hands on configuration, SIM insertion, asset tagging, deployment (asset) report and shipping to multiple locations.  </t>
  </si>
  <si>
    <t>Ultimate Care Protection - Laptop (Years 1,2 and 3) Models supported: CF-20, CF-31, CF-54, FZ-55, FZ-40</t>
  </si>
  <si>
    <t>EDGE - 3 YEAR B2M SMART SUITE COMBINATION SUBSCRIPTION SERVICE. INCLUDES SMART BATTERY MONITORING, SMART DEVICE MONITORING, AND SMART SERVICE SOFTWARE SUBSCRIPTION FOR ANDROID TOUGHBOOKS (YEARS 1, 2, AND 3). ELIGIBLE MODELS INCLUDE FZ-N1, FZ-A3, FZ-T1, FZ-L1, AND NON PANASONIC HARDWARE.</t>
  </si>
  <si>
    <t>EDGE - 4 YEAR B2M SMART SUITE COMBINATION SUBSCRIPTION SERVICE. INCLUDES SMART BATTERY MONITORING, SMART DEVICE MONITORING, AND SMART SERVICE SOFTWARE SUBSCRIPTION FOR ANDROID TOUGHBOOKS (YEARS 1, 2, 3, AND 4). ELIGIBLE MODELS INCLUDE FZ-N1, FZ-A3, FZ-T1, FZ-L1, AND NON PANASONIC HARDWARE.</t>
  </si>
  <si>
    <t>EDGE - 5 YEAR B2M B2M SMART SUITE COMBINATION SUBSCRIPTION SERVICE. INCLUDES SMART BATTERY MONITORING, SMART DEVICE MONITORING, AND SMART SERVICE SOFTWARE SUBSCRIPTION FOR ANDROID TOUGHBOOKS (YEARS 1, 2, 3, 4, AND 5). ELIGIBLE MODELS INCLUDE FZ-N1, FZ-A3, FZ-T1, FZ-L1, AND NON PANASONIC HARDWARE.</t>
  </si>
  <si>
    <t>EDGE - 2 YEAR EXTENSION OF B2M B2M SMART SUITE COMBINATION SUBSCRIPTION SERVICE. INCLUDES SMART BATTERY MONITORING, SMART DEVICE MONITORING, AND SMART SERVICE SOFTWARE SUBSCRIPTION FOR ANDROID TOUGHBOOKS (YEARS 4 AND 5). ELIGIBLE MODELS INCLUDE FZ-N1, FZ-A3, FZ-T1, FZ-L1, AND NON PANASONIC HARDWARE.</t>
  </si>
  <si>
    <t>3 YEAR B2M SMART SUITE COMBINATION SUBSCRIPTION SERVICE. INCLUDES SMART BATTERY MONITORING, SMART DEVICE, AND SMART SERVICE SOFTWARE SUBSCRIPTION FOR WINDOWS TOUGHBOOK (YEARS 1, 2, AND 3). ELIGIBLE MODELS INCLUDE CF-33, CF-54, FZ-55, FZ-G1, FZ-M1, AND NON PANASONIC HARDWARE.</t>
  </si>
  <si>
    <t>4 YEAR B2M SMART SUITE COMBINATION SUBSCRIPTION SERVICE. INCLUDES SMART BATTERY MONITORING, SMART DEVICE, AND SMART SERVICE SOFTWARE SUBSCRIPTION FOR WINDOWS TOUGHBOOK (YEARS 1, 2, 3, AND 4). ELIGIBLE MODELS INCLUDE CF-33, CF-54, FZ-55, FZ-G1, FZ-M1, AND NON PANASONIC HARDWARE.</t>
  </si>
  <si>
    <t>5 YEAR B2M SMART SUITE COMBINATION SUBSCRIPTION SERVICE. INCLUDES SMART BATTERY MONITORING, SMART DEVICE, AND SMART SERVICE SOFTWARE SUBSCRIPTION FOR WINDOWS TOUGHBOOK (YEARS 1, 2, 3, 4, AND 5). ELIGIBLE MODELS INCLUDE CF-33, CF-54, FZ-55, FZ-G1, FZ-M1, AND NON PANASONIC HARDWARE.</t>
  </si>
  <si>
    <t>2 YEAR EXTENSION OF B2M SMART SUITE COMBINATION SUBSCRIPTION SERVICE. INCLUDES SMART BATTERY MONITORING, SMART DEVICE, AND SMART SERVICE SOFTWARE SUBSCRIPTION FOR WINDOWS TOUGHBOOK (YEARS 4 AND 5). ELIGIBLE MODELS INCLUDE CF-33, CF-54, FZ-55, FZ-G1, FZ-M1, AND NON PANASONIC HARDWARE.</t>
  </si>
  <si>
    <t>4 YEAR SMART BATTERY WARRANTY WITH SMART BATTERY MONITORING SOFTWARE FOR WINDOWS TOUGHBOOKS PRIMARY BATTERY. ELIGIBLE MODELS INCLUDE CF-20, CF-33, CF-54, FZ-55, FZ-G1, FZ-M1. REQUIRES INSTALLATION OF SMART BATTERY MONITORING SOFTWARE. EACH BATTERY INSTALLED WITHIN DUAL BATTERY CAPABLE SYSTEMS REQUIRE THE PURCHASE OF A SEPERATE WARRANTY.</t>
  </si>
  <si>
    <t>3 YEAR SMART BATTERY WARRANTY WITH SMART BATTERY MONITORING SOFTWARE FOR WINDOWS TOUGHBOOKS PRIMARY BATTERY. ELIGIBLE MODELS INCLUDE CF-20, CF-33, CF-54, FZ-55, FZ-G1, FZ-M1. REQUIRES INSTALLATION OF SMART BATTERY MONITORING SOFTWARE. EACH BATTERY INSTALLED WITHIN DUAL BATTERY CAPABLE SYSTEMS REQUIRE THE PURCHASE OF A SEPERATE WARRANTY.</t>
  </si>
  <si>
    <t>5 YEAR SMART BATTERY WARRANTY WITH SMART BATTERY MONITORING SOFTWARE FOR WINDOWS TOUGHBOOKS PRIMARY BATTERY. ELIGIBLE MODELS INCLUDE CF-20, CF-33, CF-54, FZ-55, FZ-G1, FZ-M1; AND REQUIRES INSTALLATION OF SMART BATTERY MONITORING SOFTWARE. EACH BATTERY INSTALLED WITHIN DUAL BATTERY CAPABLE SYSTEMS REQUIRE THE PURCHASE OF A SEPERATE WARRANTY.</t>
  </si>
  <si>
    <t>"Microsoft Volume License Agreement: Allows reimaging rights per the Microsoft Licensing Guidelines on customer units, allows downgrade to Windows 7. This license will allow reimaging of Windows 10 and downgrading to Windows 7 on all machines that come with a Windows 10 OEM license."</t>
  </si>
  <si>
    <t>Gamber-Johnson Extended Service Plan for: TOUGHBOOK L1/S1 DOCKING STATION.Extends the Gamber-Johnson standard warranty to 5-years (3-Year standard warranty + 2 additional years). Accidental damage coverage. Expedited service and free ground shipping.Two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</si>
  <si>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Gamber-Johnson Extended Service Plan for: PANASONIC TOUGHBOOK A3, G1/G2 TABLET DOCKS, M1. Extends the Gamber-Johnson standard warranty to 5-years (3-Year standard warranty + 2 additional years). Accidental damage coverage. Expedited service and free ground shipping. 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</si>
  <si>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Gamber-Johnson Extended Service Plan for: PANASONIC TOUGHBOOK 20 LAPTOP, 33 TABLET,  33 LAPTOP,  55 LAPTOP, 20 TRIMLINE, 33 TRIMLINE, 55 TRIMLINE. Extends the Gamber-Johnson standard warranty to 5-years (3-Year standard warranty + 2 additional years).Accidental damage coverage. Expedited service and free ground shipping. 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</si>
  <si>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Toughbook No Return of Defective Drive  - 1TB SSD (Years 1, 2, and 3) for CF-33, FZ-G2</t>
  </si>
  <si>
    <t>Toughbook No Return of Defective Drive  - 1TB &amp; 2TB SSD (Years 1, 2, and 3) for FZ-40, FZ-55</t>
  </si>
  <si>
    <t>1TB SSD - TOUGHBOOK NO RETURN OF DEFECTIVE DRIVE (YEARS 1, 2, 3, 4) FOR FZ-55.</t>
  </si>
  <si>
    <t>1TB SSD - TOUGHBOOK NO RETURN OF DEFECTIVE DRIVE (YEARS 1, 2, 3, 4, 5) FOR FZ-55.</t>
  </si>
  <si>
    <t>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CF-SVCLTEXT2Y FZ-SVCTPEXT2Y 4TH AND 5TH YEAR MANUFACTURER'S EXTENDED WARRANTY COVERAGE FOR SERVICE ELIGIBILITY.</t>
  </si>
  <si>
    <t>TOUGHBOOK Modular Units (TOUGHBOOKs with xPAKs)  (YEARS 1, 2, 3, 4) ADVANCED EXCHANGE STANDARD WARRANTY ENHANCEMENT. PROVIDES OVERNIGHT ADVANCED EXCHANGE SERVICE ON CUSTOMER OWNED XPAK'S FOR THE 3 YEAR MANUFACTURERS WARRANTY TERM. RETURN SHIPPING ON DEFECTIVE X-PACK IS INCLUDED. REQUIRES CONCURRENT PURCHASE OF CF-SVCLTEXT1Y / FZ-SVCTPEXT1Y 4TH YEAR MANUFACTURER'S EXTENDED WARRANTY COVERAGE FOR SERVICE ELIGIBILITY.</t>
  </si>
  <si>
    <t>TOUGHBOOK Modular Units (TOUGHBOOKs with xPAKs)  YEAR (YEARS 1, 2, 3, 4, 5) ADVANCED EXCHANGE STANDARD WARRANTY ENHANCEMENT. PROVIDES OVERNIGHT ADVANCED EXCHANGE SERVICE ON CUSTOMER OWNED XPAK'S FOR THE 3 YEAR MANUFACTURERS WARRANTY TERM. RETURN SHIPPING ON DEFECTIVE XPAK IS INCLUDED. REQUIRES CONCURRENT PURCHASE OF CF-SVCLTEXTY5 / FZ-SVCTPEXTY5 4TH AND 5TH YEAR MANUFACTURER'S EXTENDED WARRANTY COVERAGE FOR SERVICE ELIGIBILITY.</t>
  </si>
  <si>
    <t>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CF-SVCLTEXT1Y 4TH YEAR MANUFACTURER'S EXTENDED WARRANTY COVERAGE FOR SERVICE ELIGIBILITY.</t>
  </si>
  <si>
    <t>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CF-SVCLTEXT2Y 4TH AND 5TH YEAR MANUFACTURER'S EXTENDED WARRANTY COVERAGE FOR SERVICE ELIGIBILITY.</t>
  </si>
  <si>
    <t>TOUGHBOOK APOS (AFTER POINT OF SALE) for 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CF-SVCLTEXTAPOS1Y 4TH YEAR MANUFACTURER'S EXTENDED WARRANTY COVERAGE FOR SERVICE ELIGIBILITY.</t>
  </si>
  <si>
    <t>TOUGHBOOK APOS (AFTER POINT OF SALE) for 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CF-SVCLTEXTAPOSY5 4TH AND 5TH YEAR MANUFACTURER'S EXTENDED WARRANTY COVERAGE FOR SERVICE ELIGIBILITY.</t>
  </si>
  <si>
    <t>TOUGHBOOK APOS (AFTER POINT OF SALE) for 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CF-SVCLTEXTAPOS2Y 4TH AND 5TH YEAR MANUFACTURER'S EXTENDED WARRANTY COVERAGE FOR SERVICE ELIGIBILITY.</t>
  </si>
  <si>
    <t xml:space="preserve"> xPAK Installation Service at the Panasonic National Service Center for TOUGHBOOK Modular Units (TOUGHBOOKs with xPAKs). This service will provide up to three xPAK installations into a  base Modular units. Includes full documentation of model/serial numbers reporting at time of installation into the TOUGHBOOKs at the National Service Center.</t>
  </si>
  <si>
    <t>TOUGHBOOK Modular Units (TOUGHBOOKs with xPAKs)  3 YEAR (YEARS 1, 2, 3) ADVANCED EXCHANGE STANDARD WARRANTY ENHANCEMENT. PROVIDES OVERNIGHT ADVANCED EXCHANGE SERVICE ON CUSTOMER OWNED XPAK'S FOR THE 3 YEAR MANUFACTURER'S WARRANTY TERM. RETURN SHIPPING ON DEFECTIVE XPAK IS INCLUDED.</t>
  </si>
  <si>
    <t>PROTECTION PLUS WARRANTY -  LAPTOP (YEAR 4) Must be purchased at time of sale.</t>
  </si>
  <si>
    <t>PROTECTION PLUS WARRANTY -  LAPTOP (YEAR 4 &amp; 5) Must be purchased at time of sale.</t>
  </si>
  <si>
    <t>PROTECTION PLUS WARRANTY -  TABLET  (YEAR 4) Must be purchased at time of sale.</t>
  </si>
  <si>
    <t>PROTECTION PLUS WARRANTY -  TABLET  (YEAR 4 &amp; 5) Must be purchased at time of sale.</t>
  </si>
  <si>
    <t>SOTI CLOUD BUNDLE (SOTI-MCL-DHS and SOTI-MCL-DEV) INCLUDES SOTI MOBICONTROL CLOUD LICENSE AND HOSTING. PER DEVICE, PER MONTH. MINIMUM 25 UNIT QUANTITY OR ADDITIONAL ANNUAL HOSTING FEE WILL APPLY.</t>
  </si>
  <si>
    <t>PREMIER CSP PROGRAM - ONE YEAR (APOS) - ULTIMATE CARE WARRANTY, ADVANCED EXCHANGE PROGRAM WITH PSSNA CONSIGNED INVENTORY, AND ANDROID OS MAINTENANCE PROGRAM FOR THE FZ-N1. ENTITLEMENT WILL START AT THE END DATE OF THE PREVIOUS ENTITLEMENT PERIOD. MAXIMUM TERM OF 5 YEARS.</t>
  </si>
  <si>
    <t>Premier CSP Program - One Year (APOS) - Ultimate Care Warranty, Advanced Exchange program (Customer consigned inventory), and Android OS maintenance program for the FZ-N1. Entitlement will start at the end date of the previous entitlement period. Maximum term of 5 years.</t>
  </si>
  <si>
    <t>SOTI MOBICONTROL CLOUD ENVIRONMENT FEE (SOTI-MCL-DEF) - MCL-DEF (FOR CLOUD INSTANCES UNDER 25 LICENSES). ANNUAL</t>
  </si>
  <si>
    <t>EDGE - APOS ULTIMATE CARE PROTECTION FOR CSPs - NHRC - HANDHELD (Single Year) - FZ-T1</t>
  </si>
  <si>
    <t>EDGE - SOTI MobiControl Maintenance - PERPETUAL/Premise - MONTHLY - MCP-MNT (Per Device Per Month) Must be purchased with FZ-HHSOTIAPF.  HQ approval needed for using monthly SKU. ProServices@us.panasonic.com.</t>
  </si>
  <si>
    <t>VELOCITOR SPECIFIC - EDGE - FZ-T1 AND FZ-L1 YEARS 1, 2, AND 3 ULTIMATE CARE WARRANTY, ADVANCED EXCHANGE PROGRAM WITH PSSNA CONSIGNED INVENTORY,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</si>
  <si>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Edge Ultimate Care with Premier Android OS Maintenance - NHRC - FZ-S1 Handheld and Tablet Devices (Year 1, 2, 3)</t>
  </si>
  <si>
    <t xml:space="preserve">SOTI MobiControl Administrator Training - Webinar Format across multiple days totaling 8 hours; as coordinated with end user prior to training. </t>
  </si>
  <si>
    <t>EXTENDED 3 YEAR WARRANTY FOR HAVIS TOUCH SCREEN DISPLAY</t>
  </si>
  <si>
    <t>ENHANCED PROTECTION PLAN 5 YEAR FOR (HA-A3TVD2L) DOCKING STATION FOR PANASONIC TOUGHBOOK A3 TABLET ONLY</t>
  </si>
  <si>
    <t>PROTECTION PLUS WARRANTY - CF-33, FZ-G1, FZ-G2, FZ-M1 TABLET PC (YEARS 1, 2, 3, and 4)</t>
  </si>
  <si>
    <t>PROTECTION PLUS WARRANTY - CF-33, FZ-G1, FZ-G2, FZ-M1, TABLET PC (YEARS 1, 2, 3, 4, and 5)</t>
  </si>
  <si>
    <t>PROTECTION PLUS WARRANTY - CF-33, FZ-G1, FZ-G2, FZ-M1, TABLET PC (YEARS 1, 2 and3)</t>
  </si>
  <si>
    <t>EXTENDED WARRANTY - TABLET PC (YEARS 4 and5) MODELS SUPPORTED: CF-33, FZ-M1, FZ-G1, FZ-G2.</t>
  </si>
  <si>
    <t>EXTENDED WARRANTY - TABLET PC APOS YEARS 4 and 5 (HQ PRE-APPROVAL REQUIRED) MODELS SUPPORTED: CF-33, FZ-M1, FZ-G1, FZ-G2.</t>
  </si>
  <si>
    <t>EXTENDED WARRANTY - TABLET PC APOS YEAR 4 (HQ PRE-APPROVAL REQUIRED) MODELS SUPPORTED: CF-33, FZ-M1, FZ-G1, FZ-G2</t>
  </si>
  <si>
    <t>EXTENDED WARRANTY - TABLET PC APOS YEAR 5 (HQ PRE-APPROVAL REQUIRED) MODELS SUPPORTED: CF-33, FZ-M1, FZ-G1, FZ-G2.</t>
  </si>
  <si>
    <t>ULTIMATE CARE PROTECTION - TABLET PC APOS YEARS 4 and 5 (HQ PRE-APPROVAL REQUIRED) MODELS SUPPORTED: CF-33, FZ-M1, FZ-G1, FZ-G2.</t>
  </si>
  <si>
    <t>ULTIMATE CARE PROTECTION - TABLET PC APOS YEAR 4 (HQ PRE-APPROVAL REQUIRED) MODELS SUPPORTED: CF-33, FZ-M1, FZ-G1, FZ-G2.</t>
  </si>
  <si>
    <t>ULTIMATE CARE PROTECTION - TABLET PC APOS YEAR 5 (HQ PRE-APPROVAL REQUIRED) MODELS SUPPORTED: CF-33, FZ-M1, FZ-G1, FZ-G2.</t>
  </si>
  <si>
    <t>ULTIMATE CARE PROTECTION - TABLET PC (YEARS 1,2 and 3) MODELS SUPPORTED: CF-33, FZ-M1, FZ-G1, FZ-G2.</t>
  </si>
  <si>
    <t>ULTIMATE CARE PROTECTION - TABLET PC (YEARS 1,2,3,4) MMODELS SUPPORTED: CF-33, FZ-M1, FZ-G1, FZ-G2.</t>
  </si>
  <si>
    <t>ULTIMATE CARE PROTECTION - TABLET PC (YEARS 1,2,3,4 and 5) MODELS SUPPORTED: CF-33, FZ-M1, FZ-G1, FZ-G2.</t>
  </si>
  <si>
    <t>EDGE ULTIMATE CARE PROTECTION - NHRC - FZ-T1 / FZ-L1 / FZ-S1 HANDHELD AND TABLE DEVICES (YEAR 1 ONLY)</t>
  </si>
  <si>
    <t>EDGE ULTIMATE CARE PROTECTION - NHRC - FZ-T1 / FZ-L1 / FZ-S1 HANDHELD AND TABLE DEVICES (YEARS 1 and 2)</t>
  </si>
  <si>
    <t>EDGE EXTENDED MANUFACTURERS WARRANTY - NHRC - FZ-T1 / FZ-L1 / FZ-S1 HANDHELD AND TABLE DEVICES (YEAR 2 ONLY)</t>
  </si>
  <si>
    <t>EDGE EXTENDED MANUFACTURERS WARRANTY - NHRC - FZ-T1 / FZ-L1 / FZ-S1 HANDHELD AND TABLE DEVICES (YEARS 2 and 3)</t>
  </si>
  <si>
    <t>EDGE EXTENDED MANUFACTURERS WARRANTY - NHRC - FZ-T1 / FZ-L1 / FZ-S1 HANDHELD AND TABLE DEVICES (YEAR 3 ONLY)</t>
  </si>
  <si>
    <t>PROTECTION PLUS WARRANTY -CF-33, FZ-G1, FZ-M1, FZ-G2 TABLET PC APOS YEARS 4 and 5 (HQ PRE-APPROVAL REQUIRED)</t>
  </si>
  <si>
    <t>PROTECTION PLUS WARRANTY - CF-33, FZ-G1, FZ-M1, FZ-G2 TABLET PC APOS YEAR 4 (HQ PRE-APPROVAL REQUIRED)</t>
  </si>
  <si>
    <t>PROTECTION PLUS WARRANTY - CF-33, FZ-G1, FZ-M1, FZ-G2 TABLET PC APOS YEAR 5 (HQ PRE-APPROVAL REQUIRED)</t>
  </si>
  <si>
    <t>EXTENDED WARRANTY - TABLET PC (YEAR 4) MODELS SUPPORTED: CF-33, FZ-M1, FZ-G1, FZ-G2</t>
  </si>
  <si>
    <t>EXTENDED WARRANTY - TABLET PC (YEAR 5) MODELS SUPPORTED: CF-33, FZ-M1 FZ-G1, FZ-G2</t>
  </si>
  <si>
    <t>SAS TEAMCONNECT SUBSCRIPTION FOR ANDROID TEAM AWARENESS KIT (ATAK) INTEGRATION. NEAR-REAL-TIME INFORMATION AND SITUATIONAL AWARENESS SOLUTION. PER USER, PER YEAR, TIER 1 - 499</t>
  </si>
  <si>
    <t>SAS TEAMCONNECT SUBSCRIPTION FOR ANDROID TEAM AWARENESS KIT (ATAK) INTEGRATION. NEAR-REAL-TIME INFORMATION AND SITUATIONAL AWARENESS SOLUTION. PER USER, PER YEAR, TIER 500 AND ABOVE</t>
  </si>
  <si>
    <t>NAVISTAR 3 YEAR CUSTOM SERVICE PROGRAM (PREMIER DEPLOYMENT, PROPLUS WARRANTY, HOT SPARE) FOR CONTINENTAL US DEPLOYMENT AND SUSTAINMENT SERVICES.</t>
  </si>
  <si>
    <t>NAVISTAR 3 YEAR CUSTOM SERVICE PROGRAM (PREMIER DEPLOYMENT, PROPLUS WARRANTY, HOT SPARE) FOR MEXICO DEPLOYMENT AND SUSTAINMENT SERVICES (US NATIONAL SERVICE CENTER REPAIR AND RETURN TO MEXICO).</t>
  </si>
  <si>
    <t>STREETSMART SAAS REAL-TIME EVIDENCE-BASED INTELLIGENCE COLLABORATION. TIER 1 SUBSCRIPTION LICENSE (MINIMUM OF 701 OR MORE SWORN USERS PER AGENCY). LICENSES ARE PURCHASED PER USER, PER ONE YEAR TERM AND ARE RENEWED ANNUALLY. REQUIRES APPROVED PROJECT-BASED SOW. (CONNECTORS, SITE SURVEY, INSTALLATION, CONFIGURATION and PROFESSIONAL SERVICES NOT INCLUDED)</t>
  </si>
  <si>
    <t>STREETSMART SAAS REAL-TIME EVIDENCE-BASED INTELLIGENCE COLLABORATION. TIER 2 SUBSCRIPTION LICENSE (MINIMUM OF 401 UP TO 700 SWORN USERS PER AGENCY) LICENSES ARE PURCHASED PER USER, PER ONE YEAR TERM AND ARE RENEWED ANNUALLY. REQUIRES APPROVED PROJECT-BASED SOW. (CONNECTORS, SITE SURVEY, INSTALLATION, CONFIGURATION and PROFESSIONAL SERVICES NOT INCLUDED)</t>
  </si>
  <si>
    <t>STREETSMART SAAS REAL-TIME EVIDENCE-BASED INTELLIGENCE COLLABORATION. TIER 3 SUBSCRIPTION LICENSE (MINIMUM OF 101 UP TO 400 SWORN USERS PER AGENCY). LICENSES ARE PURCHASED PER USER, PER ONE YEAR TERM AND ARE RENEWED ANNUALLY. REQUIRES APPROVED PROJECT-BASED SOW. (CONNECTORS, SITE SURVEY, INSTALLATION, CONFIGURATION and PROFESSIONAL SERVICES NOT INCLUDED)</t>
  </si>
  <si>
    <t>STREETSMART SAAS REAL-TIME EVIDENCE-BASED INTELLIGENCE COLLABORATION. TIER 4 SUBSCRIPTION LICENSE (MINIMUM OF 50 SWORN USERS UP TO 100 PER AGENCY). LICENSES ARE PURCHASED PER USER, PER ONE YEAR TERM AND ARE RENEWED ANNUALLY. REQUIRES APPROVED PROJECT-BASED SOW. (CONNECTORS, SITE SURVEY, INSTALLATION, CONFIGURATION and PROFESSIONAL SERVICES NOT INCLUDED)</t>
  </si>
  <si>
    <t>STREETSMART ONE TIME CAD CONNECTOR - INTEGRATE AGENCY REAL TIME COMPUTER AIDED DISPATCH DATA. AGENCY CHOOSES DATA TO BE DISPLAYED. CONNECTORS ARE PURCHASED PER AGENCY FOR A 1 YEAR TERM, AND RENEWED ANNUALLY. REQUIRES APPROVED PROJECT-BASED SOW. (LICENSES, SITE SURVEY, INSTALLATION, CONFIGURATION and PROFESSIONAL SERVICES NOT INCLUDED)</t>
  </si>
  <si>
    <t>STREETSMART ONE TIME RMS CONNECTOR - INTEGRATE AGENCY REAL TIME RECORDS MANAGEMENT SYSTEM DATA. AGENCY CHOOSES DATA TO BE DISPLAYED. CONNECTORS ARE PURCHASED PER AGENCY FOR A 1 YEAR TERM, AND RENEWED ANNUALLY. REQUIRES APPROVED PROJECT-BASED SOW. (LICENSES, SITE SURVEY, INSTALLATION, CONFIGURATION and PROFESSIONAL SERVICES NOT INCLUDED)</t>
  </si>
  <si>
    <t>STREETSMART ONE TIME SEX OFFENDOR CONNECTOR - INTERFACES EXISTING STATE OR COUNTY DATABASE TO IMPORT SEX OFFENDER DATA. AGENCY CHOOSES DATA TO BE DISPLAYED. CONNECTORS ARE PURCHASED PER AGENCY FOR A 1 YEAR TERM, AND RENEWED ANNUALLY. REQUIRES APPROVED PROJECT-BASED SOW. (LICENSES, SITE SURVEY, INSTALLATION, CONFIGURATION and PROFESSIONAL SERVICES NOT INCLUDED)</t>
  </si>
  <si>
    <t>STREETSMART ONE TIME MANAGED LIST CONNECTOR - ASSIST CUSTOMERS TO CREATE AN AGENCY MANAGED LIST TO IMPORT DATA TO THE SOLUTION. AGENCY CHOOSES DATA TO BE DISPLAYED. CONNECTORS ARE PURCHASED PER AGENCY FOR A 1 YEAR TERM, AND RENEWED ANNUALLY. REQUIRES APPROVED PROJECT-BASED SOW. (LICENSES, SITE SURVEY, INSTALLATION, CONFIGURATION and PROFESSIONAL SERVICES NOT INCLUDED)</t>
  </si>
  <si>
    <t>STREETSMART ONE TIME SPREADSHEET CONNECTOR - ASSIST AGENCY TO CONNECTS OR IMPORT CUSTOMERS DATA TO AN EXISTING SPREADSHEET DATA. AGENCY CHOOSES DATA TO BE DISPLAYED. CONNECTORS ARE PURCHASED PER AGENCY FOR A 1 YEAR TERM, AND RENEWED ANNUALLY. REQUIRES APPROVED PROJECT-BASED SOW. (LICENSES, SITE SURVEY, INSTALLATION, CONFIGURATION and PROFESSIONAL SERVICES NOT INCLUDED)</t>
  </si>
  <si>
    <t>STREETSMART ONE TIME ADDITIONAL CONNECTOR - ASSIST AGENCY TO CONNECT CUSTOM DATA SOURCE (BASED ON COMPLEXITY). REQUIRES APPROVED PROJECT-BASED SOW. AGENCY CHOOSES DATA TO BE DISPLAYED. CONNECTORS ARE PURCHASED PER AGENCY FOR A 1 YEAR TERM, AND RENEWED ANNUALLY. REQUIRES APPROVED PROJECT-BASED SOW. (LICENSES, SITE SURVEY, INSTALLATION, CONFIGURATION and PROFESSIONAL SERVICES NOT INCLUDED)</t>
  </si>
  <si>
    <t>STREETSMART ONE TIME ADDITIONAL COMPLEX CONNECTOR - ASSIST AGENCY TO CONNECT CUSTOM DATA SOURCE OF GREATER COMPLEXITY (BASED ON COMPLEXITY). REQUIRES APPROVED PROJECT-BASED SOW. AGENCY CHOOSES DATA TO BE DISPLAYED. CONNECTORS ARE PURCHASED PER AGENCY FOR A 1 YEAR TERM, AND RENEWED ANNUALLY. REQUIRES APPROVED PROJECT-BASED SOW. (LICENSES, SITE SURVEY, INSTALLATION, CONFIGURATION and PROFESSIONASERVICES NOT INCLUDED)</t>
  </si>
  <si>
    <t>Ultimate Care Protection - Laptop (Year 1,2,3 &amp; 4)  Models supported: CF-20, CF-31, CF-54, FZ-55</t>
  </si>
  <si>
    <t>Ultimate Care Protection - Laptop (Years 1,2,3,4 &amp; 5)  Models supported: CF-20, CF-31, CF-54, FZ-55</t>
  </si>
  <si>
    <t>Absolute Resilience (Formerly Premium) for Commercial - Extended Warranty Bundle Only - 48 Month Term</t>
  </si>
  <si>
    <t>CONSULTING SERVICES - ONE BLOCK (NUMBER OF BLOCKS REQUIRED FOR PROJECT TBD BEFORE SALE BY ENGINEERING - SOW OR SDD REQUIRED)</t>
  </si>
  <si>
    <t>PUBLIC SAFETY ANDROID SEVRICE BUNDLE ADD-ON (YEAR 4 ONLY). MUST BE PURCHASED IN CONJUCTION WITH PS ANDROID BUNDLE BASE UNIT INCLUDES ULTIMATE CARE WARRANTY, ANDROID OS SERVICE, AND POST SERVICE PREMIER DEPLOYMENT RE-PROVISIONING.</t>
  </si>
  <si>
    <t>PUBLIC SAFETY ANDROID SEVRICE BUNDLE ADD-ON (YEAR 4 5). MUST BE PURCHASED IN CONJUCTION WITH PS ANDROID BUNDLE BASE UNIT INCLUDES ULTIMATE CARE WARRANTY, ANDROID OS SERVICE, AND POST SERVICE PREMIER DEPLOYMENT RE-PROVISIONING.</t>
  </si>
  <si>
    <t>PROTECTION PLUS WARRANTY - CF-31, FZ-55, CF-20 LAPTOP (YEARS 1, 2 and3)</t>
  </si>
  <si>
    <t>PROTECTION PLUS WARRANTY - CF-31, FZ-55, CF-20 LAPTOP (YEARS 1, 2, 3 and 4)</t>
  </si>
  <si>
    <t>PROTECTION PLUS WARRANTY - CF-31, FZ-55, CF-20, LAPTOP (YEARS 1, 2, 3, 4 and 5)</t>
  </si>
  <si>
    <t>3 YEAR DUAL SMART BATTERY WARRANTY WITH SMART BATTERY MONITORING SOFTWARE FOR PANASONIC ANDROID TOUGHBOOKS (YEARS 1, 2, AND 3). ELIGABLE MODEL FZ-A3. REQUIRES INSTALLATION OF SMART BATTERY MONITORING SOFTWARE.</t>
  </si>
  <si>
    <t>4 YEAR DUAL SMART BATTERY WARRANTY WITH SMART BATTERY MONITORING SOFTWARE FOR PANASONIC ANDROID TOUGHBOOKS (YEARS 1, 2, 3 AND 4). ELIGABLE MODEL FZ-A3. REQUIRES INSTALLATION OF SMART BATTERY MONITORING SOFTWARE.</t>
  </si>
  <si>
    <t>5 YEAR DUAL SMART BATTERY WARRANTY WITH SMART BATTERY MONITORING SOFTWARE FOR PANASONIC ANDROID TOUGHBOOKS (YEARS 1, 2, 3, 4, AND 5). ELIGABLE MODEL FZ-A3. REQUIRES INSTALLATION OF SMART BATTERY MONITORING SOFTWARE.</t>
  </si>
  <si>
    <t>3 YEAR DUAL SMART BATTERY WARRANTY WITH SMART BATTERY MONITORING SOFTWARE FOR PANASONIC TOUGHBOOK CF-20, CF-33, AND FZ-55 DUAL BATTERY CONFIGURATIONS. (YEARS 1, 2, AND 3). REQUIRES INSTALLATION OF SMART BATTERY MONITORING SOFTWARE, AND COVERS BOTH THE PRIMARY AND 2ND BATTERY WITHIN THE COVERED UNIT.</t>
  </si>
  <si>
    <t>4 YEAR DUAL SMART BATTERY WARRANTY WITH SMART BATTERY MONITORING SOFTWARE FOR PANASONIC TOUGHBOOK CF-20, CF-33, AND FZ-55 DUAL BATTERY CONFIGURATIONS. (YEARS 1, 2, 3 AND 4). REQUIRES INSTALLATION OF SMART BATTERY MONITORING SOFTWARE, AND COVERS BOTH THE PRIMARY AND 2ND BATTERY WITHIN THE COVERED UNIT</t>
  </si>
  <si>
    <t>5 YEAR DUAL SMART BATTERY WARRANTY WITH SMART BATTERY MONITORING SOFTWARE FOR PANASONIC TOUGHBOOK CF-20, CF-33, AND FZ-55 DUAL BATTERY CONFIGURATIONS. (YEARS 1, 2, 3, 4, AND 5). REQUIRES INSTALLATION OF SMART BATTERY MONITORING SOFTWARE, AND COVERS BOTH THE PRIMARY AND 2ND BATTERY WITHIN THE COVERED UNIT.</t>
  </si>
  <si>
    <t>MCL MOBILITY PLATFORM - PROFESSIONAL 1-99 DEVICES TERM 1 YEAR. MUST BE RENEWED ANNUALLY.</t>
  </si>
  <si>
    <t>MCL MOBILITY PLATFORM - PROFESSIONAL 100-999 DEVICES TERM 1 YEAR. MUST BE RENEWED ANNUALLY.</t>
  </si>
  <si>
    <t>MCL MOBILITY PLATFORM - PROFESSIONAL 1000+ DEVICES TERM 1 YEAR. MUST BE RENEWED ANNUALLY.</t>
  </si>
  <si>
    <t>MCL MOBILITY PLATFORM - ENTERPRISE 1-99 DEVICES TERM 1 YEAR. MUST BE RENEWED ANNUALLY.</t>
  </si>
  <si>
    <t>MCL MOBILITY PLATFORM - ENTERPRISE 100-999 DEVICES TERM 1 YEAR. MUST BE RENEWED ANNUALLY.</t>
  </si>
  <si>
    <t>MCL MOBILITY PLATFORM - ENTERPRISE 1000+ DEVICES TERM 1 YEAR. MUST BE RENEWED ANNUALLY.</t>
  </si>
  <si>
    <t>MCL VOICE PLATFORM - PROFESSIONAL 1-99 DEVICES TERM 1 YEAR. MUST BE RENEWED ANNUALLY.</t>
  </si>
  <si>
    <t>MCL VOICE PLATFORM - PROFESSIONAL 100-999 DEVICES TERM 1 YEAR</t>
  </si>
  <si>
    <t>MCL VOICE PLATFORM - PROFESSIONAL 1000+ DEVICES TERM 1 YEAR. MUST BE RENEWED ANNUALLY.</t>
  </si>
  <si>
    <t>MCL VOICE PLATFORM - ENTERPRISE 1-99 DEVICES TERM 1 YEAR. MUST BE RENEWED ANNUALLY.</t>
  </si>
  <si>
    <t>MCL VOICE PLATFORM - ENTERPRISE 100-999 DEVICES TERM 1 YEAR. MUST BE RENEWED ANNUALLY.</t>
  </si>
  <si>
    <t>MCL VOICE PLATFORM - ENTERPRISE 1000+ DEVICES TERM 1 YEAR. MUST BE RENEWED ANNUALLY.</t>
  </si>
  <si>
    <t>SMALL RUGGED CASE WITH CUSTOM FOAM INTERIOR- LIGHTWEIGHT, IP67 (WATERTIGHT, CRUSHPROOF, DUSTPROOF), ROLLING WHEELS AND RETRACTABLE EXTENSION HANDLE. INTERIOR DIMENSIONS: 19.75" X 11.00" X 7.60". THE SMALL CASE SOLUTION CAN BE DESIGNED TO HOLD A DEVICE AND POWER SUPPLY. INTERIOR FOAM CUSTOMIZATIONS AND COMPONENT KITTING IS INCLUDED AND WILL BASED ON SCOPE OF WORK. GROUND SHIPPING IS INCLUDED IN THE SKU PRICE.</t>
  </si>
  <si>
    <t>MEDIUM RUGGED CASE WITH CUSTOM FOAM INTERIOR - LIGHTWEIGHT, IP67 (WATERTIGHT, CRUSHPROOF, DUSTPROOF), ROLLING WHEELS AND RETRACTABLE EXTENSION HANDLE. INTERIOR DIMENSIONS: 19.9" 15" 9". THE MEDIUM CASE SOLUTION CAN BE DESIGNED TO HOLD A DEVICE, POWER SUPPLY, AND A DESKTOP OR VEHICLE DOCK. INTERIOR FOAM CUSTOMIZATIONS AND COMPONENT KITTING IS INCLUDED AND WILL BASED ON SCOPE OF WORK. GROUND SHIPPING IS INCLUDED IN THE SKU PRICE.</t>
  </si>
  <si>
    <t>LARGE RUGGED CASE WITH CUSTOM FOAM INTERIOR - LIGHTWEIGHT, IP67 (WATERTIGHT, CRUSHPROOF, DUSTPROOF), ROLLING WHEELS AND RETRACTABLE EXTENSION HANDLE. INTERIOR DIMENSIONS: 28.1" 16.5" 9.2". THE LARGE CASE SOLUTION IS LARGE ENOUGH TO HOLD MULTIPLE DEVICES, POWER SUPPLIES, AND/OR VEHICLE DOCKS. INTERIOR FOAM CUSTOMIZATIONS AND COMPONENT KITTING IS INCLUDED AND WILL BASED ON SCOPE OF WORK. GROUND SHIPPING IS INCLUDED IN THE SKU PRICE.</t>
  </si>
  <si>
    <t>CUSTOMIZED FOAM CUSTOMER SETUP SERVICE. ONE TIME COST MUST BE INCLUDED PER CUSTOMIZED RUGGED CASE LAYOUT. CAN BE USED FOR ALL SIZE CASE OFFERINGS.</t>
  </si>
  <si>
    <t>ONE TIME SETUP FEE FOR SILK SCREEN FOR RUGGED CASE</t>
  </si>
  <si>
    <t>ONE TIME SETUP FEE BRANDING BADGE SET UP FOR RUGGED CASE. CUSTOM BADGE SET UP COSTS COVERS UP TO 3 COLOR ARTWORK.</t>
  </si>
  <si>
    <t>BRANDING BADGE FOR RUGGED CASE SATIN ALUMINUM BADGE FOR RUGGED CASE. MINIMUM OF 100 BADGES PER ORDER. PRICE IS PER BADGE. GROUND SHIPPING IS INCLUDED IN THE SKU PRICE.</t>
  </si>
  <si>
    <t>Absolute Resilience - 12 Month Term - Panasonic Warranty Bundle sku only.</t>
  </si>
  <si>
    <t>SOTI MOBICONTROL DEVICE LICENSE (SOTI-MCP-DEV) - PERPETUAL/PREMISE - MCP-DEV. (PER DEVICE ONE TIME)</t>
  </si>
  <si>
    <t>SOTI ENTERPRISE SUPPORT (SOTI-MCX-DEV-ENT-N )- MONTHLY - FOR 100+ DEVICES. (PER DEVICE)</t>
  </si>
  <si>
    <t>SOTI MOBICONTROL (SOTI-MCS-DEV) - SAAS LICENSE - MONTHLY. PER DEVICE.</t>
  </si>
  <si>
    <t>SOTI ASSIST (FZ-HHSOTIASST2) REMOTE HELP DESK SOLUTION PER REMOTE ASSIST TECHNICIAN (LICENSES PER TECHNICIAN PER MONTH)</t>
  </si>
  <si>
    <t>SOTI HOURLY (SOTI-PSS-1HR) PROFESSIONAL SERVICES. REQUIRES DEFINED SERVICE DOCUMENT, AND IS SOLD IN 1 HOUR INCREMENTS BASED ON PROJECT REQUIREMENTS. - CALL SOTI BEFORE QUOTING</t>
  </si>
  <si>
    <t>EDGE - YEAR 1 ADVANCED EXCHANGE AT PNSCM (PEAK RYZEX) - UNIT SHIPS VIA NEXT DAY AIR FROM PSSNA OWNED INVENTORY FOR REQUESTS RECEIVED PRIOR TO 5:00 EST. (FZ-N1)</t>
  </si>
  <si>
    <t>PROTECTION PLUS WARRANTY - CF-31, CF-53, CF-54, FZ-55, CF-20, CF-C2 LAPTOP APOS YEAR 4 (HQ PRE-APPROVAL REQUIRED)</t>
  </si>
  <si>
    <t>PROTECTION PLUS WARRANTY - CF-31, CF-53, CF-54, FZ-55, CF-20, CF-C2 LAPTOP APOS YEARS 4 and 5 (HQ PRE-APPROVAL REQUIRED)</t>
  </si>
  <si>
    <t>EXTENDED WARRANTY - LAPTOP - APOS (YEAR 4) MODELS SUPPORTED: CF-19, CF-20, CF-53, CF-54, FZ-55, CF-31, CF-C2 (HQ PRE-APPROVAL REQUIRED)</t>
  </si>
  <si>
    <t>EXTENDED WARRANTY - LAPTOP APOS YEARS 4 and 5 MODELS SUPPORTED: CF-19, CF-20, CF-53, CF-54, FZ-55, CF-31, CF-C2 (HQ PRE-APPROVAL REQRED)</t>
  </si>
  <si>
    <t>HAVIS YEAR 4TH AND 5TH EXTENDED MANUFACTURERS WARRANTY FOR CF-54, FZ-55, HAVIS DOCKING STATIONS, INCLUDING BOARD REPLACEMENT X2 PER DOCK</t>
  </si>
  <si>
    <t>ULTIMATE CARE WARRANTY PLUS OS AND BATTERY COVERAGE - 3 YEAR (36 MONTH) ULTIMATE CARE HARDWARE WARRANTY INCLUDING DUAL SMART BATTERY WARRANTIES AND LONG TERM PREMIER OS MAINTENANCE PROGRAM FOR FZ-A3 ONLY. REQURIES INSTALLATION OF SMART BATTERY SOFTWARE AGENT.</t>
  </si>
  <si>
    <t>ULTIMATE CARE WARRANTY PLUS OS AND BATTERY COVERAGE - 4 YEAR (48 MONTH) ULTIMATE CARE HARDWARE WARRANTY INCLUDING DUAL BATTERY WARRANTIES AND LONG TERM PREMIER OS MAINTENANCE PROGRAM FOR FZ-A3 ONLY. REQURIES INSTALLATION OF SMART BATTERY SOFTWARE AGENT.</t>
  </si>
  <si>
    <t>ULTIMATE CARE WARRANTY PLUS OS AND BATTERY COVERAGE - 5 YEAR (60 MONTH) ULTIMATE CARE HARDWARE WARRANTY INCLUDING DUAL BATTERY WARRANTIES AND LONG TERM PREMIER OS MAINTENANCE PROGRAM FOR FZ-A3 ONLY. REQURIES INSTALLATION OF SMART BATTERY SOFTWARE AGENT.</t>
  </si>
  <si>
    <t>ULTIMATE CARE PREMIER WARRANTY - 3 YEAR (36 MONTH) ULTIMATE CARE HARDWARE WARRANTY INCLUDING PANASONIC SMART SERVICE, DUAL SMART BATTERY WARRANTIES, AND LONG TERM PREMIER OS MAINTENANCE PROGRAM. FOR FZ-A3 ONLY. REQURIES INSTALLATION OF SMART SERVICE SOFTWARE AGENT.</t>
  </si>
  <si>
    <t>ULTIMATE CARE PREMIER WARRANTY - 4 YEAR (48 MONTH) ULTIMATE CARE HARDWARE WARRANTY INCLUDING PANASONIC SMART SERVICE, DUAL SMART BATTERY WARRANTIES, AND LONG TERM PREMIER OS MAINTENANCE PROGRAM. FOR FZ-A3 ONLY. REQURIES INSTALLATION OF SMART SERVICE SOFTWARE AGENT.</t>
  </si>
  <si>
    <t>ULTIMATE CARE PREMIER WARRANTY - 5 YEAR (60 MONTH) ULTIMATE CARE HARDWARE WARRANTY INCLUDING PANASONIC SMART SERVICE, DUAL SMART BATTERY WARRANTIES, AND LONG TERM PREMIER OS MAINTENANCE PROGRAM. FOR FZ-A3 ONLY. REQURIES INSTALLATION OF SMART SERVICE SOFTWARE AGENT.</t>
  </si>
  <si>
    <t>ULTIMATE CARE WARRANTY PLUS OS AND BATTERY COVERAGE - 3 YEAR (36 MONTH) ULTIMATE CARE HARDWARE WARRANTY INCLUDING SMART BATTERY WARRANTY AND LONG TERM PREMIER OS MAINTENANCE PROGRAM FOR FZ-N1. REQURIES INSTALLATION OF SMART BATTERY SOFTWARE AGENT.</t>
  </si>
  <si>
    <t>ULTIMATE CARE WARRANTY PLUS OS AND BATTERY COVERAGE - 4 YEAR (48 MONTH) ULTIMATE CARE HARDWARE WARRANTY INCLUDING BATTERY WARRANTY AND LONG TERM PREMIER OS MAINTENANCE PROGRAM FOR FZ-N1. REQURIES INSTALLATION OF SMART BATTERY SOFTWARE AGENT.</t>
  </si>
  <si>
    <t>ULTIMATE CARE WARRANTY PLUS OS AND BATTERY COVERAGE - 5 YEAR (60 MONTH) ULTIMATE CARE HARDWARE WARRANTY INCLUDING BATTERY WARRANTY AND LONG TERM PREMIER OS MAINTENANCE PROGRAM FOR FZ-N1. REQURIES INSTALLATION OF SMART BATTERY SOFTWARE AGENT.</t>
  </si>
  <si>
    <t>ULTIMATE CARE PREMIER WARRANTY - 3 YEAR (36 MONTH) ULTIMATE CARE HARDWARE WARRANTY INCLUDING PANASONIC SMART SERVICE, SMART BATTERY WARRANTY, AND LONG TERM PREMIER OS MAINTENANCE PROGRAM. FOR FZ-N1. REQURIES INSTALLATION OF SMART SERVICE SOFTWARE AGENT.</t>
  </si>
  <si>
    <t>ULTIMATE CARE PREMIER WARRANTY - 4 YEAR (48 MONTH) ULTIMATE CARE HARDWARE WARRANTY INCLUDING PANASONIC SMART SERVICE, SMART BATTERY WARRANTY, AND LONG TERM PREMIER OS MAINTENANCE PROGRAM. FOR FZ-N1. REQURIES INSTALLATION OF SMART SERVICE SOFTWARE AGENT.</t>
  </si>
  <si>
    <t>ULTIMATE CARE PREMIER WARRANTY - 5 YEAR (60 MONTH) ULTIMATE CARE HARDWARE WARRANTY INCLUDING PANASONIC SMART SERVICE, SMART BATTERY WARRANTY, AND LONG TERM PREMIER OS MAINTENANCE PROGRAM. FOR FZ-N1. REQURIES INSTALLATION OF SMART SERVICE SOFTWARE AGENT.</t>
  </si>
  <si>
    <t>ULTIMATE CARE WARRANTY PLUS OS - 3 YEAR (36 MONTH) ULTIMATE CARE HARDWARE WARRANTY INCLUDING PREMIER ANDROID OS PROGRAM. FZ-N1 AND FZ-A3 DEVICES.</t>
  </si>
  <si>
    <t>ULTIMATE CARE WARRANTY PLUS OS - 4 YEAR (48 MONTH) ULTIMATE CARE HARDWARE WARRANTY INCLUDING PREMIER ANDROID OS PROGRAM. FZ-N1 AND FZ-A3 DEVICES.</t>
  </si>
  <si>
    <t>ULTIMATE CARE WARRANTY PLUS OS - 5 YEAR (60 MONTH) ULTIMATE CARE HARDWARE WARRANTY INCLUDING PREMIER ANDROID OS PROGRAM. FZ-N1 AND FZ-A3 DEVICES.</t>
  </si>
  <si>
    <t>PROJECT SPECIFIC UCNI DEPLOYMENT SERVICE TO INCLUDE PCPE-CDS54AP MOUNTING TRAY SUPPORTING CF-54 AND FZ-55. WILL DELIVER OVERBOXED COMPLETE KIT INCLUDING TOUGHBOOK AND TRAY WITH CUSTOM LABELING, LAN PLUG INSTALLATION (SUPPLIED SEPERATELY), BULK SHIPPING FOB DESTINATION. DOES NOT INCLUDE IMAGING SERVICES. THIS IS A ONE TIME SERVICE.</t>
  </si>
  <si>
    <t>EDGE - GREEN SHIPMENT OPTION - CUSTOM BOX FOR BULK DEPLOYMENT OF QUANTITIES UP TO 20 UNITS PER SHIPMENT FOR FZ-N1, FZ-A3, FZ-T1, FZ-L1. THIS IS SOLD IN CONJUNCTION WITH A HANDHELD DEPLOYMENT SERVICE.</t>
  </si>
  <si>
    <t>EDGE - 4 YEAR SMART BATTERY WARRANTY WITH SMART SERVICE LITE FOR PANASONIC ANDROID DEVICE BATTERY. ELIGIBLE MODELS INCLUDE FZ-N1, FZ-L1, FZ-T1 AND REQUIRES INSTALLATION OF SMART BATTERY LITE MONITORING SOFTWARE.</t>
  </si>
  <si>
    <t>PANASONIC TOUGHBOOK INSTALLATION SERVICES (10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10 INSTALLS PER DAY. PRICE IS PER VEHICLE. MUST CONFIRM WITH INSTALLATION TEAM BEFORE ORDERING - PROSERVICES@US.PANASONIC.COM</t>
  </si>
  <si>
    <t>PANASONIC TOUGHBOOK INSTALLATION SERVICES (7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7 INSTALLS PER DAY. PRICE IS PER VEHICLE. MUST CONFIRM WITH INSTALLATION TEAM BEFORE ORDERING - PROSERVICES@US.PANASONIC.COM</t>
  </si>
  <si>
    <t>PANASONIC INSTALLATION SERVICES (4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4 INSTALLS PER DAY. PRICE IS PER VEHICLE. MUST CONFIRM WITH INSTALLATION TEAM BEFORE ORDERING - PROSERVICES@US.PANASONIC.COM</t>
  </si>
  <si>
    <t>PANASONIC 5 YEAR (YEARS 1, 2, 3, 4, AND 5) SMART BATTERY MONITORING SOFTWARE; BATTERY LIFE ANALYTICS AND MONITORING PROGRAM WITH EMAIL NOTIFICATION AND REAL TIME ONLINE PORTAL ACCESS. THIS IS NOT A BATTERY WARRANTY. ELIGIBLE MODELS INCLUDE CF-20, CF-33, CF-54, FZ-55 FZ-G1, FZ-M1, AND NON PANASONIC HARDWARE. MONITORING SERVICE ONLY. NOTE: QTY 2 REQUIRED FOR DUAL BATTERY CONFIGURATION COVERAGE.</t>
  </si>
  <si>
    <t>PANASONIC 3 YEAR (YEARS 1,2 AND 3) SMART BATTERY MONITORING SOFTWARE; BATTERY LIFE ANALYTICS AND MONITORING PROGRAM WITH EMAIL NOTIFICATION AND REAL TIME ONLINE PORTAL ACCESS. ELIGIBLE MODELS INCLUDE CF-20, CF-33, CF-54, FZ-55, FZ-G1, FZ-M1, AND NON PANASONIC HARDWARE. THIS IS NOT A BATTERY WARRANTY. MONITORING SERVICE ONLY. NOTE: QTY 2 REQUIRED FOR DUAL BATTERY CONFIGURATION COVERAGE.</t>
  </si>
  <si>
    <t>PANASONIC 4 YEAR ( YEARS 1, 2,3 AND 4) SMART BATTERY MONITORING SOFTWARE; BATTERY LIFE ANALYTICS AND MONITORING PROGRAM WITH SSL EMAIL NOTIFICATION AND REAL TIME ONLINE PORTAL ACCESS. ELIGIBLE MODELS INCLUDE CF-20, CF-33, CF-54, FZ-55, FZ-G1, FZ-M1, AND NON PANASONIC HARDWARE. THIS IS NOT A BATTERY WARRANTY. MONITORING SERVICE ONLY. NOTE: QTY 2 REQUIRED FOR DUAL BATTERY CONFIGURATION COVERAGE.</t>
  </si>
  <si>
    <t>FZ-N1 Three year Handheld Manufacturer's No Fault Warranty (Years 1, 2, and 3) - FX Only. One time Billing</t>
  </si>
  <si>
    <t>APOS 4TH YEAR PUBLIC SAFETY SERVICE BUNDLE ADD ON (YEAR 4 ONLY). ELIGIBLE UNITS MUST HAVE BEEN PURCHASED WITH THE PS BUNDLE BASE UNIT INCLUDES PREMIER PROTECTION PLUS CUSTOMER PORTAL DISK IMAGE MANAGEMENT HDD NO RETURN. MODEL NUMBER AND SERIAL NUMBER MUST BE SUBMITTED AT TIME OF PURCHASE.</t>
  </si>
  <si>
    <t>APOS 4TH AND 5TH YEAR PUBLIC SAFETY SERVICE BUNDLE ADD ON (YEAR 4 5 ONLY). ELIGIBLE UNITS MUST HAVE BEEN PURCHASED WITH THE PS BUNDLE BASE UNIT INCLUDES PREMIER PROTECTION PLUS CUSTOMER PORTAL DISK IMAGE MANAGEMENT HDD NO RETURN. MODEL NUMBER AND SERIAL NUMBER MUST BE SUBMITTED AT TIME OF PURCHASE.</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</si>
  <si>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(FZ-N1, FZ-A3, FZ-T1, FZ-L1)</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</si>
  <si>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1,000 UNITS (FZ-N1, FZ-A3, FZ-T1, FZ-L1) MULTI-SHIPPING LOCATION.</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</si>
  <si>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200 UNITS (FZ-N1, FZ-A3, FZ-T1, FZ-L1) MULTI-SHIPPING LOCATION.</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</si>
  <si>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500 UNITS (FZ-N1, FZ-A3, FZ-T1, FZ-L1) MULTI-SHIPPING LOCATION.</t>
  </si>
  <si>
    <t>EDGE - BASIC DEPLOYMENT AT PNSCM. INCLUDES INSTALLING ONE OR TWO SIM'S, SD CARD (SUPPLIED BY CUSTOMER), TETHER, CHARGING BATTERIES, ASSET TAGGING and BASIC DEPLOYMENT REPORT FOR FZ-N1, FZ-A3, FZ-T1, FZ-L1</t>
  </si>
  <si>
    <t>EDGE - BASIC DEPLOYMENT AT PNSCM. INCLUDES INSTALLING ONE OR TWO SIM'S, SD CARD (SUPPLIED BY CUSTOMER), TETHER, CHARGING BATTERIES, ASSET TAGGING and BASIC DEPLOYMENT REPORT. OVER 1,000 UNITS FOR FZ-N1, FZ-A3, FZ-T1, FZ-L1</t>
  </si>
  <si>
    <t>EDGE - BASIC DEPLOYMENT AT PNSCM. INCLUDES INSTALLING ONE OR TWO SIM'S, SD CARD (SUPPLIED BY CUSTOMER), TETHER, CHARGING BATTERIES, ASSET TAGGING and BASIC DEPLOYMENT REPORT. OVER 200 UNITS FOR FZ-N1, FZ-A3, FZ-T1, FZ-L1</t>
  </si>
  <si>
    <t>EDGE - BASIC DEPLOYMENT AT PNSCM. INCLUDES INSTALLING ONE OR TWO SIM'S, SD CARD (SUPPLIED BY CUSTOMER), TETHER, CHARGING BATTERIES, ASSET TAGGING and BASIC DEPLOYMENT REPORT. OVER 500 UNITS FOR FZ-N1, FZ-A3, FZ-T1, FZ-L1</t>
  </si>
  <si>
    <t>EDGE - ADDITIONAL CUSTOM CONFIGURATION (15 MINUTE INTERVALS) DURING DEPLOYMENT AT PNSCM FOR FZ-N1, FZ-A3, FZ-T1, FZ-L1</t>
  </si>
  <si>
    <t>EDGE - KITTING UP TO 4 ITEMS DURING DEPLOYMENT AT PNSCM. INCLUDES BOXING AND SHIPPING COSTS FOR FZ-N1, FZ-A3, FZ-T1, FZ-L1</t>
  </si>
  <si>
    <t>EDGE - LASER ETCHING AT PNSCM. SET UP FEE FOR FZ-N1, FZ-A3, FZ-T1, FZ-L1</t>
  </si>
  <si>
    <t>EDGE - LASER ETCHING AT PNSCM. PER UNIT CHARGE FOR FZ-N1, FZ-A3, FZ-T1, FZ-L1</t>
  </si>
  <si>
    <t>EDGE - STORAGE FEE - 1 PALLET - PER MONTH- 260 UNITS AT PNSCM FOR FZ-N1, FZ-A3, FZ-T1, FZ-L1</t>
  </si>
  <si>
    <t>EDGE - WIRELESS ACTIVATION DURING DEPLOYMENT AT PNSCM. INCLUDES ACTIVATION and TESTING FOR FZ-N1, FZ-A3, FZ-T1, FZ-L1</t>
  </si>
  <si>
    <t>EDGE: ZERO TOUCH DEPLOYMENT SERVICE - ONETIME UPLOAD. UPLOAD INITIAL DEVICE INFORMATION TO CUSTOMER ZERO TOUCH PORTAL.</t>
  </si>
  <si>
    <t>EDGE: ZERO TOUCH DEPLOYMENT SERVICE LONG TERM. UPLOAD INITIAL DEVICE INFORMATION AND PROVIDE PORTAL MAINTENANCE OF MODEL/SERIAL DATA DURING BREAK-FIX ACTIVITIES FOR THE WARRANTY COVERAGE PERIOD.</t>
  </si>
  <si>
    <t>ABSOLUTE CONTROL - 36 MONTH TERM - 2500-9999 VOLUME</t>
  </si>
  <si>
    <t>ABSOLUTE CONTROL - 48 MONTH TERM - 2500-9999 VOLUME</t>
  </si>
  <si>
    <t>ABSOLUTE CONTROL - 60 MONTH TERM - 2500-9999 VOLUME</t>
  </si>
  <si>
    <t>ABSOLUTE CONTROL - 36 MONTH TERM - 10000-49999 UNIT</t>
  </si>
  <si>
    <t>ABSOLUTE CONTROL - 48 MONTH TERM - 10000-49999 UNIT</t>
  </si>
  <si>
    <t>ABSOLUTE CONTROL - 60 MONTH TERM - 10000-49999 UNIT</t>
  </si>
  <si>
    <t>ABSOLUTE RESILIENCE - 36 MONTH TERM - 2500-9999 VOLUME</t>
  </si>
  <si>
    <t>ABSOLUTE RESILIENCE - 48 MONTH TERM - 2500-9999 VOLUME</t>
  </si>
  <si>
    <t>ABSOLUTE RESILIENCE - 60 MONTH TERM - 2500-9999 VOLUME</t>
  </si>
  <si>
    <t>ABSOLUTE RESILIENCE - 36 MONTH TERM - 10000-49999 VOLUME</t>
  </si>
  <si>
    <t>ABSOLUTE RESILIENCE - 48 MONTH TERM - 10000-49999 VOLUME</t>
  </si>
  <si>
    <t>ABSOLUTE RESILIENCE - 60 MONTH TERM - 10000-49999 VOLUME</t>
  </si>
  <si>
    <t>Panasonic MAC Address Collection during Bronze or Premier Deployment services performed at the National Service Center. Cannot be sold as a standalone service.</t>
  </si>
  <si>
    <t>Branding Badge Proof - Qty 2 provided. Artwork Required. 2 weeks ARO.</t>
  </si>
  <si>
    <t>UID TAG (Hardware Only) at National Service Center</t>
  </si>
  <si>
    <t>Wireless Activation and Testing (One Time Only)</t>
  </si>
  <si>
    <t>Branding Badge  - CF-20, CF-31, CF-33, CF-54, FZ-55 only. Minimum order Qty. 51. Extra service stock recommended. 2 week ARO.  Must be sold with CF-SVCLOGOINST or appropriate deployment service.</t>
  </si>
  <si>
    <t>Branding Badge  - CF-20, CF-31, CF-33, CF-54, FZ-55 only. Minimum order Qty. 501. Extra service stock recommended. 2 week ARO. Must be sold with CF-SVCLOGOINST or appropriate deployment service.</t>
  </si>
  <si>
    <t>Branding Badge - CF-20, CF-31, CF-33, CF-54, FZ-55 only. Minimum order Qty. 101. Extra service stock recommended. 2 week ARO.Must be sold with CF-SVCLOGOINST or appropriate deployment service.</t>
  </si>
  <si>
    <t>Branding Badge  - CF-20, CF-31, CF-33, CF-54, FZ-55 only. Minimum order Qty. 1001. Extra service stock recommended. 2 week AAO.  Must be sold with CF-SVCLOGOINST or appropriate deployment service.</t>
  </si>
  <si>
    <t>Branding Badge  - CF-20, CF-31, CF-33, CF-54, FZ-55 only. Minimum order Qty. 10. Extra service stock recommended.  2 week ARO.  Must be sold with CF-SVCLOGOINST or appropriate deployment service.</t>
  </si>
  <si>
    <t>Branding Badge - CF-20, CF-31, CF-33, CF-54, FZ-55 only. Minimum order Qty. 251. Extra service stock recommended. 2 week ARO. Must be sold with CF-SVCLOGOINST or appropriate deployment service.</t>
  </si>
  <si>
    <t>Branding/Logo badge or asset tag installation ONLY without Deployment. Branding badge SKU sold separately. Can also be used to attach rotating hand strap in deployment if no other deployment services are required by end user.</t>
  </si>
  <si>
    <t>Toughbook and Toughpad Bronze Deployment -Unit un-packaging and assembly (battery, stylus/tether, case, and holder). windows image validation, one time windows device imaging, custom BIOS/CMOS settings, asset tagging, logo badge installation (if purchased), Cellular Sim insertion, single location shipping, packaging inserts, deployment reporting, service updates/engineering changes, charge battery, up to 59 days storage insured (one month end)</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</si>
  <si>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</si>
  <si>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 and 4</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</si>
  <si>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1,2,3,4 and 5</t>
  </si>
  <si>
    <t>Memory or DVD Install at Service Center (if ordering both you must use this sku twice). Must be sold in conjunction with premier deployment service or bronze deployment service. (DVD install is only for CF-31)</t>
  </si>
  <si>
    <t>Absolute DDS ACTIVATION ONLY during deployment services (Heartland Only)</t>
  </si>
  <si>
    <t>"Toughbook &amp; Toughpad Storage Service - Includes Unit Storage at the Panasonic National Service Center (1 device, 3 months of storage) Sold only in conjunction with deployment service through the Panasonic National Service Center. Per unit price."</t>
  </si>
  <si>
    <t>Toughbook &amp; Toughpad Additional Deployment Service - Includes an additional 15 minutes of post image configuration or similar type additional service. Sold only in conjunction with deployment service through the Panasonic National Service Center. Per unit price.</t>
  </si>
  <si>
    <t>Toughbook and Toughpad Kitting Service - Accessory kitting at the Panasonic National Service Center (up to 4 Panasonic accessories sh as power adapters, carrying case, LAN cable, or similar items) Sold in conjunction with a deployment service through National Service Center. Per unit price.</t>
  </si>
  <si>
    <t>Absolute DDS ACTIVATION ONLY after deployment services (Heartland Only)</t>
  </si>
  <si>
    <t>Asset Tag only - application not included</t>
  </si>
  <si>
    <t>EDGE - 5 YEAR SMART BATTERY WARRANTY WITH SMART BATTERY MONITORING SOFTWARE FOR PANASONIC ANDROID TOUGHBOOKS (YEARS 1, 2, 3, 4, AND 5). ELIGABLE MODELS INCLUDE FZ-N1, FZ-A3, FZ-T1, FZ-L1, AND NON PANASONIC HARDWARE. REQUIRES INSTALLATION OF SMART BATTERY MONITORING SOFTWARE. NOTE: QTY 2 REQUIRED FOR DUAL BATTERY CONFIGURATION COVERAGE.</t>
  </si>
  <si>
    <t>EDGE - 3 YEAR SMART BATTERY WARRANTY WITH SMART BATTERY MONITORING SOFTWARE FOR PANASONIC ANDROID TOUGHBOOKS (YEARS 1, 2, AND 3). ELIGABLE MODELS INCLUDE FZ-N1, FZ-A3, FZ-T1, FZ-L1, AND NON PANASONIC HARDWARE. REQUIRES INSTALLATION OF SMART BATTERY MONITORING SOFTWARE. NOTE: QTY 2 REQUIRED FOR DUAL BATTERY CONFIGURATION COVERAGE</t>
  </si>
  <si>
    <t>EDGE - B2M ESSENTIALS PANASONIC 3 YEAR (YEARS 1,2 AND 3) SMART BATTERY MONITORING; BATTERY LIFE ANALYTICS AND MONITORING PROGRAM WITH EMAIL NOTIFICATION AND REAL TIME ONLINE PORTAL ACCESS. THIS IS NOT A BATTERY WARRANTY. MONITORING SERVICE ONLY SUPPORTING FZ-N1, FZ-A3, FZ-T1, FZ-L1, AND NON PANASONIC HARDWARE.</t>
  </si>
  <si>
    <t>EDGE - B2M ESSENTIALS PANASONIC 4 YEAR (YEARS 1,2,3 AND 4) SMART BATTERY MONITORING; BATTERY LIFE ANALYTICS AND MONITORING PROGRAM WITH EMAIL NOTIFICATION AND REAL TIME ONLINE PORTAL ACCESS. THIS IS NOT A BATTERY WARRANTY. MONITORING SERVICE ONLY SUPPORTING FZ-N1, FZ-A3, FZ-T1, FZ-L1, AND NON PANASONIC HARDWARE.</t>
  </si>
  <si>
    <t>EDGE - B2M ESSENTIALS PANASONIC 5 YEAR (YEARS 1,2,3,4 AND 5) SMART BATTERY MONITORINGE; BATTERY LIFE ANALYTICS AND MONITORING PROGRAM WITH EMAIL NOTIFICATION AND REAL TIME ONLINE PORTAL ACCESS. THIS IS NOT A BATTERY WARRANTY. MONITORING SERVICE ONLY SUPPORTING FZ-N1, FZ-A3, FZ-T1, FZ-L1, AND NON PANASONIC HARDWARE.</t>
  </si>
  <si>
    <t>EDGE - B2M ESSENTIALS PANASONIC YEAR 4 AND 5 EXSTENSION OF SMART BATTERY MONITORING; BATTERY LIFE ANALYTICS AND MONITORING PROGRAM WITH EMAIL NOTIFICATION AND REAL TIME ONLINE PORTAL ACCESS. THIS IS NOT A BATTERY WARRANTY. MONITORING SERVICE ONLY SUPPORTING FZ-N1, FZ-A3, FZ-T1, FZ-L1, AND NON PANASONIC HARDWARE.</t>
  </si>
  <si>
    <t>EDGE ULTIMATE CARE PROTECTION - HANDHELD APOS (YEARS 4 AND 5) MODELS SUPPORTED: FZ-N1, FZ-A3</t>
  </si>
  <si>
    <t>EDGE ULTIMATE CARE PROTECTION - HANDHELD APOS (YEAR 4) MODELS SUPPORTED: FZ-N1, FZ-A3</t>
  </si>
  <si>
    <t>EDGE ULTIMATE CARE PROTECTION - HANDHELD APOS (YEAR 5) MODELS SUPPORTED: FZ-N1, FZ-A3,</t>
  </si>
  <si>
    <t>EDGE - YEARS 1,2 AND 3 ADVANCED EXCHANGE AT PNSCM - UNIT SHIPS VIA NEXT DAY AIR FROM CUSTOMER OWNED INVENTORY FOR REQUESTS RECEIVED PRIOR TO 5:00 EST. (FZ-N1, FZ-A3, FZ-T1 , FZ-L1)</t>
  </si>
  <si>
    <t>EDGE - YEARS 1, 2,3 AND 4 ADVANCED EXCHANGE AT PNSCM - UNIT SHIPS VIA NEXT DAY AIR FROM CUSTOMER OWNED INVENTORY FOR REQUESTS RECEIVED PRIOR TO 5:00 EST. (FZ-N1, FZ-A3, FZ-T1, FZ-L1 ONLY)</t>
  </si>
  <si>
    <t>EDGE - YEARS 1,2,3, 4 AND 5 ADVANCED EXCHANGE AT PNSCM - UNIT SHIPS VIA NEXT DAY AIR FROM CUSTOMER OWNED INVENTORY FOR REQUESTS RECEIVED PRIOR TO 5:00 EST. (FZ-N1, FZ-A3, FZ-T1, FZ-L1 ONLY)</t>
  </si>
  <si>
    <t>EDGE EXTENDED MANUFACTURERS WARRANTY - NHRC - HANDHELD 4TH AND 5TH YEAR - FZ-N1, FZ-A3</t>
  </si>
  <si>
    <t>EXTENDED WARRANTY - HANDHELD (YEAR 4) MODELS SUPPORTED: FZ-N1, FZ-A3</t>
  </si>
  <si>
    <t>EXTENDED WARRANTY - HANDHELD (YEAR 5) MODELS SUPPORTED: FZ-N1, FZ-A3</t>
  </si>
  <si>
    <t>EXTENDED WARRANTY - HANDHELD APOS YEARS 4 AND 5 (HQ PRE-APPROVAL REQUIRED) MODELS SUPPORTED: FZ-N1, FZ-A3</t>
  </si>
  <si>
    <t>EXTENDED WARRANTY - HANDHELD APOS YEAR 4 (HQ PRE-APPROVAL REQUIRED) MODELS SUPPORTED: FZ-N1, FZ-A3</t>
  </si>
  <si>
    <t>EXTENDED WARRANTY - HANDHELD APOS YEAR 5 (HQ PRE-APPROVAL REQUIRED) MODELS SUPPORTED: FZ-N1, FZ-A3</t>
  </si>
  <si>
    <t>ULTIMATE CARE PROTECTION - HANDHELD APOS YEARS 4 AND 5 (HQ PRE-APPROVAL REQUIRED) MODELS SUPPORTED: FZ-N1, FZ-A3</t>
  </si>
  <si>
    <t>ULTIMATE CARE PROTECTION - HANDHELD APOS YEAR 4 (HQ PRE-APPROVAL REQUIRED) MODELS SUPPORTED: FZ-N1, FZ-A3</t>
  </si>
  <si>
    <t>ULTIMATE CARE PROTECTION - HANDHELD APOS YEAR 5 (HQ PRE-APPROVAL REQUIRED) MODELS SUPPORTED: FZ-N1, FZ-A3</t>
  </si>
  <si>
    <t>1-YR RENEWAL NETCLOUD MOBILE ESSENTIALS PLAN AND ADVANCED PLAN</t>
  </si>
  <si>
    <t>3-YR RENEWAL NETCLOUD MOBILE ESSENTIALS PLAN AND ADVANCED PLAN</t>
  </si>
  <si>
    <t>5-YR RENEWAL NETCLOUD MOBILE ESSENTIALS PLAN AND ADVANCED PLAN</t>
  </si>
  <si>
    <t>EDGE: FIELD ENGINEERING SUPPORT - DAILY CONSULTING RATE</t>
  </si>
  <si>
    <t>EDGE: FIELD ENGINEERING SUPPORT - CONSULTANT TRAVEL CHARGE</t>
  </si>
  <si>
    <t>EDGE: FIELD ENGINEERING SUPPORT FOR CUSTOMERS TO BE USED FOR ANDROID ZERO TOUCH DEPLOYMENT SUPPORT OR ENGINEERING PROJECT WORK BASED ON NEEDS ANALYSIS (PER UNIT PRICE W/COMPLETED SOW)</t>
  </si>
  <si>
    <t>EDGE: FIELD ENGINEERING SUPPORT FOR CUSTOMERS TO BE USED FOR ANDROID ZERO TOUCH DEPLOYMENT SUPPORT OR OR ENGINEERING PROJECT WORK BASED ON NEEDS ANALYSIS (PER UNIT PRICE W/COMPLETED SOW)</t>
  </si>
  <si>
    <t>1-YR NETCLOUD MOBILE ADVANCED PLAN (REQUIRES CORRESPONDING ESSENTIALS PLAN OR PURCHASE OF CRADELPOINT IBR ROUTER)</t>
  </si>
  <si>
    <t>3-YR NETCLOUD MOBILE ADVANCED PLAN (REQUIRES CORRESPONDING ESSENTIALS PLAN OR PURCHASE OF CRADELPOINT IBR ROUTER)</t>
  </si>
  <si>
    <t>5-YR NETCLOUD MOBILE ADVANCED PLAN (REQUIRES CORRESPONDING ESSENTIALS PLAN OR PURCHASE OF CRADELPOINT IBR ROUTER)</t>
  </si>
  <si>
    <t>1-YR RENEWAL NETCLOUD MOBILE ESSENTIALS PLAN</t>
  </si>
  <si>
    <t>3-YR RENEWAL NETCLOUD MOBILE ESSENTIALS PLAN</t>
  </si>
  <si>
    <t>5-YR RENEWAL NETCLOUD MOBILE ESSENTIALS PLAN</t>
  </si>
  <si>
    <t>1-YR RENEWAL NETCLOUD MOBILE ADVANCED PLAN (REQUIRES CORRESPONDING ESSENTIALS PLAN OR PURCHASE OF CRADELPOINT IBR ROUTER)</t>
  </si>
  <si>
    <t>3-YR RENEWAL NETCLOUD MOBILE ADVANCED PLAN (REQUIRES CORRESPONDING ESSENTIALS PLAN OR PURCHASE OF CRADELPOINT IBR ROUTER)</t>
  </si>
  <si>
    <t>5-YR RENEWAL NETCLOUD MOBILE ADVANCED PLAN (REQUIRES CORRESPONDING ESSENTIALS PLAN OR PURCHASE OF CRADELPOINT IBR ROUTER)</t>
  </si>
  <si>
    <t>1-YR RENEWAL NETCLOUD MOBILE FIPS ESSENTIALS AND ADVANCED PLANS, FIPS ONLY</t>
  </si>
  <si>
    <t>3-YR RENEWAL NETCLOUD MOBILE FIPS ESSENTIALS AND ADVANCED PLANS, FIPS ONLY</t>
  </si>
  <si>
    <t>5-YR RENEWAL NETCLOUD MOBILE FIPS ESSENTIALS AND ADVANCED PLANS, FIPS ONLY</t>
  </si>
  <si>
    <t>VELOCITOR SPECIFIC - EDGE - FZ-T1 AND FZ-L1 - YEAR 1 ULTIMATE CARE WARRANTY, ADVANCED EXCHANGE PROGRAM WITH PSSNA CONSIGNED INVENTORY, ONE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</si>
  <si>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VELOCITOR SPECIFIC - EDGE - FZ-T1 AND FZ-L1 YEARS 1 AND 2 - ULTIMATE CARE WARRANTY, ADVANCED EXCHANGE PROGRAM WITH PSSNA CONSIGNED INVENTORY, YEAR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</si>
  <si>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 1 ULTIMATE CARE WARRANTY, ADVANCED EXCHANGE PROGRAM WITH PSSNA CONSIGNED INVENTORY, AND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</si>
  <si>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YEARS 1 AND 2 - ULTIMATE CARE WARRANTY, ADVANCED EXCHANGE PROGRAM WITH PSSNA CONSIGNED INVENTORY, AND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</si>
  <si>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YEARS 1, 2, AND 3 - ULTIMATE CARE WARRANTY, ADVANCED EXCHANGE PROGRAM WITH PSSNA CONSIGNED INVENTORY, AND YEARS 1, 2, AND 3 ENROLLMENT IN ANDROID OPERATING SYSTEM MAINTENANCE PROGRAM. PROVIDES ACCESS TO PERIODIC ANDROID OS AND SECURITY UPDATES PROVIDED BY PANASONIC, AND REQUIRES EXECUTED END USER AGREEMENT. ADDITIONAL DESCRIPTION OF THIS OS MAINTENANCE PROGRAM AVAILABLE AT WWW.PANASONIC.COM</t>
  </si>
  <si>
    <t>MCL MOBILITY PLATFORM - DEVELOPER PACK - DEVELOPER PRO VOICE/3 YEARS/TEAM (5XMCL-DESIGNER VOICE 25XMCL-CLIENT VOICE)</t>
  </si>
  <si>
    <t>Field Engineering Support for customers to be used for deployment support based on needs analysis (Per unit price with completed SOW)-Project Based, contact Panasonic Proservice Team for further information</t>
  </si>
  <si>
    <t>Field Engineering Support - Consultant Travel Charge-Project Based, contact Panasonic Proservice Team for further information</t>
  </si>
  <si>
    <t>Public Sector 5th year Service Bundle. Includes 4th and 5th year of Premier Deployment service, 4th and 5th year of HDD no return service, and 4th and 5th year ProPlus warranty entitlement. Prerequisite is concurrent purchase of a 3 year Public Sector bundle model.</t>
  </si>
  <si>
    <t>"Hot Swap Management Program - Tablet PC - Customer Owned Inventory (Years 1 ,2, 3, 4 &amp; 5)"</t>
  </si>
  <si>
    <t>"EDGE Hot Swap Service - Customer Owned Inventory - Handheld (Years 1,2,3,4 &amp; 5)"</t>
  </si>
  <si>
    <t>"EDGE Hot Swap Service - Customer Owned Inventory - Handheld (Years 1,2,3 &amp; 4)"</t>
  </si>
  <si>
    <t>"EDGE Hot Swap Service - Customer Owned Inventory - Handheld (Years 1,2 &amp; 3)"</t>
  </si>
  <si>
    <t>EDGE Extended Manufacturers Warranty - Handheld 4th Year</t>
  </si>
  <si>
    <t>EDGE Extended Manufacturers Warranty - Handheld 4th &amp; 5th Year</t>
  </si>
  <si>
    <t>GAMBER-JOHNSON 4TH AND 5TH YEAR EXTENDED MANUFACTURERS WARRANTY; EXTENDS GAMBER-JOHNSON'S STANDARD 3-YEAR WARRANTY BY TWO ADDITIONAL YEARS. (PRICE PER DOCK) EXTENDED WARRANTY PROGRAMS ARE AVAILABLE TO ADD AN ADDITIONAL 1 OR 2-YEARS OF STANDARD WARRANTY TO YOUR MOBILE DOCKING STATION OR ELECTRONIC PRODUCTS.</t>
  </si>
  <si>
    <t>GAMBER-JOHNSON 4TH YEAR EXTENDED MANUFACTURERS WARRANTY; EXTENDS GAMBER-JOHNSON'S STANDARD 3-YEAR WARRANTY BY ONE ADDITIONAL YEAR. (PRICE PER DOCK) EXTENDED WARRANTY PROGRAMS ARE AVAILABLE TO ADD AN ADDITIONAL 1 OR 2-YEARS OF STANDARD WARRANTY TO YOUR MOBILE DOCKING STATION OR ELECTRONIC PRODUCTS.</t>
  </si>
  <si>
    <t>HAVIS YEAR 4TH AND 5TH EXTENDED MANUFACTURERS WARRANTY FOR CF-20 HAVIS DOCKING STATIONS, INCLUDING BOARD REPLACEMENT X2 PER DOCK</t>
  </si>
  <si>
    <t>HAVIS YEAR 4TH AND 5TH EXTENDED MANUFACTURERS WARRANTY FOR CF-31 HAVIS DOCKING STATIONS, INCLUDING BOARD REPLACEMENT X2 PER DOCK</t>
  </si>
  <si>
    <t>HAVIS YEAR 4TH AND 5TH EXTENDED MANUFACTURERS WARRANTY FOR CF-33 LAPTOP HAVIS DOCKING STATIONS, INCLUDING BOARD REPLACEMENT X2 PER DOCK</t>
  </si>
  <si>
    <t>HAVIS YEAR 4TH AND 5TH EXTENDED MANUFACTURERS WARRANTY FOR CF-33 TABLET HAVIS DOCKING STATIONS, INCLUDING BOARD REPLACEMENT X2 PER DOCK</t>
  </si>
  <si>
    <t>HAVIS YEAR 4TH AND 5TH EXTENDED MANUFACTURERS WARRANTY FOR FZ-G1 HAVIS DOCKING STATIONS, INCLUDING BOARD REPLACEMENT X2 PER DOCK</t>
  </si>
  <si>
    <t>MCL-VOICE DEVELOPER PACK-DEVELOPER PRO TERM 1 YEAR-MCL-VOICE DEVELOPER PACK INCLUDES : 1 X MCL-DESIGNER VOICE V4 + 1 X MCL-NET + 5 X MCL-CLIENTS VOICE + ACCESS TO MCL MOBILITY PLATFORM-ANNUAL CHARGE</t>
  </si>
  <si>
    <t>"512GB SSD - Toughpad No return of defective drive (Years 1,2,3,4 &amp; 5)"</t>
  </si>
  <si>
    <t>Toughbook Laptop (CF-20, CF-31, CF-54, FZ-55 only) ProPlus to Ultimate Care Uplift within first 12 months of Proplus purchase. Provides Ultimate Care coverage for remainder of original ProPlus warranty term.</t>
  </si>
  <si>
    <t>REMOTE SCREEN SHARING / CONTROL, THIS FEATURE NEEDS TO BE ADDED TO AN EXISTING SUBSCRIPTION ON THE MCL MOBILITY PLATFORM FOR THE SAME NUMBER OF DEVICES OF SAID SUBSCRIPTION. ANNUAL BILLING (FIX TERM OF 12 MONTHS, NO AUTO-RENEWAL OF THE SUBSCRIPTION) QTY 100-999</t>
  </si>
  <si>
    <t>MCL-VOICE IS A SOFTWARE RUNNING ON THE MOBILE DEVICE WHICH EXECUTES THE MCL VOICE ENABLED APPLICATION. ANNUAL BILLING (FIX TERM OF 12 MONTHS, NO AUTO-RENEWAL OF THE SUBSCRIPTION) QTY 100-999</t>
  </si>
  <si>
    <t>B2M PANASONIC CONSULTANCY AND BUSINESS ANALYSIS, PER DAY.</t>
  </si>
  <si>
    <t>B2M PANASONIC IMPLIMENTATION SUPPORT, PER DAY.</t>
  </si>
  <si>
    <t>B2M PANASONIC PROJECT MANAGEMENT, PER DAY.</t>
  </si>
  <si>
    <t>B2M PANASONIC TRAVEL AND EXPENSE FOR ENGINEERING, CONSULTING, OR TRAINING SERVICE ENGAGEMENTS.</t>
  </si>
  <si>
    <t>B2M PANASONIC TRAINING DELEGATE (MINIMUM CHARGE PER DAY MINIMUM QUANTITY 6 DELEGATES, OR $2500 PER DAY.</t>
  </si>
  <si>
    <t>Protection Plus Warranty - CF-20, CF-31, CF-54, FZ-55 Laptop (Year 4 - incl XW)</t>
  </si>
  <si>
    <t>Protection Plus Warranty - CF-20, CF-31, CF-54, FZ-55 Laptop APOS Year 5 (HQ Pre-approval required)</t>
  </si>
  <si>
    <t>Ultimate Care Protection - Laptop APOS Years 4 &amp; 5 (HQ Pre-approval required)   Models supported: CF-20, CF-31, CF-54, FZ-55</t>
  </si>
  <si>
    <t>Ultimate Care Protection - Laptop APOS Year 4 (HQ Pre-approval required)   Models supported: CF-20, CF-31, CF-54, FZ-55</t>
  </si>
  <si>
    <t>Ultimate Care Protection - Laptop APOS Year 5 (HQ Pre-approval required)   Models supported: CF-20, CF-31, CF-54, FZ-55</t>
  </si>
  <si>
    <t>ABSOLUTE RESILIENCE - 24 MONTH UPGRADE TERM - PANASONIC PS BUNDLE SLED CUSTOMER ONLY. CAN ONLY BE SOLD IN COMBINATION WITH CF-SVCADDPRM12B. QUANTITIES MUST MATCH. CANNOT BE SOLD STANDALONE.</t>
  </si>
  <si>
    <t>ABSOLUTE RESILIENCE - 36 MONTH UPGRADE TERM - PANASONIC PS BUNDLE SLED CUSTOMER ONLY. CAN ONLY BE SOLD IN COMBINATION WITH CF-SVCADDPRM12B. QUANTITIES MUST MATCH. CANNOT BE SOLD STANDALONE.</t>
  </si>
  <si>
    <t>ABSOLUTE RESILIENCE - 48 MONTH UPGRADE TERM - PANASONIC PS BUNDLE SLED CUSTOMER ONLY. CAN ONLY BE SOLD IN COMBINATION WITH CF-SVCADDPRM12B. QUANTITIES MUST MATCH. CANNOT BE SOLD STANDALONE.</t>
  </si>
  <si>
    <t>MCL CONSULTING SERVICES - PER DAY CHARGE</t>
  </si>
  <si>
    <t>MCL CONSULTING SERVICES - PER HOUR CHARGE</t>
  </si>
  <si>
    <t>MCL CONSULTING SERVICES - PER TRIP CHARGE</t>
  </si>
  <si>
    <t>3 year (Years 1, 2, 3) No Dead Pixel warranty. Coverage provides for a replacement LCD screen if one pixel becomes defective in the first three years of ownership. Includes US overnight shipment both directions to the National Service Center, and 24 hours of mandatory burn in service.</t>
  </si>
  <si>
    <t>3 year (Years 1, 2, 3) No Dead Pixel warranty uplift. Requires concurrent purchase of a 3 year Ultimate Care warranty at time of original purchase only. Coverage provides for a replacement LCD screen if one pixel becomes defective in the three years of ownership. Includes US overnight shipment both directions to the National Service Center, and 24 hours of mandatory burn in service.</t>
  </si>
  <si>
    <t>"DIM and Online SVC Analysis (Years 1, 2, 3, 4 &amp; 5)"</t>
  </si>
  <si>
    <t>Absolute Control (Formerly Professional) for EDU/SLG - 12 Month Term</t>
  </si>
  <si>
    <t>Absolute Control (Formerly Professional) for EDU/SLG - 24 Month Term</t>
  </si>
  <si>
    <t>Absolute Control (Formerly Professional) for EDU/SLG - 36 Month Term</t>
  </si>
  <si>
    <t>Absolute Control (Formerly Professional) for EDU/SLG - 48 Month Term</t>
  </si>
  <si>
    <t>Absolute Control (Formerly Professional) for EDU/SLG - 60 Month Term</t>
  </si>
  <si>
    <t>Absolute Visibility (Formerly Standard) - 12 Month Term</t>
  </si>
  <si>
    <t>Absolute Visibility (Formerly Standard) - 24 Month Term</t>
  </si>
  <si>
    <t>Absolute Visibility (Formerly Standard) - 36 Month Term</t>
  </si>
  <si>
    <t>Absolute Visibility (Formerly Standard) - 48 Month Term</t>
  </si>
  <si>
    <t>Absolute Visibility (Formerly Standard) - 60 Month Term</t>
  </si>
  <si>
    <t>Absolute Resilience (Formerly Premium) for Commercial - 12 Month Term - 1-2499 Unit Volume</t>
  </si>
  <si>
    <t>Absolute Resilience (Formerly Premium) for Commercial - 24 Month Term - 1-2499 Unit Volume</t>
  </si>
  <si>
    <t>Absolute Resilience (Formerly Premium) for Commercial - 36 Month Term - 1-2499 Unit Volume</t>
  </si>
  <si>
    <t>Absolute Resilience (Formerly Premium) for Commercial - 48 Month Term - 1-2499 Unit Volume</t>
  </si>
  <si>
    <t>Absolute Resilience (Formerly Premium) for Commercial - 60 Month Term - 1-2499 Unit Volume</t>
  </si>
  <si>
    <t>Absolute Resilience (Formerly Premium) for EDU/SLG - 24 Month Term - for North America Only</t>
  </si>
  <si>
    <t>Absolute Resilience (Formerly Premium) for EDU/SLG - 36 Month Term - for North America Only</t>
  </si>
  <si>
    <t>Absolute Resilience (Formerly Premium) for EDU/SLG - 48 Month Term - for North America Only</t>
  </si>
  <si>
    <t>Absolute Resilience (Formerly Premium) for EDU/SLG - 60 Month Term - for North America Only</t>
  </si>
  <si>
    <t>Absolute Resilience (Formerly Premium) for Commercial - Extended Warranty Bundle Only - 36 Month Term</t>
  </si>
  <si>
    <t>Absolute Resilience (Formerly Premium) for Commercial - Extended Warranty Bundle Only - 60 Month Term</t>
  </si>
  <si>
    <t>Absolute Resilience (Formerly Premium) for EDU/SLG - 12 Month Term - for North America Only</t>
  </si>
  <si>
    <t>Absolute Resilience (Formerly Premium) for EDU/SLG - Extended Warranty Bundle Only - 36 Month Term</t>
  </si>
  <si>
    <t>Absolute Resilience (Formerly Premium) for EDU/SLG - Extended Warranty Bundle Only - 48 Month Term</t>
  </si>
  <si>
    <t>Absolute Resilience (Formerly Premium) for EDU/SLG - Extended Warranty Bundle Only - 60 Month Term</t>
  </si>
  <si>
    <t>Absolute Control (Formerly Professional) for Commercial - 12 Month Term - 1-2499 Unit Volume</t>
  </si>
  <si>
    <t>Absolute Control (Formerly Professional) for Commercial - 24 Month Term - 1-2499 Unit Volume</t>
  </si>
  <si>
    <t>Absolute Control (Formerly Professional) for Commercial - 36 Month Term - 1-2499 Unit Volume</t>
  </si>
  <si>
    <t>Absolute Control (Formerly Professional) for Commercial - 48 Month Term - 1-2499 Unit Volume</t>
  </si>
  <si>
    <t>Absolute Control (Formerly Professional) for Commercial - 60 Month Term - 1-2499 Unit Volume</t>
  </si>
  <si>
    <t>Absolute Control (Formerly Professional) Commercial for Extended Warranty Bundle Only. 36 Month Term</t>
  </si>
  <si>
    <t>Absolute Control (Formerly Professional) Commercial for Extended Warranty Bundle Only. 48 Month Term</t>
  </si>
  <si>
    <t>Absolute Control (Formerly Professional) Commercial for Extended Warranty Bundle Only. 60 Month Term</t>
  </si>
  <si>
    <t>Extended Warranty - Laptop (Year 4) Models supported: CF-20, CF-31, CF-54, FZ-55</t>
  </si>
  <si>
    <t>Extended Warranty - Laptop (Years 4and5) Models supported: CF-20, CF-31, CF-54, FZ-55</t>
  </si>
  <si>
    <t>Extended Warranty - Laptop Year 5 (HQ Pre-approval required) Models supported: CF-20, CF-31, CF-54, FZ-55</t>
  </si>
  <si>
    <t>Absolute Software - Professional Services - Consulting</t>
  </si>
  <si>
    <t>Absolute Software - Professional Services - Asset Management Program</t>
  </si>
  <si>
    <t>Absolute Software - Professional Services - Customization</t>
  </si>
  <si>
    <t>Absolute Software - Professional Services - Endpoint Security Monitoring</t>
  </si>
  <si>
    <t>Absolute Software - Professional Services - Implementation</t>
  </si>
  <si>
    <t>"Hot Swap Management Program - Laptop - Customer owned Inventory (Years 1 ,2 &amp; 3)"</t>
  </si>
  <si>
    <t>"Hot Swap Management Program - Laptop - Customer owned Inventory (Years 1 ,2, 3 &amp; 4)"</t>
  </si>
  <si>
    <t>Hot Swap Management Program - Laptop - Customer Owned Inventory (Years 1 ,2, 3, 4 and 5)</t>
  </si>
  <si>
    <t>"Hot Spare Management Program - Laptop - Customer Owned Inventory (Years 1 ,2 &amp; 3)"</t>
  </si>
  <si>
    <t>"Hot Spare Management Program - Laptop - Customer Owned Inventory (Years 1 ,2, 3 &amp; 4)"</t>
  </si>
  <si>
    <t>"Hot Spare Management Program - Laptop - Customer Owned Inventory (Years 1 ,2, 3, 4 &amp; 5)"</t>
  </si>
  <si>
    <t>4th year Public Safety Service Bundle Add on (Year 4 only) Must be purchased in conjunction with PS bundle base unit Includes Premier Protection Plus Customer Portal Disk Image Management HDD No Return</t>
  </si>
  <si>
    <t>Toughbook Premier Service Level Program APOS - (Year 4)</t>
  </si>
  <si>
    <t>Toughbook Premier Service Level Program APOS - (Years 4 &amp; 5)</t>
  </si>
  <si>
    <t>Panasonic Customer Access.</t>
  </si>
  <si>
    <t>Hot Swap Management Program - Laptop - Customer Owned Inventory APOS (Year 4)</t>
  </si>
  <si>
    <t>Hot Swap Management Program - Laptop - Customer Owned Inventory APOS (Year 5)</t>
  </si>
  <si>
    <t>Hot Spare Management Program - Laptop - Customer Owned Inventory APOS (Year 4)</t>
  </si>
  <si>
    <t>Hot Spare Management Program - Laptop - Customer Owned Inventory APOS (Year 5)</t>
  </si>
  <si>
    <t>Hot Swap Management Program - Laptop - Customer Owned Inventory APOS (Years 4 &amp; 5)</t>
  </si>
  <si>
    <t>Hot Spare Management Program - Laptop - Customer Owned Inventory APOS (Years 4 &amp; 5)</t>
  </si>
  <si>
    <t>Absolute DDS Premium for Education 4yr Term - For Kent SD</t>
  </si>
  <si>
    <t>NSC Custom BIOS Post Sale Entitlement.</t>
  </si>
  <si>
    <t>Panasonic 3 year Global Warranty program. Provides global service level agreement with global repair centers in Cardiff UK, Osaka, JP, and PSCNA US. For quantities up to 999 units, and can be sold in conjunction with regional 3 year No Fault warranty program.</t>
  </si>
  <si>
    <t>"Panasonic 3 year Global Warranty program. Provides global service level agreement with global repair centers in Cardiff UK, Osaka, JP, and PSCNA US. For quantities in excess of 1000 units, and can be sold in conjunction with regional 3 year No Fault warranty program."</t>
  </si>
  <si>
    <t>"Panasonic 4 year Global Warranty program. Provides global service level agreement with global repair centers in Cardiff UK, Osaka, JP, and PSCNA US. For quantities up to 999 units, and is sold in conjunction with regional 4 year No Fault or 4th year Extended warranty programs."</t>
  </si>
  <si>
    <t>"Panasonic 4 year Global Warranty program. Provides global service level agreement with global repair centers in Cardiff UK, Osaka, JP, and PSCNA US. For quantities in excess of 1000 units, and is sold in conjunction with regional 4 year No Fault or 4th year Extended warranty programs."</t>
  </si>
  <si>
    <t>"Panasonic 5 year Global Warranty program. Provides global service level agreement with global repair centers in Cardiff UK, Osaka, JP, and PSCNA US. For quantities up to 999 units, and is sold in conjunction with regional 5 year No Fault or 4th and 5th year Extended warranty programs."</t>
  </si>
  <si>
    <t>"Panasonic 5 year Global Warranty program. Provides global service level agreement with global repair centers in Cardiff UK, Osaka, JP, and PSCNA US. For quantities in excess of 1000 units, and is sold in conjunction with regional 5 year No Fault or 4th and 5th year Extended warranty programs."</t>
  </si>
  <si>
    <t>"256GB SSD - Toughbook No return of defective drive (Years 1,2 &amp; 3)"</t>
  </si>
  <si>
    <t>512GB SSD - Toughbook No return of defective drive (Years 1,2 and 3)</t>
  </si>
  <si>
    <t>"256GB SSD - Toughbook No return of defective drive (Years 1,2,3 &amp; 4)"</t>
  </si>
  <si>
    <t>"512GB SSD - Toughbook No return of defective drive (Years 1,2,3 &amp; 4)"</t>
  </si>
  <si>
    <t>"256GB SSD - Toughbook No return of defective drive (Years 1,2,3,4 &amp; 5)"</t>
  </si>
  <si>
    <t>512GB SSD - Toughbook No return of defective drive (Years 1,2,3,4 and 5)</t>
  </si>
  <si>
    <t>Project / Logistics Management (per Day)</t>
  </si>
  <si>
    <t>Project / Logistics Management (per unit)</t>
  </si>
  <si>
    <t>HQ approval required - Synnex Only - Daily Consulting Rate </t>
  </si>
  <si>
    <t>Disk Image Management (Years 1, 2, 3 &amp; 4)</t>
  </si>
  <si>
    <t>Disk Image Management (Years 1, 2 &amp; 3)</t>
  </si>
  <si>
    <t>Disk Image Management (Years 1, 2, 3, 4 &amp; 5)</t>
  </si>
  <si>
    <t>EDGE:SOTI ACADEMY LIVE - SOTI MOBICONTROL ADMINISTRATION-ONLINE, INSTRUCTOR-LEAD (MAX 5 PARTICIPANTS)</t>
  </si>
  <si>
    <t>EDGE: SOTI MOBICONTROL IMPLEMENTATION. (IMPLEMENATION TEAM WILL DETERMINE REQUIRRED QUANTITY.)</t>
  </si>
  <si>
    <t>Toughbook Tablet PC (CF-33, FZ-G1, FZ-A2, FZ-B2 only) ProPlus to Ultimate Care Uplift within first 12 months of Proplus purchase. Provides Ultimate Care coverage for remainder of original ProPlus warranty term.</t>
  </si>
  <si>
    <t>512GB SSD - Toughpad No return of defective drive (Years 1,2 and 3)</t>
  </si>
  <si>
    <t>EDGE - INTERNATIONAL DOCUMENT FEE. BILLED PER INCIDENT AND ONLY USED IN CONJUNCTION WITH INTERNATIONAL DEPLOYMENTS LEVERAGING THE PANSONIC GLOBAL WARRANTY UPLIFT SERVICE.</t>
  </si>
  <si>
    <t>EDGE - ALPINE FOODS G1 FORKLIFT ? MOUNTING KIT - SOLUTION INCLUDES FORKLIFT MOUNT WITH KEYBOARD TRAY, NO PASS THRU G1 DOCK, RUGGED SMALL FOOTPRINT WITH OVERSIZED KEYS IKEY KEYBOARD, LIND PANASONIC POWER SUPPLY FOR ELECTRIC FORKLIFTS, INSTALL KIT, NUTS, BOLTS AND WIRING, KITTED INTO A SINGLE SOLUTION BY FORKLIFT. GROUND SHIPPING INCLUDED</t>
  </si>
  <si>
    <t>EDGE - ALPINE FOODS G1 FORKLIFT - MOUNTING KIT WITH SCANNER POWER SUPPLY - SOLUTION INCLUDES FORKLIFT MOUNT WITH KEYBOARD TRAY, NO PASS THRU G1 DOCK, RUGGED SMALL FOOTPRINT WITH OVERSIZED KEYS IKEY KEYBOARD, LIND PANASONIC POWER SUPPLY FOR ELECTRIC FORKLIFTS, LIND ZEBRA SCANNER POWER SUPPLY FOR ELECTRIC FORKLIFTS, INSTALL KIT, NUTS, BOLTS AND WIRING, KITTED INTO A SINGLE SOLUTION BY FORKLIFT.  GROUND SHIPPING INCLUDED.</t>
  </si>
  <si>
    <t>EDGE - MOBICONTROL JUMPSTART IMPLEMENTATION SERVICE (PRICING MAY VARY BASED ON REQUIRED DISCOVERY CALL)</t>
  </si>
  <si>
    <t>EDGE  Program - Forklift Electric Power Supply Upgrade Kit -  MUST BE PURCHASED WITH ANOTHER PANASONIC SKU THAT INCLUDES A GAS POWER SUPPLY ? Solution includes 20 to 60 VDC Input Adapter with electrical isolation for Panasonic Toughbook/Toughpad.  Specialized power supply comes with a 3 year warranty.  All items kitted into a single solution.  Includes ground shipping. </t>
  </si>
  <si>
    <t>EDGE Program -  Rugged Keyboard and Mount Upgrade Kit - Solution includes rugged compact backlit forklift industrial keyboard, forklift mount keyboard arm to use Panasonic Tablet Docking Station.  Solution should be purchased with a forklift device mounting kit.  Includes ground shipping.</t>
  </si>
  <si>
    <t>EDGE Program - Scanner Cradle and Bracket Upgrade Kit ? Solution includes a universal scanner gun cradle, mounting bracket to connect cradle to forklift mount, installation materials.  All items kitted into a single solution.   Includes ground shipping.</t>
  </si>
  <si>
    <t>EDGE Program - Panasonic A2 Forklift Mount Kit - Includes forklift mount for either overhead or pillar mount, extended A2 dock with no pass thru, Panasonic power supply for gas forklifts, and forklift installation kit.   All items kitted into a single solution.   Includes ground shipping.</t>
  </si>
  <si>
    <t>EDGE Program -  Panasonic B2/M1 Forklift Mount Kit - Includes forklift mount for either overhead or pillar mount,  B2/M1 lite dock with no pass thru, Panasonic power supply for gas forklifts, and forklift installation kit.  All items kitted into a single solution.  Includes ground shipping.</t>
  </si>
  <si>
    <t>EDGE Program - Panasonic N1 Powered Vehicle Kit - Includes flexible mount, N1 powered dock, rugged vehicle power supply, and installation kit.  All items are kitted into a single solution.  Includes ground shipping.</t>
  </si>
  <si>
    <t>EDGE Extended Manufacturers Warranty - Handheld 5th Year</t>
  </si>
  <si>
    <t>EDGE Program - Panasonic N1 Basic Vehicle Kit (No Power/Charging) - Includes light weight mount, N1 no powered cradle, and heavy duty usb charging cable all kitted into a single solution.  Includes ground shipping.</t>
  </si>
  <si>
    <t>"Hot Swap Management Program - Tablet PC - Customer Owned Inventory (Years 1 ,2 &amp; 3)"</t>
  </si>
  <si>
    <t>"Hot Swap Management Program - Tablet PC - Customer Owned Inventory (Years 1 ,2, 3 &amp; 4)"</t>
  </si>
  <si>
    <t>"Hot Swap Management Program - Handheld - Customer Owned Inventory (Years 1, 2, 3, 4 &amp; 5)"</t>
  </si>
  <si>
    <t>Hot Swap Management Program - Tablet PC - Customer Owned Inventory APOS (Year 5)</t>
  </si>
  <si>
    <t>Hot Spare Management Program - Tablet PC - Customer Owned Inventory APOS (Year 4)</t>
  </si>
  <si>
    <t>Hot Spare Management Program - Tablet PC - Customer Owned Inventory APOS (Year 5)</t>
  </si>
  <si>
    <t>"Hot Spare Management Program - Tablet PC - Customer Owned Inventory (Years 1 ,2 &amp; 3)"</t>
  </si>
  <si>
    <t>Hot Spare Management Program - Tablet PC - Customer Owned Inventory APOS (Years 4 &amp; 5)</t>
  </si>
  <si>
    <t>"Hot Spare Management Program - Tablet PC - Customer Owned Inventory (Years 1 ,2, 3 &amp; 4)"</t>
  </si>
  <si>
    <t>"Hot Spare Management Program - Tablet PC - Customer Owned Inventory (Years 1 ,2, 3, 4 &amp; 5)"</t>
  </si>
  <si>
    <t>512GB SSD - No return of defective drive (Year 4) APOS</t>
  </si>
  <si>
    <t>256GB SSD - No return of defective drive (Years 4 &amp; 5) APOS</t>
  </si>
  <si>
    <t>512GB SSD - No return of defective drive (Years 4 &amp; 5) APOS</t>
  </si>
  <si>
    <t>"256GB SSD - Toughpad No return of defective drive (Years 1,2 &amp; 3)"</t>
  </si>
  <si>
    <t>"256GB SSD - Toughpad No return of defective drive (Years 1,2,3,4 &amp; 5)"</t>
  </si>
  <si>
    <t>"512GB SSD - Toughpad No return of defective drive (Years 1,2,3 &amp; 4)"</t>
  </si>
  <si>
    <t>Panasonic Hourly Project Management</t>
  </si>
  <si>
    <t>EACH</t>
  </si>
  <si>
    <t xml:space="preserve">ST-DEPINBCFR16A </t>
  </si>
  <si>
    <t>Panasonic Installation Services - FZ40 Installation Solution Engineered specifically for Broward County Fire and EMS Battalion Chief SUV and Rescue Vehicles – Vehicle Installation with Solution Engineering -Includes installation labor, pre-assembly, responsible recycling of excess packaging, and project management are included in the solution pricing. Pricing is based on the customer providing a minimum of 5 vehicles per location per day per installation technician.</t>
  </si>
  <si>
    <t xml:space="preserve">ST-DEPINBCFR17A </t>
  </si>
  <si>
    <t>Panasonic Installation Services – FZ40 Installation Solution Engineered specifically for Broward County Fire and EMS International Fire/Rescue Vehicles – Vehicle Installation with Solution Engineering, installation labor, pre-assembly, responsible recycling of excess packaging, and project management are included in the solution pricing. Pricing is based on the customer providing a minimum of 4 vehicles per location per day per installation technician.</t>
  </si>
  <si>
    <t xml:space="preserve">ST-DEPINBCFR18A </t>
  </si>
  <si>
    <t>Panasonic Installation Services Solution – FZ40 Installation Solution Engineered specifically for Broward County Fire and EMS - Standard Fire Engine – Vehicle Installation with Solution Engineering, installation labor, preassembly, responsible recycling of excess packaging, and project management are included in the solution pricing. Pricing is based on the customer providing a minimum of 2 vehicles per location per day per installation technician.</t>
  </si>
  <si>
    <t>ST-DEPINOLAEMS01A</t>
  </si>
  <si>
    <t>Panasonic Installation Services - G2 tablet installation services Engineered specifically for New Orleans EMS 2017 and newer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7 vehicles per location per day per installation technician.</t>
  </si>
  <si>
    <t>ST-DEPINOLAEMS02A</t>
  </si>
  <si>
    <t>Panasonic Installation Services - G2 tablet side-mount installation services Engineered specifically for New Orleans EMS 2015 and older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</si>
  <si>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ST-DEPINOLAEMS03A</t>
  </si>
  <si>
    <t xml:space="preserve">Panasonic Installation Services - Antenna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 </t>
  </si>
  <si>
    <t>ST-DEPINOLAEMS06A</t>
  </si>
  <si>
    <t>Panasonic Installation Services - G2 tablet installation services Engineered specifically for New Orleans EMS new Ford Explorer Civilian Models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</si>
  <si>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ST-DEPINOLAEMS07A</t>
  </si>
  <si>
    <t>Panasonic Installation Services - Rear Rugged Power Supply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8 vehicles per location per day per installation technician.</t>
  </si>
  <si>
    <t>As of January 11,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</si>
</sst>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0"/>
      <color rgb="FF000000"/>
      <name val="Times New Roman"/>
      <charset val="204"/>
    </font>
    <font>
      <sz val="11"/>
      <name val="Calibri"/>
      <family val="2"/>
    </font>
    <font>
      <sz val="11"/>
      <color rgb="FF000000"/>
      <name val="Calibri"/>
      <family val="2"/>
    </font>
    <font>
      <sz val="11"/>
      <color rgb="FF000000"/>
      <name val="Calibri"/>
      <family val="2"/>
      <scheme val="minor"/>
    </font>
    <font>
      <sz val="11"/>
      <name val="Calibri"/>
      <family val="2"/>
      <scheme val="minor"/>
    </font>
    <font>
      <b/>
      <sz val="11"/>
      <color rgb="FF0000FF"/>
      <name val="Calibri"/>
      <family val="2"/>
      <scheme val="minor"/>
    </font>
    <font>
      <b/>
      <sz val="11"/>
      <color rgb="FF0000FF"/>
      <name val="Calibri"/>
      <family val="2"/>
    </font>
    <font>
      <sz val="10"/>
      <color rgb="FF0000FF"/>
      <name val="Calibri"/>
      <family val="2"/>
    </font>
    <font>
      <b/>
      <sz val="9"/>
      <color theme="0"/>
      <name val="Arial"/>
      <family val="2"/>
    </font>
    <font>
      <sz val="8"/>
      <name val="Times New Roman"/>
      <family val="1"/>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00FF"/>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1">
    <xf numFmtId="0" fontId="0" fillId="0" borderId="0"/>
  </cellStyleXfs>
  <cellXfs count="48">
    <xf numFmtId="0" fontId="0" fillId="0" borderId="0" xfId="0" applyAlignment="1">
      <alignment horizontal="left" vertical="top"/>
    </xf>
    <xf numFmtId="0" fontId="0" fillId="0" borderId="0" xfId="0"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wrapText="1"/>
    </xf>
    <xf numFmtId="0" fontId="5" fillId="0" borderId="1" xfId="0" applyFont="1" applyBorder="1" applyAlignment="1">
      <alignment horizontal="left" wrapText="1"/>
    </xf>
    <xf numFmtId="0" fontId="6" fillId="0" borderId="1" xfId="0" applyFont="1" applyBorder="1" applyAlignment="1">
      <alignment horizontal="left" wrapText="1"/>
    </xf>
    <xf numFmtId="0" fontId="7" fillId="3" borderId="1" xfId="0" applyFont="1" applyFill="1" applyBorder="1" applyAlignment="1">
      <alignment wrapText="1"/>
    </xf>
    <xf numFmtId="0" fontId="8" fillId="4" borderId="1" xfId="0" applyFont="1" applyFill="1" applyBorder="1" applyAlignment="1">
      <alignment horizontal="left" wrapText="1"/>
    </xf>
    <xf numFmtId="0" fontId="8" fillId="4" borderId="1" xfId="0" applyFont="1" applyFill="1" applyBorder="1" applyAlignment="1">
      <alignment wrapText="1"/>
    </xf>
    <xf numFmtId="0" fontId="8" fillId="4" borderId="3" xfId="0" applyFont="1" applyFill="1" applyBorder="1" applyAlignment="1">
      <alignment wrapText="1"/>
    </xf>
    <xf numFmtId="164" fontId="8" fillId="4" borderId="3" xfId="0" applyNumberFormat="1" applyFont="1" applyFill="1" applyBorder="1" applyAlignment="1">
      <alignment horizontal="left" wrapText="1"/>
    </xf>
    <xf numFmtId="0" fontId="8" fillId="4" borderId="3" xfId="0" applyFont="1" applyFill="1" applyBorder="1" applyAlignment="1">
      <alignment horizontal="left" wrapText="1"/>
    </xf>
    <xf numFmtId="0" fontId="0" fillId="0" borderId="2" xfId="0" applyBorder="1" applyAlignment="1">
      <alignment horizontal="left" vertical="top" wrapText="1"/>
    </xf>
    <xf numFmtId="0" fontId="0" fillId="0" borderId="0" xfId="0" applyAlignment="1">
      <alignment horizontal="left" vertical="top" wrapText="1"/>
    </xf>
    <xf numFmtId="0" fontId="3" fillId="2" borderId="7" xfId="0" applyFont="1" applyFill="1" applyBorder="1" applyAlignment="1">
      <alignment wrapText="1"/>
    </xf>
    <xf numFmtId="9" fontId="2" fillId="2" borderId="1" xfId="0" applyNumberFormat="1" applyFont="1" applyFill="1" applyBorder="1" applyAlignment="1">
      <alignment horizontal="right" wrapText="1" shrinkToFit="1"/>
    </xf>
    <xf numFmtId="164" fontId="2" fillId="2" borderId="1" xfId="0" applyNumberFormat="1" applyFont="1" applyFill="1" applyBorder="1" applyAlignment="1">
      <alignment horizontal="right" wrapText="1" shrinkToFit="1"/>
    </xf>
    <xf numFmtId="49" fontId="3" fillId="2" borderId="7" xfId="0" applyNumberFormat="1" applyFont="1" applyFill="1" applyBorder="1" applyAlignment="1">
      <alignment wrapText="1"/>
    </xf>
    <xf numFmtId="0" fontId="0" fillId="0" borderId="0" xfId="0" applyAlignment="1">
      <alignment horizontal="left" wrapText="1"/>
    </xf>
    <xf numFmtId="0" fontId="3" fillId="2" borderId="7" xfId="0" applyFont="1" applyFill="1" applyBorder="1" applyAlignment="1">
      <alignment horizontal="left" wrapText="1"/>
    </xf>
    <xf numFmtId="49" fontId="3" fillId="2" borderId="7" xfId="0" applyNumberFormat="1" applyFont="1" applyFill="1" applyBorder="1" applyAlignment="1">
      <alignment horizontal="left" wrapText="1"/>
    </xf>
    <xf numFmtId="0" fontId="4" fillId="2" borderId="7" xfId="0" applyFont="1" applyFill="1" applyBorder="1" applyAlignment="1">
      <alignment horizontal="left" wrapText="1"/>
    </xf>
    <xf numFmtId="0" fontId="3" fillId="0" borderId="7" xfId="0" applyFont="1" applyBorder="1" applyAlignment="1">
      <alignment horizontal="left" wrapText="1"/>
    </xf>
    <xf numFmtId="49" fontId="4" fillId="2" borderId="7" xfId="0" applyNumberFormat="1" applyFont="1" applyFill="1" applyBorder="1" applyAlignment="1">
      <alignment horizontal="left" wrapText="1"/>
    </xf>
    <xf numFmtId="0" fontId="3" fillId="0" borderId="7" xfId="0" applyFont="1" applyBorder="1" applyAlignment="1">
      <alignment horizontal="left" vertical="top" wrapText="1"/>
    </xf>
    <xf numFmtId="164" fontId="3" fillId="0" borderId="0" xfId="0" applyNumberFormat="1" applyFont="1" applyAlignment="1">
      <alignment horizontal="right" wrapText="1"/>
    </xf>
    <xf numFmtId="164" fontId="0" fillId="0" borderId="0" xfId="0" applyNumberFormat="1" applyAlignment="1">
      <alignment horizontal="left" wrapText="1"/>
    </xf>
    <xf numFmtId="0" fontId="3" fillId="0" borderId="0" xfId="0" applyFont="1" applyAlignment="1">
      <alignment horizontal="left" wrapText="1"/>
    </xf>
    <xf numFmtId="164" fontId="3" fillId="2" borderId="7" xfId="0" applyNumberFormat="1" applyFont="1" applyFill="1" applyBorder="1" applyAlignment="1">
      <alignment wrapText="1"/>
    </xf>
    <xf numFmtId="164" fontId="3" fillId="0" borderId="7" xfId="0" applyNumberFormat="1" applyFont="1" applyBorder="1" applyAlignment="1">
      <alignment wrapText="1"/>
    </xf>
    <xf numFmtId="164" fontId="4" fillId="2" borderId="7" xfId="0" applyNumberFormat="1" applyFont="1" applyFill="1" applyBorder="1" applyAlignment="1">
      <alignment wrapText="1"/>
    </xf>
    <xf numFmtId="164" fontId="4" fillId="0" borderId="7" xfId="0" applyNumberFormat="1" applyFont="1" applyBorder="1" applyAlignment="1">
      <alignment wrapText="1"/>
    </xf>
    <xf numFmtId="164" fontId="3" fillId="0" borderId="7" xfId="0" applyNumberFormat="1" applyFont="1" applyBorder="1" applyAlignment="1">
      <alignment horizontal="right" wrapText="1"/>
    </xf>
    <xf numFmtId="0" fontId="3" fillId="2" borderId="8" xfId="0" applyFont="1" applyFill="1" applyBorder="1" applyAlignment="1">
      <alignment wrapText="1"/>
    </xf>
    <xf numFmtId="0" fontId="1" fillId="2" borderId="9" xfId="0" applyFont="1" applyFill="1" applyBorder="1" applyAlignment="1">
      <alignment horizontal="left" wrapText="1"/>
    </xf>
    <xf numFmtId="0" fontId="1" fillId="2" borderId="9" xfId="0" applyFont="1" applyFill="1" applyBorder="1" applyAlignment="1">
      <alignment wrapText="1"/>
    </xf>
    <xf numFmtId="164" fontId="3" fillId="0" borderId="8" xfId="0" applyNumberFormat="1" applyFont="1" applyBorder="1" applyAlignment="1">
      <alignment wrapText="1"/>
    </xf>
    <xf numFmtId="9" fontId="2" fillId="2" borderId="9" xfId="0" applyNumberFormat="1" applyFont="1" applyFill="1" applyBorder="1" applyAlignment="1">
      <alignment horizontal="right" wrapText="1" shrinkToFit="1"/>
    </xf>
    <xf numFmtId="164" fontId="2" fillId="2" borderId="9" xfId="0" applyNumberFormat="1" applyFont="1" applyFill="1" applyBorder="1" applyAlignment="1">
      <alignment horizontal="right" wrapText="1" shrinkToFit="1"/>
    </xf>
    <xf numFmtId="0" fontId="1" fillId="2" borderId="7" xfId="0" applyFont="1" applyFill="1" applyBorder="1" applyAlignment="1">
      <alignment horizontal="left" wrapText="1"/>
    </xf>
    <xf numFmtId="0" fontId="0" fillId="0" borderId="7" xfId="0" applyBorder="1" applyAlignment="1">
      <alignment wrapText="1"/>
    </xf>
    <xf numFmtId="0" fontId="0" fillId="0" borderId="7" xfId="0" applyBorder="1" applyAlignment="1">
      <alignment horizontal="left" wrapText="1"/>
    </xf>
    <xf numFmtId="164" fontId="0" fillId="0" borderId="7" xfId="0" applyNumberFormat="1" applyBorder="1" applyAlignment="1">
      <alignment horizontal="left" wrapText="1"/>
    </xf>
    <xf numFmtId="0" fontId="3" fillId="0" borderId="7" xfId="0" applyFont="1" applyBorder="1" applyAlignment="1">
      <alignment wrapText="1"/>
    </xf>
    <xf numFmtId="0" fontId="2" fillId="0" borderId="7" xfId="0" applyFont="1" applyBorder="1" applyAlignment="1">
      <alignmen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cellXfs>
  <cellStyles count="1">
    <cellStyle name="Normal" xfId="0" builtinId="0"/>
  </cellStyles>
  <dxfs count="3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fgColor rgb="FFFFFFCC"/>
        </patternFill>
      </fill>
    </dxf>
  </dxfs>
  <tableStyles count="0" defaultTableStyle="TableStyleMedium9" defaultPivotStyle="PivotStyleLight16"/>
  <colors>
    <mruColors>
      <color rgb="FFFFFFCC"/>
      <color rgb="FF216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39"/>
  <sheetViews>
    <sheetView tabSelected="1" topLeftCell="A1235" zoomScale="70" zoomScaleNormal="70" workbookViewId="0">
      <selection activeCell="K3" sqref="K3"/>
    </sheetView>
  </sheetViews>
  <sheetFormatPr defaultRowHeight="15" x14ac:dyDescent="0.25"/>
  <cols>
    <col min="1" max="1" width="28.83203125" style="27" customWidth="1"/>
    <col min="2" max="2" width="24.33203125" style="18" customWidth="1"/>
    <col min="3" max="3" width="34.1640625" style="1" customWidth="1"/>
    <col min="4" max="4" width="74.83203125" style="1" bestFit="1" customWidth="1"/>
    <col min="5" max="5" width="13.5" style="1" customWidth="1"/>
    <col min="6" max="6" width="15.33203125" style="25" customWidth="1"/>
    <col min="7" max="7" width="13.33203125" style="18" customWidth="1"/>
    <col min="8" max="8" width="17" style="26" customWidth="1"/>
    <col min="9" max="9" width="26.1640625" style="13" customWidth="1"/>
    <col min="10" max="16384" width="9.33203125" style="13"/>
  </cols>
  <sheetData>
    <row r="1" spans="1:9" ht="45" x14ac:dyDescent="0.25">
      <c r="A1" s="4" t="s">
        <v>0</v>
      </c>
      <c r="B1" s="5" t="s">
        <v>2471</v>
      </c>
      <c r="C1" s="6" t="s">
        <v>1</v>
      </c>
      <c r="D1" s="45"/>
      <c r="E1" s="46"/>
      <c r="F1" s="46"/>
      <c r="G1" s="46"/>
      <c r="H1" s="47"/>
      <c r="I1" s="12"/>
    </row>
    <row r="2" spans="1:9" ht="30" customHeight="1" x14ac:dyDescent="0.2">
      <c r="A2" s="7" t="s">
        <v>2</v>
      </c>
      <c r="B2" s="7" t="s">
        <v>3</v>
      </c>
      <c r="C2" s="8" t="s">
        <v>4</v>
      </c>
      <c r="D2" s="9" t="s">
        <v>5</v>
      </c>
      <c r="E2" s="9" t="s">
        <v>6</v>
      </c>
      <c r="F2" s="10" t="s">
        <v>7</v>
      </c>
      <c r="G2" s="11" t="s">
        <v>8</v>
      </c>
      <c r="H2" s="10" t="s">
        <v>9</v>
      </c>
    </row>
    <row r="3" spans="1:9" ht="75" x14ac:dyDescent="0.25">
      <c r="A3" s="14" t="s">
        <v>10</v>
      </c>
      <c r="B3" s="2" t="s">
        <v>1235</v>
      </c>
      <c r="C3" s="14" t="s">
        <v>1236</v>
      </c>
      <c r="D3" s="14" t="s">
        <v>1239</v>
      </c>
      <c r="E3" s="3" t="s">
        <v>2454</v>
      </c>
      <c r="F3" s="28">
        <v>5285</v>
      </c>
      <c r="G3" s="15">
        <v>0.13</v>
      </c>
      <c r="H3" s="16">
        <f t="shared" ref="H3:H34" si="0">(F3)*(1-0.13)</f>
        <v>4597.95</v>
      </c>
    </row>
    <row r="4" spans="1:9" ht="60" x14ac:dyDescent="0.25">
      <c r="A4" s="14" t="s">
        <v>11</v>
      </c>
      <c r="B4" s="2" t="s">
        <v>1235</v>
      </c>
      <c r="C4" s="14" t="s">
        <v>1236</v>
      </c>
      <c r="D4" s="14" t="s">
        <v>1240</v>
      </c>
      <c r="E4" s="3" t="s">
        <v>2454</v>
      </c>
      <c r="F4" s="28">
        <v>2776.4</v>
      </c>
      <c r="G4" s="15">
        <v>0.13</v>
      </c>
      <c r="H4" s="16">
        <f t="shared" si="0"/>
        <v>2415.4679999999998</v>
      </c>
    </row>
    <row r="5" spans="1:9" ht="75" x14ac:dyDescent="0.25">
      <c r="A5" s="14" t="s">
        <v>12</v>
      </c>
      <c r="B5" s="2" t="s">
        <v>1235</v>
      </c>
      <c r="C5" s="14" t="s">
        <v>1236</v>
      </c>
      <c r="D5" s="14" t="s">
        <v>1241</v>
      </c>
      <c r="E5" s="3" t="s">
        <v>2454</v>
      </c>
      <c r="F5" s="29">
        <v>3106.4</v>
      </c>
      <c r="G5" s="15">
        <v>0.13</v>
      </c>
      <c r="H5" s="16">
        <f t="shared" si="0"/>
        <v>2702.5680000000002</v>
      </c>
    </row>
    <row r="6" spans="1:9" ht="60" x14ac:dyDescent="0.25">
      <c r="A6" s="14" t="s">
        <v>13</v>
      </c>
      <c r="B6" s="2" t="s">
        <v>1235</v>
      </c>
      <c r="C6" s="14" t="s">
        <v>1236</v>
      </c>
      <c r="D6" s="14" t="s">
        <v>1242</v>
      </c>
      <c r="E6" s="3" t="s">
        <v>2454</v>
      </c>
      <c r="F6" s="28">
        <v>3194.4</v>
      </c>
      <c r="G6" s="15">
        <v>0.13</v>
      </c>
      <c r="H6" s="16">
        <f t="shared" si="0"/>
        <v>2779.1280000000002</v>
      </c>
    </row>
    <row r="7" spans="1:9" ht="75" x14ac:dyDescent="0.25">
      <c r="A7" s="14" t="s">
        <v>14</v>
      </c>
      <c r="B7" s="2" t="s">
        <v>1235</v>
      </c>
      <c r="C7" s="14" t="s">
        <v>1236</v>
      </c>
      <c r="D7" s="14" t="s">
        <v>1243</v>
      </c>
      <c r="E7" s="3" t="s">
        <v>2454</v>
      </c>
      <c r="F7" s="29">
        <v>3524.4</v>
      </c>
      <c r="G7" s="15">
        <v>0.13</v>
      </c>
      <c r="H7" s="16">
        <f t="shared" si="0"/>
        <v>3066.2280000000001</v>
      </c>
    </row>
    <row r="8" spans="1:9" ht="60" x14ac:dyDescent="0.25">
      <c r="A8" s="14" t="s">
        <v>15</v>
      </c>
      <c r="B8" s="2" t="s">
        <v>1235</v>
      </c>
      <c r="C8" s="14" t="s">
        <v>1236</v>
      </c>
      <c r="D8" s="14" t="s">
        <v>1244</v>
      </c>
      <c r="E8" s="3" t="s">
        <v>2454</v>
      </c>
      <c r="F8" s="28">
        <v>2776.4</v>
      </c>
      <c r="G8" s="15">
        <v>0.13</v>
      </c>
      <c r="H8" s="16">
        <f t="shared" si="0"/>
        <v>2415.4679999999998</v>
      </c>
    </row>
    <row r="9" spans="1:9" ht="75" x14ac:dyDescent="0.25">
      <c r="A9" s="14" t="s">
        <v>16</v>
      </c>
      <c r="B9" s="2" t="s">
        <v>1235</v>
      </c>
      <c r="C9" s="14" t="s">
        <v>1236</v>
      </c>
      <c r="D9" s="14" t="s">
        <v>1245</v>
      </c>
      <c r="E9" s="3" t="s">
        <v>2454</v>
      </c>
      <c r="F9" s="29">
        <v>3922.18</v>
      </c>
      <c r="G9" s="15">
        <v>0.13</v>
      </c>
      <c r="H9" s="16">
        <f t="shared" si="0"/>
        <v>3412.2965999999997</v>
      </c>
    </row>
    <row r="10" spans="1:9" ht="90" x14ac:dyDescent="0.25">
      <c r="A10" s="14" t="s">
        <v>17</v>
      </c>
      <c r="B10" s="2" t="s">
        <v>1235</v>
      </c>
      <c r="C10" s="14" t="s">
        <v>1236</v>
      </c>
      <c r="D10" s="14" t="s">
        <v>1246</v>
      </c>
      <c r="E10" s="3" t="s">
        <v>2454</v>
      </c>
      <c r="F10" s="28">
        <v>3530.97</v>
      </c>
      <c r="G10" s="15">
        <v>0.13</v>
      </c>
      <c r="H10" s="16">
        <f t="shared" si="0"/>
        <v>3071.9438999999998</v>
      </c>
    </row>
    <row r="11" spans="1:9" ht="90" x14ac:dyDescent="0.25">
      <c r="A11" s="14" t="s">
        <v>18</v>
      </c>
      <c r="B11" s="2" t="s">
        <v>1235</v>
      </c>
      <c r="C11" s="14" t="s">
        <v>1236</v>
      </c>
      <c r="D11" s="14" t="s">
        <v>1247</v>
      </c>
      <c r="E11" s="3" t="s">
        <v>2454</v>
      </c>
      <c r="F11" s="28">
        <v>3985.18</v>
      </c>
      <c r="G11" s="15">
        <v>0.13</v>
      </c>
      <c r="H11" s="16">
        <f t="shared" si="0"/>
        <v>3467.1065999999996</v>
      </c>
    </row>
    <row r="12" spans="1:9" ht="105" x14ac:dyDescent="0.25">
      <c r="A12" s="14" t="s">
        <v>19</v>
      </c>
      <c r="B12" s="2" t="s">
        <v>1235</v>
      </c>
      <c r="C12" s="14" t="s">
        <v>1236</v>
      </c>
      <c r="D12" s="14" t="s">
        <v>1248</v>
      </c>
      <c r="E12" s="3" t="s">
        <v>2454</v>
      </c>
      <c r="F12" s="28">
        <v>3593.97</v>
      </c>
      <c r="G12" s="15">
        <v>0.13</v>
      </c>
      <c r="H12" s="16">
        <f t="shared" si="0"/>
        <v>3126.7538999999997</v>
      </c>
    </row>
    <row r="13" spans="1:9" ht="75" x14ac:dyDescent="0.25">
      <c r="A13" s="14" t="s">
        <v>20</v>
      </c>
      <c r="B13" s="2" t="s">
        <v>1235</v>
      </c>
      <c r="C13" s="14" t="s">
        <v>1236</v>
      </c>
      <c r="D13" s="14" t="s">
        <v>1249</v>
      </c>
      <c r="E13" s="3" t="s">
        <v>2454</v>
      </c>
      <c r="F13" s="29">
        <v>3611.4</v>
      </c>
      <c r="G13" s="15">
        <v>0.13</v>
      </c>
      <c r="H13" s="16">
        <f t="shared" si="0"/>
        <v>3141.9180000000001</v>
      </c>
    </row>
    <row r="14" spans="1:9" ht="90" x14ac:dyDescent="0.25">
      <c r="A14" s="14" t="s">
        <v>21</v>
      </c>
      <c r="B14" s="2" t="s">
        <v>1235</v>
      </c>
      <c r="C14" s="14" t="s">
        <v>1236</v>
      </c>
      <c r="D14" s="14" t="s">
        <v>1250</v>
      </c>
      <c r="E14" s="3" t="s">
        <v>2454</v>
      </c>
      <c r="F14" s="28">
        <v>4029.4</v>
      </c>
      <c r="G14" s="15">
        <v>0.13</v>
      </c>
      <c r="H14" s="16">
        <f t="shared" si="0"/>
        <v>3505.578</v>
      </c>
    </row>
    <row r="15" spans="1:9" ht="60" x14ac:dyDescent="0.25">
      <c r="A15" s="14" t="s">
        <v>22</v>
      </c>
      <c r="B15" s="2" t="s">
        <v>1235</v>
      </c>
      <c r="C15" s="14" t="s">
        <v>1236</v>
      </c>
      <c r="D15" s="14" t="s">
        <v>1251</v>
      </c>
      <c r="E15" s="3" t="s">
        <v>2454</v>
      </c>
      <c r="F15" s="28">
        <v>2941.4</v>
      </c>
      <c r="G15" s="15">
        <v>0.13</v>
      </c>
      <c r="H15" s="16">
        <f t="shared" si="0"/>
        <v>2559.018</v>
      </c>
    </row>
    <row r="16" spans="1:9" ht="90" x14ac:dyDescent="0.25">
      <c r="A16" s="17" t="s">
        <v>23</v>
      </c>
      <c r="B16" s="2" t="s">
        <v>1235</v>
      </c>
      <c r="C16" s="14" t="s">
        <v>1236</v>
      </c>
      <c r="D16" s="14" t="s">
        <v>1252</v>
      </c>
      <c r="E16" s="3" t="s">
        <v>2454</v>
      </c>
      <c r="F16" s="28">
        <v>3655.35</v>
      </c>
      <c r="G16" s="15">
        <v>0.13</v>
      </c>
      <c r="H16" s="16">
        <f t="shared" si="0"/>
        <v>3180.1545000000001</v>
      </c>
    </row>
    <row r="17" spans="1:9" ht="105" x14ac:dyDescent="0.25">
      <c r="A17" s="17" t="s">
        <v>24</v>
      </c>
      <c r="B17" s="2" t="s">
        <v>1235</v>
      </c>
      <c r="C17" s="14" t="s">
        <v>1236</v>
      </c>
      <c r="D17" s="14" t="s">
        <v>1253</v>
      </c>
      <c r="E17" s="3" t="s">
        <v>2454</v>
      </c>
      <c r="F17" s="28">
        <v>3681.4</v>
      </c>
      <c r="G17" s="15">
        <v>0.13</v>
      </c>
      <c r="H17" s="16">
        <f t="shared" si="0"/>
        <v>3202.8180000000002</v>
      </c>
    </row>
    <row r="18" spans="1:9" ht="60" x14ac:dyDescent="0.25">
      <c r="A18" s="17" t="s">
        <v>25</v>
      </c>
      <c r="B18" s="2" t="s">
        <v>1235</v>
      </c>
      <c r="C18" s="14" t="s">
        <v>1236</v>
      </c>
      <c r="D18" s="14" t="s">
        <v>1254</v>
      </c>
      <c r="E18" s="3" t="s">
        <v>2454</v>
      </c>
      <c r="F18" s="28">
        <v>2996.4</v>
      </c>
      <c r="G18" s="15">
        <v>0.13</v>
      </c>
      <c r="H18" s="16">
        <f t="shared" si="0"/>
        <v>2606.8679999999999</v>
      </c>
    </row>
    <row r="19" spans="1:9" ht="75" x14ac:dyDescent="0.25">
      <c r="A19" s="14" t="s">
        <v>26</v>
      </c>
      <c r="B19" s="2" t="s">
        <v>1235</v>
      </c>
      <c r="C19" s="14" t="s">
        <v>1236</v>
      </c>
      <c r="D19" s="14" t="s">
        <v>1255</v>
      </c>
      <c r="E19" s="3" t="s">
        <v>2454</v>
      </c>
      <c r="F19" s="30">
        <v>3326.4</v>
      </c>
      <c r="G19" s="15">
        <v>0.13</v>
      </c>
      <c r="H19" s="16">
        <f t="shared" si="0"/>
        <v>2893.9679999999998</v>
      </c>
    </row>
    <row r="20" spans="1:9" ht="75" x14ac:dyDescent="0.25">
      <c r="A20" s="14" t="s">
        <v>27</v>
      </c>
      <c r="B20" s="2" t="s">
        <v>1235</v>
      </c>
      <c r="C20" s="14" t="s">
        <v>1236</v>
      </c>
      <c r="D20" s="14" t="s">
        <v>1256</v>
      </c>
      <c r="E20" s="3" t="s">
        <v>2454</v>
      </c>
      <c r="F20" s="30">
        <v>3546.4</v>
      </c>
      <c r="G20" s="15">
        <v>0.13</v>
      </c>
      <c r="H20" s="16">
        <f t="shared" si="0"/>
        <v>3085.3679999999999</v>
      </c>
    </row>
    <row r="21" spans="1:9" ht="60" x14ac:dyDescent="0.25">
      <c r="A21" s="14" t="s">
        <v>28</v>
      </c>
      <c r="B21" s="2" t="s">
        <v>1235</v>
      </c>
      <c r="C21" s="14" t="s">
        <v>1236</v>
      </c>
      <c r="D21" s="14" t="s">
        <v>1257</v>
      </c>
      <c r="E21" s="3" t="s">
        <v>2454</v>
      </c>
      <c r="F21" s="30">
        <v>3414.4</v>
      </c>
      <c r="G21" s="15">
        <v>0.13</v>
      </c>
      <c r="H21" s="16">
        <f t="shared" si="0"/>
        <v>2970.5280000000002</v>
      </c>
    </row>
    <row r="22" spans="1:9" ht="75" x14ac:dyDescent="0.25">
      <c r="A22" s="14" t="s">
        <v>29</v>
      </c>
      <c r="B22" s="2" t="s">
        <v>1235</v>
      </c>
      <c r="C22" s="14" t="s">
        <v>1236</v>
      </c>
      <c r="D22" s="14" t="s">
        <v>1258</v>
      </c>
      <c r="E22" s="3" t="s">
        <v>2454</v>
      </c>
      <c r="F22" s="30">
        <v>3744.4</v>
      </c>
      <c r="G22" s="15">
        <v>0.13</v>
      </c>
      <c r="H22" s="16">
        <f t="shared" si="0"/>
        <v>3257.6280000000002</v>
      </c>
    </row>
    <row r="23" spans="1:9" ht="75" x14ac:dyDescent="0.25">
      <c r="A23" s="14" t="s">
        <v>30</v>
      </c>
      <c r="B23" s="2" t="s">
        <v>1235</v>
      </c>
      <c r="C23" s="14" t="s">
        <v>1236</v>
      </c>
      <c r="D23" s="14" t="s">
        <v>1259</v>
      </c>
      <c r="E23" s="3" t="s">
        <v>2454</v>
      </c>
      <c r="F23" s="30">
        <v>3964.4</v>
      </c>
      <c r="G23" s="15">
        <v>0.13</v>
      </c>
      <c r="H23" s="16">
        <f t="shared" si="0"/>
        <v>3449.0280000000002</v>
      </c>
    </row>
    <row r="24" spans="1:9" ht="75" x14ac:dyDescent="0.25">
      <c r="A24" s="14" t="s">
        <v>31</v>
      </c>
      <c r="B24" s="2" t="s">
        <v>1235</v>
      </c>
      <c r="C24" s="14" t="s">
        <v>1236</v>
      </c>
      <c r="D24" s="14" t="s">
        <v>1260</v>
      </c>
      <c r="E24" s="3" t="s">
        <v>2454</v>
      </c>
      <c r="F24" s="30">
        <v>4156.9799999999996</v>
      </c>
      <c r="G24" s="15">
        <v>0.13</v>
      </c>
      <c r="H24" s="16">
        <f t="shared" si="0"/>
        <v>3616.5725999999995</v>
      </c>
    </row>
    <row r="25" spans="1:9" ht="75" x14ac:dyDescent="0.25">
      <c r="A25" s="14" t="s">
        <v>32</v>
      </c>
      <c r="B25" s="2" t="s">
        <v>1235</v>
      </c>
      <c r="C25" s="14" t="s">
        <v>1236</v>
      </c>
      <c r="D25" s="14" t="s">
        <v>1261</v>
      </c>
      <c r="E25" s="3" t="s">
        <v>2454</v>
      </c>
      <c r="F25" s="31">
        <v>3679.75</v>
      </c>
      <c r="G25" s="15">
        <v>0.13</v>
      </c>
      <c r="H25" s="16">
        <f t="shared" si="0"/>
        <v>3201.3825000000002</v>
      </c>
    </row>
    <row r="26" spans="1:9" ht="75" x14ac:dyDescent="0.25">
      <c r="A26" s="14" t="s">
        <v>33</v>
      </c>
      <c r="B26" s="2" t="s">
        <v>1235</v>
      </c>
      <c r="C26" s="14" t="s">
        <v>1236</v>
      </c>
      <c r="D26" s="14" t="s">
        <v>1262</v>
      </c>
      <c r="E26" s="3" t="s">
        <v>2454</v>
      </c>
      <c r="F26" s="31">
        <v>5051.2</v>
      </c>
      <c r="G26" s="15">
        <v>0.13</v>
      </c>
      <c r="H26" s="16">
        <f t="shared" si="0"/>
        <v>4394.5439999999999</v>
      </c>
    </row>
    <row r="27" spans="1:9" ht="75" x14ac:dyDescent="0.25">
      <c r="A27" s="14" t="s">
        <v>34</v>
      </c>
      <c r="B27" s="2" t="s">
        <v>1235</v>
      </c>
      <c r="C27" s="14" t="s">
        <v>1236</v>
      </c>
      <c r="D27" s="14" t="s">
        <v>1263</v>
      </c>
      <c r="E27" s="3" t="s">
        <v>2454</v>
      </c>
      <c r="F27" s="31">
        <v>3709.37</v>
      </c>
      <c r="G27" s="15">
        <v>0.13</v>
      </c>
      <c r="H27" s="16">
        <f t="shared" si="0"/>
        <v>3227.1518999999998</v>
      </c>
    </row>
    <row r="28" spans="1:9" ht="90" x14ac:dyDescent="0.25">
      <c r="A28" s="14" t="s">
        <v>35</v>
      </c>
      <c r="B28" s="2" t="s">
        <v>1235</v>
      </c>
      <c r="C28" s="14" t="s">
        <v>1236</v>
      </c>
      <c r="D28" s="14" t="s">
        <v>1264</v>
      </c>
      <c r="E28" s="3" t="s">
        <v>2454</v>
      </c>
      <c r="F28" s="30">
        <v>4261.12</v>
      </c>
      <c r="G28" s="15">
        <v>0.13</v>
      </c>
      <c r="H28" s="16">
        <f t="shared" si="0"/>
        <v>3707.1743999999999</v>
      </c>
    </row>
    <row r="29" spans="1:9" ht="90" x14ac:dyDescent="0.25">
      <c r="A29" s="14" t="s">
        <v>36</v>
      </c>
      <c r="B29" s="2" t="s">
        <v>1235</v>
      </c>
      <c r="C29" s="14" t="s">
        <v>1236</v>
      </c>
      <c r="D29" s="14" t="s">
        <v>1265</v>
      </c>
      <c r="E29" s="3" t="s">
        <v>2454</v>
      </c>
      <c r="F29" s="31">
        <v>4550.78</v>
      </c>
      <c r="G29" s="15">
        <v>0.13</v>
      </c>
      <c r="H29" s="16">
        <f t="shared" si="0"/>
        <v>3959.1785999999997</v>
      </c>
      <c r="I29" s="18"/>
    </row>
    <row r="30" spans="1:9" ht="90" x14ac:dyDescent="0.25">
      <c r="A30" s="14" t="s">
        <v>37</v>
      </c>
      <c r="B30" s="2" t="s">
        <v>1235</v>
      </c>
      <c r="C30" s="14" t="s">
        <v>1236</v>
      </c>
      <c r="D30" s="14" t="s">
        <v>1266</v>
      </c>
      <c r="E30" s="3" t="s">
        <v>2454</v>
      </c>
      <c r="F30" s="30">
        <v>3936.98</v>
      </c>
      <c r="G30" s="15">
        <v>0.13</v>
      </c>
      <c r="H30" s="16">
        <f t="shared" si="0"/>
        <v>3425.1725999999999</v>
      </c>
      <c r="I30" s="18"/>
    </row>
    <row r="31" spans="1:9" ht="75" x14ac:dyDescent="0.25">
      <c r="A31" s="14" t="s">
        <v>38</v>
      </c>
      <c r="B31" s="2" t="s">
        <v>1235</v>
      </c>
      <c r="C31" s="14" t="s">
        <v>1236</v>
      </c>
      <c r="D31" s="14" t="s">
        <v>1267</v>
      </c>
      <c r="E31" s="3" t="s">
        <v>2454</v>
      </c>
      <c r="F31" s="30">
        <v>4132.78</v>
      </c>
      <c r="G31" s="15">
        <v>0.13</v>
      </c>
      <c r="H31" s="16">
        <f t="shared" si="0"/>
        <v>3595.5185999999999</v>
      </c>
      <c r="I31" s="18"/>
    </row>
    <row r="32" spans="1:9" ht="75" x14ac:dyDescent="0.25">
      <c r="A32" s="14" t="s">
        <v>39</v>
      </c>
      <c r="B32" s="2" t="s">
        <v>1235</v>
      </c>
      <c r="C32" s="14" t="s">
        <v>1236</v>
      </c>
      <c r="D32" s="14" t="s">
        <v>1268</v>
      </c>
      <c r="E32" s="3" t="s">
        <v>2454</v>
      </c>
      <c r="F32" s="30">
        <v>3326.4</v>
      </c>
      <c r="G32" s="15">
        <v>0.13</v>
      </c>
      <c r="H32" s="16">
        <f t="shared" si="0"/>
        <v>2893.9679999999998</v>
      </c>
      <c r="I32" s="18"/>
    </row>
    <row r="33" spans="1:8" ht="75" x14ac:dyDescent="0.25">
      <c r="A33" s="14" t="s">
        <v>40</v>
      </c>
      <c r="B33" s="2" t="s">
        <v>1235</v>
      </c>
      <c r="C33" s="14" t="s">
        <v>1236</v>
      </c>
      <c r="D33" s="14" t="s">
        <v>1269</v>
      </c>
      <c r="E33" s="3" t="s">
        <v>2454</v>
      </c>
      <c r="F33" s="31">
        <v>3546.4</v>
      </c>
      <c r="G33" s="15">
        <v>0.13</v>
      </c>
      <c r="H33" s="16">
        <f t="shared" si="0"/>
        <v>3085.3679999999999</v>
      </c>
    </row>
    <row r="34" spans="1:8" ht="75" x14ac:dyDescent="0.25">
      <c r="A34" s="14" t="s">
        <v>41</v>
      </c>
      <c r="B34" s="2" t="s">
        <v>1235</v>
      </c>
      <c r="C34" s="14" t="s">
        <v>1236</v>
      </c>
      <c r="D34" s="14" t="s">
        <v>1270</v>
      </c>
      <c r="E34" s="3" t="s">
        <v>2454</v>
      </c>
      <c r="F34" s="30">
        <v>4049.1</v>
      </c>
      <c r="G34" s="15">
        <v>0.13</v>
      </c>
      <c r="H34" s="16">
        <f t="shared" si="0"/>
        <v>3522.7170000000001</v>
      </c>
    </row>
    <row r="35" spans="1:8" ht="75" x14ac:dyDescent="0.25">
      <c r="A35" s="14" t="s">
        <v>42</v>
      </c>
      <c r="B35" s="2" t="s">
        <v>1235</v>
      </c>
      <c r="C35" s="14" t="s">
        <v>1236</v>
      </c>
      <c r="D35" s="14" t="s">
        <v>1271</v>
      </c>
      <c r="E35" s="3" t="s">
        <v>2454</v>
      </c>
      <c r="F35" s="31">
        <v>4298.49</v>
      </c>
      <c r="G35" s="15">
        <v>0.13</v>
      </c>
      <c r="H35" s="16">
        <f t="shared" ref="H35:H51" si="1">(F35)*(1-0.13)</f>
        <v>3739.6862999999998</v>
      </c>
    </row>
    <row r="36" spans="1:8" ht="60" x14ac:dyDescent="0.25">
      <c r="A36" s="14" t="s">
        <v>43</v>
      </c>
      <c r="B36" s="2" t="s">
        <v>1235</v>
      </c>
      <c r="C36" s="14" t="s">
        <v>1236</v>
      </c>
      <c r="D36" s="14" t="s">
        <v>1272</v>
      </c>
      <c r="E36" s="3" t="s">
        <v>2454</v>
      </c>
      <c r="F36" s="30">
        <v>4550.62</v>
      </c>
      <c r="G36" s="15">
        <v>0.13</v>
      </c>
      <c r="H36" s="16">
        <f t="shared" si="1"/>
        <v>3959.0393999999997</v>
      </c>
    </row>
    <row r="37" spans="1:8" ht="105" x14ac:dyDescent="0.25">
      <c r="A37" s="14" t="s">
        <v>44</v>
      </c>
      <c r="B37" s="2" t="s">
        <v>1235</v>
      </c>
      <c r="C37" s="14" t="s">
        <v>1236</v>
      </c>
      <c r="D37" s="14" t="s">
        <v>1273</v>
      </c>
      <c r="E37" s="3" t="s">
        <v>2454</v>
      </c>
      <c r="F37" s="30">
        <v>4057.4</v>
      </c>
      <c r="G37" s="15">
        <v>0.13</v>
      </c>
      <c r="H37" s="16">
        <f t="shared" si="1"/>
        <v>3529.9380000000001</v>
      </c>
    </row>
    <row r="38" spans="1:8" ht="90" x14ac:dyDescent="0.25">
      <c r="A38" s="14" t="s">
        <v>45</v>
      </c>
      <c r="B38" s="2" t="s">
        <v>1235</v>
      </c>
      <c r="C38" s="14" t="s">
        <v>1236</v>
      </c>
      <c r="D38" s="14" t="s">
        <v>1274</v>
      </c>
      <c r="E38" s="3" t="s">
        <v>2454</v>
      </c>
      <c r="F38" s="31">
        <v>4611.12</v>
      </c>
      <c r="G38" s="15">
        <v>0.13</v>
      </c>
      <c r="H38" s="16">
        <f t="shared" si="1"/>
        <v>4011.6743999999999</v>
      </c>
    </row>
    <row r="39" spans="1:8" ht="90" x14ac:dyDescent="0.25">
      <c r="A39" s="14" t="s">
        <v>46</v>
      </c>
      <c r="B39" s="2" t="s">
        <v>1235</v>
      </c>
      <c r="C39" s="14" t="s">
        <v>1236</v>
      </c>
      <c r="D39" s="14" t="s">
        <v>1275</v>
      </c>
      <c r="E39" s="3" t="s">
        <v>2454</v>
      </c>
      <c r="F39" s="30">
        <v>4046.98</v>
      </c>
      <c r="G39" s="15">
        <v>0.13</v>
      </c>
      <c r="H39" s="16">
        <f t="shared" si="1"/>
        <v>3520.8726000000001</v>
      </c>
    </row>
    <row r="40" spans="1:8" ht="135" x14ac:dyDescent="0.25">
      <c r="A40" s="14" t="s">
        <v>47</v>
      </c>
      <c r="B40" s="2" t="s">
        <v>1235</v>
      </c>
      <c r="C40" s="14" t="s">
        <v>1236</v>
      </c>
      <c r="D40" s="14" t="s">
        <v>1276</v>
      </c>
      <c r="E40" s="3" t="s">
        <v>2454</v>
      </c>
      <c r="F40" s="31">
        <v>4795.3500000000004</v>
      </c>
      <c r="G40" s="15">
        <v>0.13</v>
      </c>
      <c r="H40" s="16">
        <f t="shared" si="1"/>
        <v>4171.9545000000007</v>
      </c>
    </row>
    <row r="41" spans="1:8" ht="135" x14ac:dyDescent="0.25">
      <c r="A41" s="14" t="s">
        <v>48</v>
      </c>
      <c r="B41" s="2" t="s">
        <v>1235</v>
      </c>
      <c r="C41" s="14" t="s">
        <v>1236</v>
      </c>
      <c r="D41" s="14" t="s">
        <v>1277</v>
      </c>
      <c r="E41" s="3" t="s">
        <v>2454</v>
      </c>
      <c r="F41" s="30">
        <v>3949.4</v>
      </c>
      <c r="G41" s="15">
        <v>0.13</v>
      </c>
      <c r="H41" s="16">
        <f t="shared" si="1"/>
        <v>3435.9780000000001</v>
      </c>
    </row>
    <row r="42" spans="1:8" ht="135" x14ac:dyDescent="0.25">
      <c r="A42" s="14" t="s">
        <v>49</v>
      </c>
      <c r="B42" s="2" t="s">
        <v>1235</v>
      </c>
      <c r="C42" s="14" t="s">
        <v>1236</v>
      </c>
      <c r="D42" s="14" t="s">
        <v>1278</v>
      </c>
      <c r="E42" s="3" t="s">
        <v>2454</v>
      </c>
      <c r="F42" s="30">
        <v>4169.3999999999996</v>
      </c>
      <c r="G42" s="15">
        <v>0.13</v>
      </c>
      <c r="H42" s="16">
        <f t="shared" si="1"/>
        <v>3627.3779999999997</v>
      </c>
    </row>
    <row r="43" spans="1:8" ht="135" x14ac:dyDescent="0.25">
      <c r="A43" s="14" t="s">
        <v>50</v>
      </c>
      <c r="B43" s="2" t="s">
        <v>1235</v>
      </c>
      <c r="C43" s="14" t="s">
        <v>1236</v>
      </c>
      <c r="D43" s="14" t="s">
        <v>1279</v>
      </c>
      <c r="E43" s="3" t="s">
        <v>2454</v>
      </c>
      <c r="F43" s="30">
        <v>4587.3999999999996</v>
      </c>
      <c r="G43" s="15">
        <v>0.13</v>
      </c>
      <c r="H43" s="16">
        <f t="shared" si="1"/>
        <v>3991.0379999999996</v>
      </c>
    </row>
    <row r="44" spans="1:8" ht="150" x14ac:dyDescent="0.25">
      <c r="A44" s="14" t="s">
        <v>51</v>
      </c>
      <c r="B44" s="2" t="s">
        <v>1235</v>
      </c>
      <c r="C44" s="14" t="s">
        <v>1236</v>
      </c>
      <c r="D44" s="14" t="s">
        <v>1280</v>
      </c>
      <c r="E44" s="3" t="s">
        <v>2454</v>
      </c>
      <c r="F44" s="30">
        <v>6552.76</v>
      </c>
      <c r="G44" s="15">
        <v>0.13</v>
      </c>
      <c r="H44" s="16">
        <f t="shared" si="1"/>
        <v>5700.9012000000002</v>
      </c>
    </row>
    <row r="45" spans="1:8" ht="120" x14ac:dyDescent="0.25">
      <c r="A45" s="14" t="s">
        <v>52</v>
      </c>
      <c r="B45" s="2" t="s">
        <v>1235</v>
      </c>
      <c r="C45" s="14" t="s">
        <v>1236</v>
      </c>
      <c r="D45" s="14" t="s">
        <v>1281</v>
      </c>
      <c r="E45" s="3" t="s">
        <v>2454</v>
      </c>
      <c r="F45" s="30">
        <v>4196.16</v>
      </c>
      <c r="G45" s="15">
        <v>0.13</v>
      </c>
      <c r="H45" s="16">
        <f t="shared" si="1"/>
        <v>3650.6592000000001</v>
      </c>
    </row>
    <row r="46" spans="1:8" ht="105" x14ac:dyDescent="0.25">
      <c r="A46" s="14" t="s">
        <v>53</v>
      </c>
      <c r="B46" s="2" t="s">
        <v>1235</v>
      </c>
      <c r="C46" s="14" t="s">
        <v>1236</v>
      </c>
      <c r="D46" s="14" t="s">
        <v>1282</v>
      </c>
      <c r="E46" s="3" t="s">
        <v>2454</v>
      </c>
      <c r="F46" s="30">
        <v>3929.75</v>
      </c>
      <c r="G46" s="15">
        <v>0.13</v>
      </c>
      <c r="H46" s="16">
        <f t="shared" si="1"/>
        <v>3418.8825000000002</v>
      </c>
    </row>
    <row r="47" spans="1:8" ht="105" x14ac:dyDescent="0.25">
      <c r="A47" s="14" t="s">
        <v>54</v>
      </c>
      <c r="B47" s="2" t="s">
        <v>1235</v>
      </c>
      <c r="C47" s="14" t="s">
        <v>1236</v>
      </c>
      <c r="D47" s="14" t="s">
        <v>1283</v>
      </c>
      <c r="E47" s="3" t="s">
        <v>2454</v>
      </c>
      <c r="F47" s="30">
        <v>3951.4</v>
      </c>
      <c r="G47" s="15">
        <v>0.13</v>
      </c>
      <c r="H47" s="16">
        <f t="shared" si="1"/>
        <v>3437.7179999999998</v>
      </c>
    </row>
    <row r="48" spans="1:8" ht="105" x14ac:dyDescent="0.25">
      <c r="A48" s="14" t="s">
        <v>55</v>
      </c>
      <c r="B48" s="2" t="s">
        <v>1235</v>
      </c>
      <c r="C48" s="14" t="s">
        <v>1236</v>
      </c>
      <c r="D48" s="14" t="s">
        <v>1284</v>
      </c>
      <c r="E48" s="3" t="s">
        <v>2454</v>
      </c>
      <c r="F48" s="30">
        <v>3683.35</v>
      </c>
      <c r="G48" s="15">
        <v>0.13</v>
      </c>
      <c r="H48" s="16">
        <f t="shared" si="1"/>
        <v>3204.5144999999998</v>
      </c>
    </row>
    <row r="49" spans="1:8" ht="120" x14ac:dyDescent="0.25">
      <c r="A49" s="14" t="s">
        <v>56</v>
      </c>
      <c r="B49" s="2" t="s">
        <v>1235</v>
      </c>
      <c r="C49" s="14" t="s">
        <v>1236</v>
      </c>
      <c r="D49" s="14" t="s">
        <v>1285</v>
      </c>
      <c r="E49" s="3" t="s">
        <v>2454</v>
      </c>
      <c r="F49" s="31">
        <v>3619.4</v>
      </c>
      <c r="G49" s="15">
        <v>0.13</v>
      </c>
      <c r="H49" s="16">
        <f t="shared" si="1"/>
        <v>3148.8780000000002</v>
      </c>
    </row>
    <row r="50" spans="1:8" ht="105" x14ac:dyDescent="0.25">
      <c r="A50" s="14" t="s">
        <v>57</v>
      </c>
      <c r="B50" s="2" t="s">
        <v>1235</v>
      </c>
      <c r="C50" s="14" t="s">
        <v>1236</v>
      </c>
      <c r="D50" s="14" t="s">
        <v>1286</v>
      </c>
      <c r="E50" s="3" t="s">
        <v>2454</v>
      </c>
      <c r="F50" s="30">
        <v>4594.75</v>
      </c>
      <c r="G50" s="15">
        <v>0.13</v>
      </c>
      <c r="H50" s="16">
        <f t="shared" si="1"/>
        <v>3997.4324999999999</v>
      </c>
    </row>
    <row r="51" spans="1:8" ht="90" x14ac:dyDescent="0.25">
      <c r="A51" s="14" t="s">
        <v>58</v>
      </c>
      <c r="B51" s="2" t="s">
        <v>1235</v>
      </c>
      <c r="C51" s="14" t="s">
        <v>1236</v>
      </c>
      <c r="D51" s="14" t="s">
        <v>1287</v>
      </c>
      <c r="E51" s="3" t="s">
        <v>2454</v>
      </c>
      <c r="F51" s="30">
        <v>3803.98</v>
      </c>
      <c r="G51" s="15">
        <v>0.13</v>
      </c>
      <c r="H51" s="16">
        <f t="shared" si="1"/>
        <v>3309.4625999999998</v>
      </c>
    </row>
    <row r="52" spans="1:8" ht="75" x14ac:dyDescent="0.25">
      <c r="A52" s="19" t="s">
        <v>59</v>
      </c>
      <c r="B52" s="2" t="s">
        <v>1235</v>
      </c>
      <c r="C52" s="14" t="s">
        <v>1237</v>
      </c>
      <c r="D52" s="19" t="s">
        <v>1288</v>
      </c>
      <c r="E52" s="3" t="s">
        <v>2454</v>
      </c>
      <c r="F52" s="28">
        <v>2162</v>
      </c>
      <c r="G52" s="15">
        <v>0.11</v>
      </c>
      <c r="H52" s="16">
        <f t="shared" ref="H52:H115" si="2">(F52)*(1-0.11)</f>
        <v>1924.18</v>
      </c>
    </row>
    <row r="53" spans="1:8" ht="75" x14ac:dyDescent="0.25">
      <c r="A53" s="19" t="s">
        <v>60</v>
      </c>
      <c r="B53" s="2" t="s">
        <v>1235</v>
      </c>
      <c r="C53" s="14" t="s">
        <v>1237</v>
      </c>
      <c r="D53" s="19" t="s">
        <v>1289</v>
      </c>
      <c r="E53" s="3" t="s">
        <v>2454</v>
      </c>
      <c r="F53" s="28">
        <v>2492</v>
      </c>
      <c r="G53" s="15">
        <v>0.11</v>
      </c>
      <c r="H53" s="16">
        <f t="shared" si="2"/>
        <v>2217.88</v>
      </c>
    </row>
    <row r="54" spans="1:8" ht="75" x14ac:dyDescent="0.25">
      <c r="A54" s="19" t="s">
        <v>61</v>
      </c>
      <c r="B54" s="2" t="s">
        <v>1235</v>
      </c>
      <c r="C54" s="14" t="s">
        <v>1237</v>
      </c>
      <c r="D54" s="19" t="s">
        <v>1290</v>
      </c>
      <c r="E54" s="3" t="s">
        <v>2454</v>
      </c>
      <c r="F54" s="28">
        <v>2331</v>
      </c>
      <c r="G54" s="15">
        <v>0.11</v>
      </c>
      <c r="H54" s="16">
        <f t="shared" si="2"/>
        <v>2074.59</v>
      </c>
    </row>
    <row r="55" spans="1:8" ht="75" x14ac:dyDescent="0.25">
      <c r="A55" s="19" t="s">
        <v>62</v>
      </c>
      <c r="B55" s="2" t="s">
        <v>1235</v>
      </c>
      <c r="C55" s="14" t="s">
        <v>1237</v>
      </c>
      <c r="D55" s="19" t="s">
        <v>1291</v>
      </c>
      <c r="E55" s="3" t="s">
        <v>2454</v>
      </c>
      <c r="F55" s="28">
        <v>2661</v>
      </c>
      <c r="G55" s="15">
        <v>0.11</v>
      </c>
      <c r="H55" s="16">
        <f t="shared" si="2"/>
        <v>2368.29</v>
      </c>
    </row>
    <row r="56" spans="1:8" ht="75" x14ac:dyDescent="0.25">
      <c r="A56" s="19" t="s">
        <v>63</v>
      </c>
      <c r="B56" s="2" t="s">
        <v>1235</v>
      </c>
      <c r="C56" s="14" t="s">
        <v>1237</v>
      </c>
      <c r="D56" s="19" t="s">
        <v>1292</v>
      </c>
      <c r="E56" s="3" t="s">
        <v>2454</v>
      </c>
      <c r="F56" s="28">
        <v>2008</v>
      </c>
      <c r="G56" s="15">
        <v>0.11</v>
      </c>
      <c r="H56" s="16">
        <f t="shared" si="2"/>
        <v>1787.1200000000001</v>
      </c>
    </row>
    <row r="57" spans="1:8" ht="75" x14ac:dyDescent="0.25">
      <c r="A57" s="19" t="s">
        <v>64</v>
      </c>
      <c r="B57" s="2" t="s">
        <v>1235</v>
      </c>
      <c r="C57" s="14" t="s">
        <v>1237</v>
      </c>
      <c r="D57" s="19" t="s">
        <v>1293</v>
      </c>
      <c r="E57" s="3" t="s">
        <v>2454</v>
      </c>
      <c r="F57" s="28">
        <v>2338</v>
      </c>
      <c r="G57" s="15">
        <v>0.11</v>
      </c>
      <c r="H57" s="16">
        <f t="shared" si="2"/>
        <v>2080.8200000000002</v>
      </c>
    </row>
    <row r="58" spans="1:8" ht="75" x14ac:dyDescent="0.25">
      <c r="A58" s="19" t="s">
        <v>65</v>
      </c>
      <c r="B58" s="2" t="s">
        <v>1235</v>
      </c>
      <c r="C58" s="14" t="s">
        <v>1237</v>
      </c>
      <c r="D58" s="19" t="s">
        <v>1294</v>
      </c>
      <c r="E58" s="3" t="s">
        <v>2454</v>
      </c>
      <c r="F58" s="28">
        <v>2177</v>
      </c>
      <c r="G58" s="15">
        <v>0.11</v>
      </c>
      <c r="H58" s="16">
        <f t="shared" si="2"/>
        <v>1937.53</v>
      </c>
    </row>
    <row r="59" spans="1:8" ht="75" x14ac:dyDescent="0.25">
      <c r="A59" s="19" t="s">
        <v>66</v>
      </c>
      <c r="B59" s="2" t="s">
        <v>1235</v>
      </c>
      <c r="C59" s="14" t="s">
        <v>1237</v>
      </c>
      <c r="D59" s="19" t="s">
        <v>1295</v>
      </c>
      <c r="E59" s="3" t="s">
        <v>2454</v>
      </c>
      <c r="F59" s="28">
        <v>2507</v>
      </c>
      <c r="G59" s="15">
        <v>0.11</v>
      </c>
      <c r="H59" s="16">
        <f t="shared" si="2"/>
        <v>2231.23</v>
      </c>
    </row>
    <row r="60" spans="1:8" ht="30" x14ac:dyDescent="0.25">
      <c r="A60" s="19" t="s">
        <v>67</v>
      </c>
      <c r="B60" s="2" t="s">
        <v>1235</v>
      </c>
      <c r="C60" s="14" t="s">
        <v>1237</v>
      </c>
      <c r="D60" s="19" t="s">
        <v>1296</v>
      </c>
      <c r="E60" s="3" t="s">
        <v>2454</v>
      </c>
      <c r="F60" s="28">
        <v>192.5</v>
      </c>
      <c r="G60" s="15">
        <v>0.11</v>
      </c>
      <c r="H60" s="16">
        <f t="shared" si="2"/>
        <v>171.32499999999999</v>
      </c>
    </row>
    <row r="61" spans="1:8" ht="75" x14ac:dyDescent="0.25">
      <c r="A61" s="19" t="s">
        <v>68</v>
      </c>
      <c r="B61" s="2" t="s">
        <v>1235</v>
      </c>
      <c r="C61" s="14" t="s">
        <v>1237</v>
      </c>
      <c r="D61" s="19" t="s">
        <v>1297</v>
      </c>
      <c r="E61" s="3" t="s">
        <v>2454</v>
      </c>
      <c r="F61" s="28">
        <v>1136.02</v>
      </c>
      <c r="G61" s="15">
        <v>0.11</v>
      </c>
      <c r="H61" s="16">
        <f t="shared" si="2"/>
        <v>1011.0578</v>
      </c>
    </row>
    <row r="62" spans="1:8" ht="90" x14ac:dyDescent="0.25">
      <c r="A62" s="19" t="s">
        <v>69</v>
      </c>
      <c r="B62" s="2" t="s">
        <v>1235</v>
      </c>
      <c r="C62" s="14" t="s">
        <v>1237</v>
      </c>
      <c r="D62" s="19" t="s">
        <v>1298</v>
      </c>
      <c r="E62" s="3" t="s">
        <v>2454</v>
      </c>
      <c r="F62" s="28">
        <v>1241.5899999999999</v>
      </c>
      <c r="G62" s="15">
        <v>0.11</v>
      </c>
      <c r="H62" s="16">
        <f t="shared" si="2"/>
        <v>1105.0150999999998</v>
      </c>
    </row>
    <row r="63" spans="1:8" ht="90" x14ac:dyDescent="0.25">
      <c r="A63" s="19" t="s">
        <v>70</v>
      </c>
      <c r="B63" s="2" t="s">
        <v>1235</v>
      </c>
      <c r="C63" s="14" t="s">
        <v>1237</v>
      </c>
      <c r="D63" s="19" t="s">
        <v>1299</v>
      </c>
      <c r="E63" s="3" t="s">
        <v>2454</v>
      </c>
      <c r="F63" s="28">
        <v>1331.54</v>
      </c>
      <c r="G63" s="15">
        <v>0.11</v>
      </c>
      <c r="H63" s="16">
        <f t="shared" si="2"/>
        <v>1185.0706</v>
      </c>
    </row>
    <row r="64" spans="1:8" ht="90" x14ac:dyDescent="0.25">
      <c r="A64" s="19" t="s">
        <v>71</v>
      </c>
      <c r="B64" s="2" t="s">
        <v>1235</v>
      </c>
      <c r="C64" s="14" t="s">
        <v>1237</v>
      </c>
      <c r="D64" s="19" t="s">
        <v>1300</v>
      </c>
      <c r="E64" s="3" t="s">
        <v>2454</v>
      </c>
      <c r="F64" s="28">
        <v>1437.11</v>
      </c>
      <c r="G64" s="15">
        <v>0.11</v>
      </c>
      <c r="H64" s="16">
        <f t="shared" si="2"/>
        <v>1279.0278999999998</v>
      </c>
    </row>
    <row r="65" spans="1:8" ht="75" x14ac:dyDescent="0.25">
      <c r="A65" s="19" t="s">
        <v>72</v>
      </c>
      <c r="B65" s="2" t="s">
        <v>1235</v>
      </c>
      <c r="C65" s="14" t="s">
        <v>1237</v>
      </c>
      <c r="D65" s="19" t="s">
        <v>1301</v>
      </c>
      <c r="E65" s="3" t="s">
        <v>2454</v>
      </c>
      <c r="F65" s="28">
        <v>528.78</v>
      </c>
      <c r="G65" s="15">
        <v>0.11</v>
      </c>
      <c r="H65" s="16">
        <f t="shared" si="2"/>
        <v>470.61419999999998</v>
      </c>
    </row>
    <row r="66" spans="1:8" ht="75" x14ac:dyDescent="0.25">
      <c r="A66" s="19" t="s">
        <v>73</v>
      </c>
      <c r="B66" s="2" t="s">
        <v>1235</v>
      </c>
      <c r="C66" s="14" t="s">
        <v>1237</v>
      </c>
      <c r="D66" s="19" t="s">
        <v>1302</v>
      </c>
      <c r="E66" s="3" t="s">
        <v>2454</v>
      </c>
      <c r="F66" s="28">
        <v>734.07</v>
      </c>
      <c r="G66" s="15">
        <v>0.11</v>
      </c>
      <c r="H66" s="16">
        <f t="shared" si="2"/>
        <v>653.32230000000004</v>
      </c>
    </row>
    <row r="67" spans="1:8" ht="75" x14ac:dyDescent="0.25">
      <c r="A67" s="19" t="s">
        <v>74</v>
      </c>
      <c r="B67" s="2" t="s">
        <v>1235</v>
      </c>
      <c r="C67" s="14" t="s">
        <v>1237</v>
      </c>
      <c r="D67" s="19" t="s">
        <v>1303</v>
      </c>
      <c r="E67" s="3" t="s">
        <v>2454</v>
      </c>
      <c r="F67" s="28">
        <v>724.3</v>
      </c>
      <c r="G67" s="15">
        <v>0.11</v>
      </c>
      <c r="H67" s="16">
        <f t="shared" si="2"/>
        <v>644.62699999999995</v>
      </c>
    </row>
    <row r="68" spans="1:8" ht="90" x14ac:dyDescent="0.25">
      <c r="A68" s="19" t="s">
        <v>75</v>
      </c>
      <c r="B68" s="2" t="s">
        <v>1235</v>
      </c>
      <c r="C68" s="14" t="s">
        <v>1237</v>
      </c>
      <c r="D68" s="19" t="s">
        <v>1304</v>
      </c>
      <c r="E68" s="3" t="s">
        <v>2454</v>
      </c>
      <c r="F68" s="28">
        <v>929.59</v>
      </c>
      <c r="G68" s="15">
        <v>0.11</v>
      </c>
      <c r="H68" s="16">
        <f t="shared" si="2"/>
        <v>827.33510000000001</v>
      </c>
    </row>
    <row r="69" spans="1:8" ht="30" x14ac:dyDescent="0.25">
      <c r="A69" s="19" t="s">
        <v>76</v>
      </c>
      <c r="B69" s="2" t="s">
        <v>1235</v>
      </c>
      <c r="C69" s="14" t="s">
        <v>1237</v>
      </c>
      <c r="D69" s="19" t="s">
        <v>1305</v>
      </c>
      <c r="E69" s="3" t="s">
        <v>2454</v>
      </c>
      <c r="F69" s="28">
        <v>810</v>
      </c>
      <c r="G69" s="15">
        <v>0.11</v>
      </c>
      <c r="H69" s="16">
        <f t="shared" si="2"/>
        <v>720.9</v>
      </c>
    </row>
    <row r="70" spans="1:8" ht="60" x14ac:dyDescent="0.25">
      <c r="A70" s="19" t="s">
        <v>77</v>
      </c>
      <c r="B70" s="2" t="s">
        <v>1235</v>
      </c>
      <c r="C70" s="14" t="s">
        <v>1237</v>
      </c>
      <c r="D70" s="19" t="s">
        <v>1306</v>
      </c>
      <c r="E70" s="3" t="s">
        <v>2454</v>
      </c>
      <c r="F70" s="28">
        <v>1790</v>
      </c>
      <c r="G70" s="15">
        <v>0.11</v>
      </c>
      <c r="H70" s="16">
        <f t="shared" si="2"/>
        <v>1593.1000000000001</v>
      </c>
    </row>
    <row r="71" spans="1:8" ht="60" x14ac:dyDescent="0.25">
      <c r="A71" s="19" t="s">
        <v>78</v>
      </c>
      <c r="B71" s="2" t="s">
        <v>1235</v>
      </c>
      <c r="C71" s="14" t="s">
        <v>1237</v>
      </c>
      <c r="D71" s="19" t="s">
        <v>1307</v>
      </c>
      <c r="E71" s="3" t="s">
        <v>2454</v>
      </c>
      <c r="F71" s="28">
        <v>1935</v>
      </c>
      <c r="G71" s="15">
        <v>0.11</v>
      </c>
      <c r="H71" s="16">
        <f t="shared" si="2"/>
        <v>1722.15</v>
      </c>
    </row>
    <row r="72" spans="1:8" ht="60" x14ac:dyDescent="0.25">
      <c r="A72" s="19" t="s">
        <v>79</v>
      </c>
      <c r="B72" s="2" t="s">
        <v>1235</v>
      </c>
      <c r="C72" s="14" t="s">
        <v>1237</v>
      </c>
      <c r="D72" s="19" t="s">
        <v>1308</v>
      </c>
      <c r="E72" s="3" t="s">
        <v>2454</v>
      </c>
      <c r="F72" s="28">
        <v>2120</v>
      </c>
      <c r="G72" s="15">
        <v>0.11</v>
      </c>
      <c r="H72" s="16">
        <f t="shared" si="2"/>
        <v>1886.8</v>
      </c>
    </row>
    <row r="73" spans="1:8" ht="75" x14ac:dyDescent="0.25">
      <c r="A73" s="19" t="s">
        <v>80</v>
      </c>
      <c r="B73" s="2" t="s">
        <v>1235</v>
      </c>
      <c r="C73" s="14" t="s">
        <v>1237</v>
      </c>
      <c r="D73" s="19" t="s">
        <v>1309</v>
      </c>
      <c r="E73" s="3" t="s">
        <v>2454</v>
      </c>
      <c r="F73" s="28">
        <v>2265</v>
      </c>
      <c r="G73" s="15">
        <v>0.11</v>
      </c>
      <c r="H73" s="16">
        <f t="shared" si="2"/>
        <v>2015.8500000000001</v>
      </c>
    </row>
    <row r="74" spans="1:8" ht="60" x14ac:dyDescent="0.25">
      <c r="A74" s="19" t="s">
        <v>81</v>
      </c>
      <c r="B74" s="2" t="s">
        <v>1235</v>
      </c>
      <c r="C74" s="14" t="s">
        <v>1237</v>
      </c>
      <c r="D74" s="19" t="s">
        <v>1310</v>
      </c>
      <c r="E74" s="3" t="s">
        <v>2454</v>
      </c>
      <c r="F74" s="28">
        <v>1470</v>
      </c>
      <c r="G74" s="15">
        <v>0.11</v>
      </c>
      <c r="H74" s="16">
        <f t="shared" si="2"/>
        <v>1308.3</v>
      </c>
    </row>
    <row r="75" spans="1:8" ht="60" x14ac:dyDescent="0.25">
      <c r="A75" s="19" t="s">
        <v>82</v>
      </c>
      <c r="B75" s="2" t="s">
        <v>1235</v>
      </c>
      <c r="C75" s="14" t="s">
        <v>1237</v>
      </c>
      <c r="D75" s="19" t="s">
        <v>1311</v>
      </c>
      <c r="E75" s="3" t="s">
        <v>2454</v>
      </c>
      <c r="F75" s="28">
        <v>1615</v>
      </c>
      <c r="G75" s="15">
        <v>0.11</v>
      </c>
      <c r="H75" s="16">
        <f t="shared" si="2"/>
        <v>1437.35</v>
      </c>
    </row>
    <row r="76" spans="1:8" ht="60" x14ac:dyDescent="0.25">
      <c r="A76" s="19" t="s">
        <v>83</v>
      </c>
      <c r="B76" s="2" t="s">
        <v>1235</v>
      </c>
      <c r="C76" s="14" t="s">
        <v>1237</v>
      </c>
      <c r="D76" s="19" t="s">
        <v>1312</v>
      </c>
      <c r="E76" s="3" t="s">
        <v>2454</v>
      </c>
      <c r="F76" s="28">
        <v>1800</v>
      </c>
      <c r="G76" s="15">
        <v>0.11</v>
      </c>
      <c r="H76" s="16">
        <f t="shared" si="2"/>
        <v>1602</v>
      </c>
    </row>
    <row r="77" spans="1:8" ht="60" x14ac:dyDescent="0.25">
      <c r="A77" s="19" t="s">
        <v>84</v>
      </c>
      <c r="B77" s="2" t="s">
        <v>1235</v>
      </c>
      <c r="C77" s="14" t="s">
        <v>1237</v>
      </c>
      <c r="D77" s="19" t="s">
        <v>1313</v>
      </c>
      <c r="E77" s="3" t="s">
        <v>2454</v>
      </c>
      <c r="F77" s="28">
        <v>1945</v>
      </c>
      <c r="G77" s="15">
        <v>0.11</v>
      </c>
      <c r="H77" s="16">
        <f t="shared" si="2"/>
        <v>1731.05</v>
      </c>
    </row>
    <row r="78" spans="1:8" ht="30" x14ac:dyDescent="0.25">
      <c r="A78" s="19" t="s">
        <v>85</v>
      </c>
      <c r="B78" s="2" t="s">
        <v>1235</v>
      </c>
      <c r="C78" s="14" t="s">
        <v>1237</v>
      </c>
      <c r="D78" s="19" t="s">
        <v>1314</v>
      </c>
      <c r="E78" s="3" t="s">
        <v>2454</v>
      </c>
      <c r="F78" s="28">
        <v>209</v>
      </c>
      <c r="G78" s="15">
        <v>0.11</v>
      </c>
      <c r="H78" s="16">
        <f t="shared" si="2"/>
        <v>186.01</v>
      </c>
    </row>
    <row r="79" spans="1:8" x14ac:dyDescent="0.25">
      <c r="A79" s="19" t="s">
        <v>86</v>
      </c>
      <c r="B79" s="2" t="s">
        <v>1235</v>
      </c>
      <c r="C79" s="14" t="s">
        <v>1237</v>
      </c>
      <c r="D79" s="19" t="s">
        <v>1315</v>
      </c>
      <c r="E79" s="3" t="s">
        <v>2454</v>
      </c>
      <c r="F79" s="28">
        <v>320</v>
      </c>
      <c r="G79" s="15">
        <v>0.11</v>
      </c>
      <c r="H79" s="16">
        <f t="shared" si="2"/>
        <v>284.8</v>
      </c>
    </row>
    <row r="80" spans="1:8" x14ac:dyDescent="0.25">
      <c r="A80" s="19" t="s">
        <v>87</v>
      </c>
      <c r="B80" s="2" t="s">
        <v>1235</v>
      </c>
      <c r="C80" s="14" t="s">
        <v>1237</v>
      </c>
      <c r="D80" s="19" t="s">
        <v>1316</v>
      </c>
      <c r="E80" s="3" t="s">
        <v>2454</v>
      </c>
      <c r="F80" s="28">
        <v>352</v>
      </c>
      <c r="G80" s="15">
        <v>0.11</v>
      </c>
      <c r="H80" s="16">
        <f t="shared" si="2"/>
        <v>313.28000000000003</v>
      </c>
    </row>
    <row r="81" spans="1:8" x14ac:dyDescent="0.25">
      <c r="A81" s="19" t="s">
        <v>88</v>
      </c>
      <c r="B81" s="2" t="s">
        <v>1235</v>
      </c>
      <c r="C81" s="14" t="s">
        <v>1237</v>
      </c>
      <c r="D81" s="19" t="s">
        <v>1317</v>
      </c>
      <c r="E81" s="3" t="s">
        <v>2454</v>
      </c>
      <c r="F81" s="28">
        <v>529</v>
      </c>
      <c r="G81" s="15">
        <v>0.11</v>
      </c>
      <c r="H81" s="16">
        <f t="shared" si="2"/>
        <v>470.81</v>
      </c>
    </row>
    <row r="82" spans="1:8" x14ac:dyDescent="0.25">
      <c r="A82" s="19" t="s">
        <v>89</v>
      </c>
      <c r="B82" s="2" t="s">
        <v>1235</v>
      </c>
      <c r="C82" s="14" t="s">
        <v>1237</v>
      </c>
      <c r="D82" s="19" t="s">
        <v>1318</v>
      </c>
      <c r="E82" s="3" t="s">
        <v>2454</v>
      </c>
      <c r="F82" s="28">
        <v>352</v>
      </c>
      <c r="G82" s="15">
        <v>0.11</v>
      </c>
      <c r="H82" s="16">
        <f t="shared" si="2"/>
        <v>313.28000000000003</v>
      </c>
    </row>
    <row r="83" spans="1:8" x14ac:dyDescent="0.25">
      <c r="A83" s="19" t="s">
        <v>90</v>
      </c>
      <c r="B83" s="2" t="s">
        <v>1235</v>
      </c>
      <c r="C83" s="14" t="s">
        <v>1237</v>
      </c>
      <c r="D83" s="19" t="s">
        <v>1319</v>
      </c>
      <c r="E83" s="3" t="s">
        <v>2454</v>
      </c>
      <c r="F83" s="28">
        <v>704</v>
      </c>
      <c r="G83" s="15">
        <v>0.11</v>
      </c>
      <c r="H83" s="16">
        <f t="shared" si="2"/>
        <v>626.56000000000006</v>
      </c>
    </row>
    <row r="84" spans="1:8" x14ac:dyDescent="0.25">
      <c r="A84" s="19" t="s">
        <v>91</v>
      </c>
      <c r="B84" s="2" t="s">
        <v>1235</v>
      </c>
      <c r="C84" s="14" t="s">
        <v>1237</v>
      </c>
      <c r="D84" s="19" t="s">
        <v>1320</v>
      </c>
      <c r="E84" s="3" t="s">
        <v>2454</v>
      </c>
      <c r="F84" s="28">
        <v>99</v>
      </c>
      <c r="G84" s="15">
        <v>0.11</v>
      </c>
      <c r="H84" s="16">
        <f t="shared" si="2"/>
        <v>88.11</v>
      </c>
    </row>
    <row r="85" spans="1:8" ht="30" x14ac:dyDescent="0.25">
      <c r="A85" s="19" t="s">
        <v>92</v>
      </c>
      <c r="B85" s="2" t="s">
        <v>1235</v>
      </c>
      <c r="C85" s="14" t="s">
        <v>1237</v>
      </c>
      <c r="D85" s="19" t="s">
        <v>1321</v>
      </c>
      <c r="E85" s="3" t="s">
        <v>2454</v>
      </c>
      <c r="F85" s="28">
        <v>210</v>
      </c>
      <c r="G85" s="15">
        <v>0.11</v>
      </c>
      <c r="H85" s="16">
        <f t="shared" si="2"/>
        <v>186.9</v>
      </c>
    </row>
    <row r="86" spans="1:8" ht="30" x14ac:dyDescent="0.25">
      <c r="A86" s="19" t="s">
        <v>93</v>
      </c>
      <c r="B86" s="2" t="s">
        <v>1235</v>
      </c>
      <c r="C86" s="14" t="s">
        <v>1237</v>
      </c>
      <c r="D86" s="19" t="s">
        <v>1322</v>
      </c>
      <c r="E86" s="3" t="s">
        <v>2454</v>
      </c>
      <c r="F86" s="28">
        <v>319</v>
      </c>
      <c r="G86" s="15">
        <v>0.11</v>
      </c>
      <c r="H86" s="16">
        <f t="shared" si="2"/>
        <v>283.91000000000003</v>
      </c>
    </row>
    <row r="87" spans="1:8" ht="30" x14ac:dyDescent="0.25">
      <c r="A87" s="20" t="s">
        <v>94</v>
      </c>
      <c r="B87" s="2" t="s">
        <v>1235</v>
      </c>
      <c r="C87" s="14" t="s">
        <v>1237</v>
      </c>
      <c r="D87" s="19" t="s">
        <v>1323</v>
      </c>
      <c r="E87" s="3" t="s">
        <v>2454</v>
      </c>
      <c r="F87" s="28">
        <v>279</v>
      </c>
      <c r="G87" s="15">
        <v>0.11</v>
      </c>
      <c r="H87" s="16">
        <f t="shared" si="2"/>
        <v>248.31</v>
      </c>
    </row>
    <row r="88" spans="1:8" ht="30" x14ac:dyDescent="0.25">
      <c r="A88" s="19" t="s">
        <v>95</v>
      </c>
      <c r="B88" s="2" t="s">
        <v>1235</v>
      </c>
      <c r="C88" s="14" t="s">
        <v>1237</v>
      </c>
      <c r="D88" s="19" t="s">
        <v>1324</v>
      </c>
      <c r="E88" s="3" t="s">
        <v>2454</v>
      </c>
      <c r="F88" s="28">
        <v>499</v>
      </c>
      <c r="G88" s="15">
        <v>0.11</v>
      </c>
      <c r="H88" s="16">
        <f t="shared" si="2"/>
        <v>444.11</v>
      </c>
    </row>
    <row r="89" spans="1:8" ht="45" x14ac:dyDescent="0.25">
      <c r="A89" s="19" t="s">
        <v>96</v>
      </c>
      <c r="B89" s="2" t="s">
        <v>1235</v>
      </c>
      <c r="C89" s="14" t="s">
        <v>1237</v>
      </c>
      <c r="D89" s="19" t="s">
        <v>1325</v>
      </c>
      <c r="E89" s="3" t="s">
        <v>2454</v>
      </c>
      <c r="F89" s="28">
        <v>80</v>
      </c>
      <c r="G89" s="15">
        <v>0.11</v>
      </c>
      <c r="H89" s="16">
        <f t="shared" si="2"/>
        <v>71.2</v>
      </c>
    </row>
    <row r="90" spans="1:8" ht="45" x14ac:dyDescent="0.25">
      <c r="A90" s="19" t="s">
        <v>97</v>
      </c>
      <c r="B90" s="2" t="s">
        <v>1235</v>
      </c>
      <c r="C90" s="14" t="s">
        <v>1237</v>
      </c>
      <c r="D90" s="19" t="s">
        <v>1326</v>
      </c>
      <c r="E90" s="3" t="s">
        <v>2454</v>
      </c>
      <c r="F90" s="28">
        <v>139</v>
      </c>
      <c r="G90" s="15">
        <v>0.11</v>
      </c>
      <c r="H90" s="16">
        <f t="shared" si="2"/>
        <v>123.71000000000001</v>
      </c>
    </row>
    <row r="91" spans="1:8" x14ac:dyDescent="0.25">
      <c r="A91" s="19" t="s">
        <v>98</v>
      </c>
      <c r="B91" s="2" t="s">
        <v>1235</v>
      </c>
      <c r="C91" s="14" t="s">
        <v>1237</v>
      </c>
      <c r="D91" s="19" t="s">
        <v>1327</v>
      </c>
      <c r="E91" s="3" t="s">
        <v>2454</v>
      </c>
      <c r="F91" s="28">
        <v>16</v>
      </c>
      <c r="G91" s="15">
        <v>0.11</v>
      </c>
      <c r="H91" s="16">
        <f t="shared" si="2"/>
        <v>14.24</v>
      </c>
    </row>
    <row r="92" spans="1:8" ht="30" x14ac:dyDescent="0.25">
      <c r="A92" s="19" t="s">
        <v>99</v>
      </c>
      <c r="B92" s="2" t="s">
        <v>1235</v>
      </c>
      <c r="C92" s="14" t="s">
        <v>1237</v>
      </c>
      <c r="D92" s="19" t="s">
        <v>1328</v>
      </c>
      <c r="E92" s="3" t="s">
        <v>2454</v>
      </c>
      <c r="F92" s="28">
        <v>349</v>
      </c>
      <c r="G92" s="15">
        <v>0.11</v>
      </c>
      <c r="H92" s="16">
        <f t="shared" si="2"/>
        <v>310.61</v>
      </c>
    </row>
    <row r="93" spans="1:8" x14ac:dyDescent="0.25">
      <c r="A93" s="19" t="s">
        <v>100</v>
      </c>
      <c r="B93" s="2" t="s">
        <v>1235</v>
      </c>
      <c r="C93" s="14" t="s">
        <v>1237</v>
      </c>
      <c r="D93" s="19" t="s">
        <v>1329</v>
      </c>
      <c r="E93" s="3" t="s">
        <v>2454</v>
      </c>
      <c r="F93" s="28">
        <v>119</v>
      </c>
      <c r="G93" s="15">
        <v>0.11</v>
      </c>
      <c r="H93" s="16">
        <f t="shared" si="2"/>
        <v>105.91</v>
      </c>
    </row>
    <row r="94" spans="1:8" ht="30" x14ac:dyDescent="0.25">
      <c r="A94" s="20" t="s">
        <v>101</v>
      </c>
      <c r="B94" s="2" t="s">
        <v>1235</v>
      </c>
      <c r="C94" s="14" t="s">
        <v>1237</v>
      </c>
      <c r="D94" s="19" t="s">
        <v>1330</v>
      </c>
      <c r="E94" s="3" t="s">
        <v>2454</v>
      </c>
      <c r="F94" s="28">
        <v>639</v>
      </c>
      <c r="G94" s="15">
        <v>0.11</v>
      </c>
      <c r="H94" s="16">
        <f t="shared" si="2"/>
        <v>568.71</v>
      </c>
    </row>
    <row r="95" spans="1:8" x14ac:dyDescent="0.25">
      <c r="A95" s="20" t="s">
        <v>102</v>
      </c>
      <c r="B95" s="2" t="s">
        <v>1235</v>
      </c>
      <c r="C95" s="14" t="s">
        <v>1237</v>
      </c>
      <c r="D95" s="19" t="s">
        <v>1331</v>
      </c>
      <c r="E95" s="3" t="s">
        <v>2454</v>
      </c>
      <c r="F95" s="28">
        <v>129</v>
      </c>
      <c r="G95" s="15">
        <v>0.11</v>
      </c>
      <c r="H95" s="16">
        <f t="shared" si="2"/>
        <v>114.81</v>
      </c>
    </row>
    <row r="96" spans="1:8" x14ac:dyDescent="0.25">
      <c r="A96" s="20" t="s">
        <v>103</v>
      </c>
      <c r="B96" s="2" t="s">
        <v>1235</v>
      </c>
      <c r="C96" s="14" t="s">
        <v>1237</v>
      </c>
      <c r="D96" s="19" t="s">
        <v>1332</v>
      </c>
      <c r="E96" s="3" t="s">
        <v>2454</v>
      </c>
      <c r="F96" s="28">
        <v>129</v>
      </c>
      <c r="G96" s="15">
        <v>0.11</v>
      </c>
      <c r="H96" s="16">
        <f t="shared" si="2"/>
        <v>114.81</v>
      </c>
    </row>
    <row r="97" spans="1:8" ht="45" x14ac:dyDescent="0.25">
      <c r="A97" s="20" t="s">
        <v>104</v>
      </c>
      <c r="B97" s="2" t="s">
        <v>1235</v>
      </c>
      <c r="C97" s="14" t="s">
        <v>1237</v>
      </c>
      <c r="D97" s="19" t="s">
        <v>1333</v>
      </c>
      <c r="E97" s="3" t="s">
        <v>2454</v>
      </c>
      <c r="F97" s="28">
        <v>143</v>
      </c>
      <c r="G97" s="15">
        <v>0.11</v>
      </c>
      <c r="H97" s="16">
        <f t="shared" si="2"/>
        <v>127.27</v>
      </c>
    </row>
    <row r="98" spans="1:8" ht="60" x14ac:dyDescent="0.25">
      <c r="A98" s="20" t="s">
        <v>105</v>
      </c>
      <c r="B98" s="2" t="s">
        <v>1235</v>
      </c>
      <c r="C98" s="14" t="s">
        <v>1237</v>
      </c>
      <c r="D98" s="19" t="s">
        <v>1334</v>
      </c>
      <c r="E98" s="3" t="s">
        <v>2454</v>
      </c>
      <c r="F98" s="28">
        <v>8.8000000000000007</v>
      </c>
      <c r="G98" s="15">
        <v>0.11</v>
      </c>
      <c r="H98" s="16">
        <f t="shared" si="2"/>
        <v>7.8320000000000007</v>
      </c>
    </row>
    <row r="99" spans="1:8" ht="30" x14ac:dyDescent="0.25">
      <c r="A99" s="20" t="s">
        <v>106</v>
      </c>
      <c r="B99" s="2" t="s">
        <v>1235</v>
      </c>
      <c r="C99" s="14" t="s">
        <v>1237</v>
      </c>
      <c r="D99" s="19" t="s">
        <v>1335</v>
      </c>
      <c r="E99" s="3" t="s">
        <v>2454</v>
      </c>
      <c r="F99" s="28">
        <v>153.5</v>
      </c>
      <c r="G99" s="15">
        <v>0.11</v>
      </c>
      <c r="H99" s="16">
        <f t="shared" si="2"/>
        <v>136.61500000000001</v>
      </c>
    </row>
    <row r="100" spans="1:8" ht="30" x14ac:dyDescent="0.25">
      <c r="A100" s="19" t="s">
        <v>107</v>
      </c>
      <c r="B100" s="2" t="s">
        <v>1235</v>
      </c>
      <c r="C100" s="14" t="s">
        <v>1237</v>
      </c>
      <c r="D100" s="19" t="s">
        <v>1336</v>
      </c>
      <c r="E100" s="3" t="s">
        <v>2454</v>
      </c>
      <c r="F100" s="28">
        <v>148</v>
      </c>
      <c r="G100" s="15">
        <v>0.11</v>
      </c>
      <c r="H100" s="16">
        <f t="shared" si="2"/>
        <v>131.72</v>
      </c>
    </row>
    <row r="101" spans="1:8" ht="30" x14ac:dyDescent="0.25">
      <c r="A101" s="19" t="s">
        <v>108</v>
      </c>
      <c r="B101" s="2" t="s">
        <v>1235</v>
      </c>
      <c r="C101" s="14" t="s">
        <v>1237</v>
      </c>
      <c r="D101" s="19" t="s">
        <v>1337</v>
      </c>
      <c r="E101" s="3" t="s">
        <v>2454</v>
      </c>
      <c r="F101" s="28">
        <v>148</v>
      </c>
      <c r="G101" s="15">
        <v>0.11</v>
      </c>
      <c r="H101" s="16">
        <f t="shared" si="2"/>
        <v>131.72</v>
      </c>
    </row>
    <row r="102" spans="1:8" ht="30" x14ac:dyDescent="0.25">
      <c r="A102" s="19" t="s">
        <v>109</v>
      </c>
      <c r="B102" s="2" t="s">
        <v>1235</v>
      </c>
      <c r="C102" s="14" t="s">
        <v>1237</v>
      </c>
      <c r="D102" s="19" t="s">
        <v>1338</v>
      </c>
      <c r="E102" s="3" t="s">
        <v>2454</v>
      </c>
      <c r="F102" s="28">
        <v>126.5</v>
      </c>
      <c r="G102" s="15">
        <v>0.11</v>
      </c>
      <c r="H102" s="16">
        <f t="shared" si="2"/>
        <v>112.58500000000001</v>
      </c>
    </row>
    <row r="103" spans="1:8" x14ac:dyDescent="0.25">
      <c r="A103" s="19" t="s">
        <v>110</v>
      </c>
      <c r="B103" s="2" t="s">
        <v>1235</v>
      </c>
      <c r="C103" s="14" t="s">
        <v>1237</v>
      </c>
      <c r="D103" s="19" t="s">
        <v>1339</v>
      </c>
      <c r="E103" s="3" t="s">
        <v>2454</v>
      </c>
      <c r="F103" s="28">
        <v>121</v>
      </c>
      <c r="G103" s="15">
        <v>0.11</v>
      </c>
      <c r="H103" s="16">
        <f t="shared" si="2"/>
        <v>107.69</v>
      </c>
    </row>
    <row r="104" spans="1:8" ht="30" x14ac:dyDescent="0.25">
      <c r="A104" s="19" t="s">
        <v>111</v>
      </c>
      <c r="B104" s="2" t="s">
        <v>1235</v>
      </c>
      <c r="C104" s="14" t="s">
        <v>1237</v>
      </c>
      <c r="D104" s="19" t="s">
        <v>1340</v>
      </c>
      <c r="E104" s="3" t="s">
        <v>2454</v>
      </c>
      <c r="F104" s="28">
        <v>121</v>
      </c>
      <c r="G104" s="15">
        <v>0.11</v>
      </c>
      <c r="H104" s="16">
        <f t="shared" si="2"/>
        <v>107.69</v>
      </c>
    </row>
    <row r="105" spans="1:8" x14ac:dyDescent="0.25">
      <c r="A105" s="19" t="s">
        <v>112</v>
      </c>
      <c r="B105" s="2" t="s">
        <v>1235</v>
      </c>
      <c r="C105" s="14" t="s">
        <v>1237</v>
      </c>
      <c r="D105" s="19" t="s">
        <v>1341</v>
      </c>
      <c r="E105" s="3" t="s">
        <v>2454</v>
      </c>
      <c r="F105" s="28">
        <v>154</v>
      </c>
      <c r="G105" s="15">
        <v>0.11</v>
      </c>
      <c r="H105" s="16">
        <f t="shared" si="2"/>
        <v>137.06</v>
      </c>
    </row>
    <row r="106" spans="1:8" x14ac:dyDescent="0.25">
      <c r="A106" s="19" t="s">
        <v>113</v>
      </c>
      <c r="B106" s="2" t="s">
        <v>1235</v>
      </c>
      <c r="C106" s="14" t="s">
        <v>1237</v>
      </c>
      <c r="D106" s="19" t="s">
        <v>1342</v>
      </c>
      <c r="E106" s="3" t="s">
        <v>2454</v>
      </c>
      <c r="F106" s="28">
        <v>220</v>
      </c>
      <c r="G106" s="15">
        <v>0.11</v>
      </c>
      <c r="H106" s="16">
        <f t="shared" si="2"/>
        <v>195.8</v>
      </c>
    </row>
    <row r="107" spans="1:8" x14ac:dyDescent="0.25">
      <c r="A107" s="19" t="s">
        <v>114</v>
      </c>
      <c r="B107" s="2" t="s">
        <v>1235</v>
      </c>
      <c r="C107" s="14" t="s">
        <v>1237</v>
      </c>
      <c r="D107" s="19" t="s">
        <v>1343</v>
      </c>
      <c r="E107" s="3" t="s">
        <v>2454</v>
      </c>
      <c r="F107" s="28">
        <v>247</v>
      </c>
      <c r="G107" s="15">
        <v>0.11</v>
      </c>
      <c r="H107" s="16">
        <f t="shared" si="2"/>
        <v>219.83</v>
      </c>
    </row>
    <row r="108" spans="1:8" ht="30" x14ac:dyDescent="0.25">
      <c r="A108" s="19" t="s">
        <v>115</v>
      </c>
      <c r="B108" s="2" t="s">
        <v>1235</v>
      </c>
      <c r="C108" s="14" t="s">
        <v>1237</v>
      </c>
      <c r="D108" s="19" t="s">
        <v>1344</v>
      </c>
      <c r="E108" s="3" t="s">
        <v>2454</v>
      </c>
      <c r="F108" s="28">
        <v>181</v>
      </c>
      <c r="G108" s="15">
        <v>0.11</v>
      </c>
      <c r="H108" s="16">
        <f t="shared" si="2"/>
        <v>161.09</v>
      </c>
    </row>
    <row r="109" spans="1:8" ht="30" x14ac:dyDescent="0.25">
      <c r="A109" s="19" t="s">
        <v>116</v>
      </c>
      <c r="B109" s="2" t="s">
        <v>1235</v>
      </c>
      <c r="C109" s="14" t="s">
        <v>1237</v>
      </c>
      <c r="D109" s="19" t="s">
        <v>1345</v>
      </c>
      <c r="E109" s="3" t="s">
        <v>2454</v>
      </c>
      <c r="F109" s="28">
        <v>1842.5</v>
      </c>
      <c r="G109" s="15">
        <v>0.11</v>
      </c>
      <c r="H109" s="16">
        <f t="shared" si="2"/>
        <v>1639.825</v>
      </c>
    </row>
    <row r="110" spans="1:8" x14ac:dyDescent="0.25">
      <c r="A110" s="19" t="s">
        <v>117</v>
      </c>
      <c r="B110" s="2" t="s">
        <v>1235</v>
      </c>
      <c r="C110" s="14" t="s">
        <v>1237</v>
      </c>
      <c r="D110" s="19" t="s">
        <v>1346</v>
      </c>
      <c r="E110" s="3" t="s">
        <v>2454</v>
      </c>
      <c r="F110" s="28">
        <v>115.5</v>
      </c>
      <c r="G110" s="15">
        <v>0.11</v>
      </c>
      <c r="H110" s="16">
        <f t="shared" si="2"/>
        <v>102.795</v>
      </c>
    </row>
    <row r="111" spans="1:8" ht="30" x14ac:dyDescent="0.25">
      <c r="A111" s="19" t="s">
        <v>118</v>
      </c>
      <c r="B111" s="2" t="s">
        <v>1235</v>
      </c>
      <c r="C111" s="14" t="s">
        <v>1237</v>
      </c>
      <c r="D111" s="19" t="s">
        <v>1347</v>
      </c>
      <c r="E111" s="3" t="s">
        <v>2454</v>
      </c>
      <c r="F111" s="28">
        <v>797</v>
      </c>
      <c r="G111" s="15">
        <v>0.11</v>
      </c>
      <c r="H111" s="16">
        <f t="shared" si="2"/>
        <v>709.33</v>
      </c>
    </row>
    <row r="112" spans="1:8" x14ac:dyDescent="0.25">
      <c r="A112" s="19" t="s">
        <v>119</v>
      </c>
      <c r="B112" s="2" t="s">
        <v>1235</v>
      </c>
      <c r="C112" s="14" t="s">
        <v>1237</v>
      </c>
      <c r="D112" s="19" t="s">
        <v>1348</v>
      </c>
      <c r="E112" s="3" t="s">
        <v>2454</v>
      </c>
      <c r="F112" s="28">
        <v>465.9</v>
      </c>
      <c r="G112" s="15">
        <v>0.11</v>
      </c>
      <c r="H112" s="16">
        <f t="shared" si="2"/>
        <v>414.65100000000001</v>
      </c>
    </row>
    <row r="113" spans="1:8" x14ac:dyDescent="0.25">
      <c r="A113" s="19" t="s">
        <v>120</v>
      </c>
      <c r="B113" s="2" t="s">
        <v>1235</v>
      </c>
      <c r="C113" s="14" t="s">
        <v>1237</v>
      </c>
      <c r="D113" s="19" t="s">
        <v>1349</v>
      </c>
      <c r="E113" s="3" t="s">
        <v>2454</v>
      </c>
      <c r="F113" s="28">
        <v>724.4</v>
      </c>
      <c r="G113" s="15">
        <v>0.11</v>
      </c>
      <c r="H113" s="16">
        <f t="shared" si="2"/>
        <v>644.71600000000001</v>
      </c>
    </row>
    <row r="114" spans="1:8" x14ac:dyDescent="0.25">
      <c r="A114" s="19" t="s">
        <v>121</v>
      </c>
      <c r="B114" s="2" t="s">
        <v>1235</v>
      </c>
      <c r="C114" s="14" t="s">
        <v>1237</v>
      </c>
      <c r="D114" s="19" t="s">
        <v>1350</v>
      </c>
      <c r="E114" s="3" t="s">
        <v>2454</v>
      </c>
      <c r="F114" s="28">
        <v>438.9</v>
      </c>
      <c r="G114" s="15">
        <v>0.11</v>
      </c>
      <c r="H114" s="16">
        <f t="shared" si="2"/>
        <v>390.62099999999998</v>
      </c>
    </row>
    <row r="115" spans="1:8" x14ac:dyDescent="0.25">
      <c r="A115" s="19" t="s">
        <v>122</v>
      </c>
      <c r="B115" s="2" t="s">
        <v>1235</v>
      </c>
      <c r="C115" s="14" t="s">
        <v>1237</v>
      </c>
      <c r="D115" s="19" t="s">
        <v>1351</v>
      </c>
      <c r="E115" s="3" t="s">
        <v>2454</v>
      </c>
      <c r="F115" s="28">
        <v>697.4</v>
      </c>
      <c r="G115" s="15">
        <v>0.11</v>
      </c>
      <c r="H115" s="16">
        <f t="shared" si="2"/>
        <v>620.68600000000004</v>
      </c>
    </row>
    <row r="116" spans="1:8" x14ac:dyDescent="0.25">
      <c r="A116" s="19" t="s">
        <v>123</v>
      </c>
      <c r="B116" s="2" t="s">
        <v>1235</v>
      </c>
      <c r="C116" s="14" t="s">
        <v>1237</v>
      </c>
      <c r="D116" s="19" t="s">
        <v>1352</v>
      </c>
      <c r="E116" s="3" t="s">
        <v>2454</v>
      </c>
      <c r="F116" s="28">
        <v>770</v>
      </c>
      <c r="G116" s="15">
        <v>0.11</v>
      </c>
      <c r="H116" s="16">
        <f t="shared" ref="H116:H179" si="3">(F116)*(1-0.11)</f>
        <v>685.3</v>
      </c>
    </row>
    <row r="117" spans="1:8" ht="30" x14ac:dyDescent="0.25">
      <c r="A117" s="19" t="s">
        <v>124</v>
      </c>
      <c r="B117" s="2" t="s">
        <v>1235</v>
      </c>
      <c r="C117" s="14" t="s">
        <v>1237</v>
      </c>
      <c r="D117" s="19" t="s">
        <v>1353</v>
      </c>
      <c r="E117" s="3" t="s">
        <v>2454</v>
      </c>
      <c r="F117" s="28">
        <v>682</v>
      </c>
      <c r="G117" s="15">
        <v>0.11</v>
      </c>
      <c r="H117" s="16">
        <f t="shared" si="3"/>
        <v>606.98</v>
      </c>
    </row>
    <row r="118" spans="1:8" ht="30" x14ac:dyDescent="0.25">
      <c r="A118" s="19" t="s">
        <v>125</v>
      </c>
      <c r="B118" s="2" t="s">
        <v>1235</v>
      </c>
      <c r="C118" s="14" t="s">
        <v>1237</v>
      </c>
      <c r="D118" s="19" t="s">
        <v>1354</v>
      </c>
      <c r="E118" s="3" t="s">
        <v>2454</v>
      </c>
      <c r="F118" s="28">
        <v>461.5</v>
      </c>
      <c r="G118" s="15">
        <v>0.11</v>
      </c>
      <c r="H118" s="16">
        <f t="shared" si="3"/>
        <v>410.73500000000001</v>
      </c>
    </row>
    <row r="119" spans="1:8" ht="30" x14ac:dyDescent="0.25">
      <c r="A119" s="19" t="s">
        <v>126</v>
      </c>
      <c r="B119" s="2" t="s">
        <v>1235</v>
      </c>
      <c r="C119" s="14" t="s">
        <v>1237</v>
      </c>
      <c r="D119" s="19" t="s">
        <v>1355</v>
      </c>
      <c r="E119" s="3" t="s">
        <v>2454</v>
      </c>
      <c r="F119" s="28">
        <v>208.5</v>
      </c>
      <c r="G119" s="15">
        <v>0.11</v>
      </c>
      <c r="H119" s="16">
        <f t="shared" si="3"/>
        <v>185.565</v>
      </c>
    </row>
    <row r="120" spans="1:8" ht="30" x14ac:dyDescent="0.25">
      <c r="A120" s="19" t="s">
        <v>127</v>
      </c>
      <c r="B120" s="2" t="s">
        <v>1235</v>
      </c>
      <c r="C120" s="14" t="s">
        <v>1237</v>
      </c>
      <c r="D120" s="19" t="s">
        <v>1356</v>
      </c>
      <c r="E120" s="3" t="s">
        <v>2454</v>
      </c>
      <c r="F120" s="28">
        <v>175.5</v>
      </c>
      <c r="G120" s="15">
        <v>0.11</v>
      </c>
      <c r="H120" s="16">
        <f t="shared" si="3"/>
        <v>156.19499999999999</v>
      </c>
    </row>
    <row r="121" spans="1:8" ht="30" x14ac:dyDescent="0.25">
      <c r="A121" s="19" t="s">
        <v>128</v>
      </c>
      <c r="B121" s="2" t="s">
        <v>1235</v>
      </c>
      <c r="C121" s="14" t="s">
        <v>1237</v>
      </c>
      <c r="D121" s="19" t="s">
        <v>1357</v>
      </c>
      <c r="E121" s="3" t="s">
        <v>2454</v>
      </c>
      <c r="F121" s="28">
        <v>197.5</v>
      </c>
      <c r="G121" s="15">
        <v>0.11</v>
      </c>
      <c r="H121" s="16">
        <f t="shared" si="3"/>
        <v>175.77500000000001</v>
      </c>
    </row>
    <row r="122" spans="1:8" ht="30" x14ac:dyDescent="0.25">
      <c r="A122" s="19" t="s">
        <v>129</v>
      </c>
      <c r="B122" s="2" t="s">
        <v>1235</v>
      </c>
      <c r="C122" s="14" t="s">
        <v>1237</v>
      </c>
      <c r="D122" s="19" t="s">
        <v>1358</v>
      </c>
      <c r="E122" s="3" t="s">
        <v>2454</v>
      </c>
      <c r="F122" s="28">
        <v>142.5</v>
      </c>
      <c r="G122" s="15">
        <v>0.11</v>
      </c>
      <c r="H122" s="16">
        <f t="shared" si="3"/>
        <v>126.825</v>
      </c>
    </row>
    <row r="123" spans="1:8" ht="30" x14ac:dyDescent="0.25">
      <c r="A123" s="19" t="s">
        <v>130</v>
      </c>
      <c r="B123" s="2" t="s">
        <v>1235</v>
      </c>
      <c r="C123" s="14" t="s">
        <v>1237</v>
      </c>
      <c r="D123" s="19" t="s">
        <v>1359</v>
      </c>
      <c r="E123" s="3" t="s">
        <v>2454</v>
      </c>
      <c r="F123" s="28">
        <v>170</v>
      </c>
      <c r="G123" s="15">
        <v>0.11</v>
      </c>
      <c r="H123" s="16">
        <f t="shared" si="3"/>
        <v>151.30000000000001</v>
      </c>
    </row>
    <row r="124" spans="1:8" ht="45" x14ac:dyDescent="0.25">
      <c r="A124" s="19" t="s">
        <v>131</v>
      </c>
      <c r="B124" s="2" t="s">
        <v>1235</v>
      </c>
      <c r="C124" s="14" t="s">
        <v>1237</v>
      </c>
      <c r="D124" s="19" t="s">
        <v>1360</v>
      </c>
      <c r="E124" s="3" t="s">
        <v>2454</v>
      </c>
      <c r="F124" s="28">
        <v>192</v>
      </c>
      <c r="G124" s="15">
        <v>0.11</v>
      </c>
      <c r="H124" s="16">
        <f t="shared" si="3"/>
        <v>170.88</v>
      </c>
    </row>
    <row r="125" spans="1:8" x14ac:dyDescent="0.25">
      <c r="A125" s="19" t="s">
        <v>132</v>
      </c>
      <c r="B125" s="2" t="s">
        <v>1235</v>
      </c>
      <c r="C125" s="14" t="s">
        <v>1237</v>
      </c>
      <c r="D125" s="19" t="s">
        <v>1361</v>
      </c>
      <c r="E125" s="3" t="s">
        <v>2454</v>
      </c>
      <c r="F125" s="28">
        <v>434.5</v>
      </c>
      <c r="G125" s="15">
        <v>0.11</v>
      </c>
      <c r="H125" s="16">
        <f t="shared" si="3"/>
        <v>386.70499999999998</v>
      </c>
    </row>
    <row r="126" spans="1:8" x14ac:dyDescent="0.25">
      <c r="A126" s="19" t="s">
        <v>133</v>
      </c>
      <c r="B126" s="2" t="s">
        <v>1235</v>
      </c>
      <c r="C126" s="14" t="s">
        <v>1237</v>
      </c>
      <c r="D126" s="19" t="s">
        <v>1362</v>
      </c>
      <c r="E126" s="3" t="s">
        <v>2454</v>
      </c>
      <c r="F126" s="28">
        <v>181.5</v>
      </c>
      <c r="G126" s="15">
        <v>0.11</v>
      </c>
      <c r="H126" s="16">
        <f t="shared" si="3"/>
        <v>161.535</v>
      </c>
    </row>
    <row r="127" spans="1:8" x14ac:dyDescent="0.25">
      <c r="A127" s="19" t="s">
        <v>134</v>
      </c>
      <c r="B127" s="2" t="s">
        <v>1235</v>
      </c>
      <c r="C127" s="14" t="s">
        <v>1237</v>
      </c>
      <c r="D127" s="19" t="s">
        <v>1363</v>
      </c>
      <c r="E127" s="3" t="s">
        <v>2454</v>
      </c>
      <c r="F127" s="28">
        <v>148.5</v>
      </c>
      <c r="G127" s="15">
        <v>0.11</v>
      </c>
      <c r="H127" s="16">
        <f t="shared" si="3"/>
        <v>132.16499999999999</v>
      </c>
    </row>
    <row r="128" spans="1:8" ht="30" x14ac:dyDescent="0.25">
      <c r="A128" s="19" t="s">
        <v>135</v>
      </c>
      <c r="B128" s="2" t="s">
        <v>1235</v>
      </c>
      <c r="C128" s="14" t="s">
        <v>1237</v>
      </c>
      <c r="D128" s="19" t="s">
        <v>1364</v>
      </c>
      <c r="E128" s="3" t="s">
        <v>2454</v>
      </c>
      <c r="F128" s="28">
        <v>170.5</v>
      </c>
      <c r="G128" s="15">
        <v>0.11</v>
      </c>
      <c r="H128" s="16">
        <f t="shared" si="3"/>
        <v>151.745</v>
      </c>
    </row>
    <row r="129" spans="1:8" ht="45" x14ac:dyDescent="0.25">
      <c r="A129" s="20" t="s">
        <v>136</v>
      </c>
      <c r="B129" s="2" t="s">
        <v>1235</v>
      </c>
      <c r="C129" s="14" t="s">
        <v>1237</v>
      </c>
      <c r="D129" s="19" t="s">
        <v>1365</v>
      </c>
      <c r="E129" s="3" t="s">
        <v>2454</v>
      </c>
      <c r="F129" s="28">
        <v>165</v>
      </c>
      <c r="G129" s="15">
        <v>0.11</v>
      </c>
      <c r="H129" s="16">
        <f t="shared" si="3"/>
        <v>146.85</v>
      </c>
    </row>
    <row r="130" spans="1:8" ht="45" x14ac:dyDescent="0.25">
      <c r="A130" s="19" t="s">
        <v>137</v>
      </c>
      <c r="B130" s="2" t="s">
        <v>1235</v>
      </c>
      <c r="C130" s="14" t="s">
        <v>1237</v>
      </c>
      <c r="D130" s="19" t="s">
        <v>1366</v>
      </c>
      <c r="E130" s="3" t="s">
        <v>2454</v>
      </c>
      <c r="F130" s="28">
        <v>693</v>
      </c>
      <c r="G130" s="15">
        <v>0.11</v>
      </c>
      <c r="H130" s="16">
        <f t="shared" si="3"/>
        <v>616.77</v>
      </c>
    </row>
    <row r="131" spans="1:8" x14ac:dyDescent="0.25">
      <c r="A131" s="19" t="s">
        <v>138</v>
      </c>
      <c r="B131" s="2" t="s">
        <v>1235</v>
      </c>
      <c r="C131" s="14" t="s">
        <v>1237</v>
      </c>
      <c r="D131" s="19" t="s">
        <v>1367</v>
      </c>
      <c r="E131" s="3" t="s">
        <v>2454</v>
      </c>
      <c r="F131" s="28">
        <v>660</v>
      </c>
      <c r="G131" s="15">
        <v>0.11</v>
      </c>
      <c r="H131" s="16">
        <f t="shared" si="3"/>
        <v>587.4</v>
      </c>
    </row>
    <row r="132" spans="1:8" x14ac:dyDescent="0.25">
      <c r="A132" s="19" t="s">
        <v>139</v>
      </c>
      <c r="B132" s="2" t="s">
        <v>1235</v>
      </c>
      <c r="C132" s="14" t="s">
        <v>1237</v>
      </c>
      <c r="D132" s="19" t="s">
        <v>1368</v>
      </c>
      <c r="E132" s="3" t="s">
        <v>2454</v>
      </c>
      <c r="F132" s="28">
        <v>99</v>
      </c>
      <c r="G132" s="15">
        <v>0.11</v>
      </c>
      <c r="H132" s="16">
        <f t="shared" si="3"/>
        <v>88.11</v>
      </c>
    </row>
    <row r="133" spans="1:8" x14ac:dyDescent="0.25">
      <c r="A133" s="19" t="s">
        <v>140</v>
      </c>
      <c r="B133" s="2" t="s">
        <v>1235</v>
      </c>
      <c r="C133" s="14" t="s">
        <v>1237</v>
      </c>
      <c r="D133" s="19" t="s">
        <v>1369</v>
      </c>
      <c r="E133" s="3" t="s">
        <v>2454</v>
      </c>
      <c r="F133" s="28">
        <v>132</v>
      </c>
      <c r="G133" s="15">
        <v>0.11</v>
      </c>
      <c r="H133" s="16">
        <f t="shared" si="3"/>
        <v>117.48</v>
      </c>
    </row>
    <row r="134" spans="1:8" x14ac:dyDescent="0.25">
      <c r="A134" s="19" t="s">
        <v>141</v>
      </c>
      <c r="B134" s="2" t="s">
        <v>1235</v>
      </c>
      <c r="C134" s="14" t="s">
        <v>1237</v>
      </c>
      <c r="D134" s="19" t="s">
        <v>1370</v>
      </c>
      <c r="E134" s="3" t="s">
        <v>2454</v>
      </c>
      <c r="F134" s="28">
        <v>71.5</v>
      </c>
      <c r="G134" s="15">
        <v>0.11</v>
      </c>
      <c r="H134" s="16">
        <f t="shared" si="3"/>
        <v>63.634999999999998</v>
      </c>
    </row>
    <row r="135" spans="1:8" x14ac:dyDescent="0.25">
      <c r="A135" s="19" t="s">
        <v>142</v>
      </c>
      <c r="B135" s="2" t="s">
        <v>1235</v>
      </c>
      <c r="C135" s="14" t="s">
        <v>1237</v>
      </c>
      <c r="D135" s="19" t="s">
        <v>1371</v>
      </c>
      <c r="E135" s="3" t="s">
        <v>2454</v>
      </c>
      <c r="F135" s="28">
        <v>687</v>
      </c>
      <c r="G135" s="15">
        <v>0.11</v>
      </c>
      <c r="H135" s="16">
        <f t="shared" si="3"/>
        <v>611.43000000000006</v>
      </c>
    </row>
    <row r="136" spans="1:8" x14ac:dyDescent="0.25">
      <c r="A136" s="19" t="s">
        <v>143</v>
      </c>
      <c r="B136" s="2" t="s">
        <v>1235</v>
      </c>
      <c r="C136" s="14" t="s">
        <v>1237</v>
      </c>
      <c r="D136" s="19" t="s">
        <v>1372</v>
      </c>
      <c r="E136" s="3" t="s">
        <v>2454</v>
      </c>
      <c r="F136" s="28">
        <v>98.5</v>
      </c>
      <c r="G136" s="15">
        <v>0.11</v>
      </c>
      <c r="H136" s="16">
        <f t="shared" si="3"/>
        <v>87.665000000000006</v>
      </c>
    </row>
    <row r="137" spans="1:8" x14ac:dyDescent="0.25">
      <c r="A137" s="19" t="s">
        <v>144</v>
      </c>
      <c r="B137" s="2" t="s">
        <v>1235</v>
      </c>
      <c r="C137" s="14" t="s">
        <v>1237</v>
      </c>
      <c r="D137" s="19" t="s">
        <v>1373</v>
      </c>
      <c r="E137" s="3" t="s">
        <v>2454</v>
      </c>
      <c r="F137" s="28">
        <v>126</v>
      </c>
      <c r="G137" s="15">
        <v>0.11</v>
      </c>
      <c r="H137" s="16">
        <f t="shared" si="3"/>
        <v>112.14</v>
      </c>
    </row>
    <row r="138" spans="1:8" x14ac:dyDescent="0.25">
      <c r="A138" s="19" t="s">
        <v>145</v>
      </c>
      <c r="B138" s="2" t="s">
        <v>1235</v>
      </c>
      <c r="C138" s="14" t="s">
        <v>1237</v>
      </c>
      <c r="D138" s="19" t="s">
        <v>1374</v>
      </c>
      <c r="E138" s="3" t="s">
        <v>2454</v>
      </c>
      <c r="F138" s="28">
        <v>159</v>
      </c>
      <c r="G138" s="15">
        <v>0.11</v>
      </c>
      <c r="H138" s="16">
        <f t="shared" si="3"/>
        <v>141.51</v>
      </c>
    </row>
    <row r="139" spans="1:8" ht="30" x14ac:dyDescent="0.25">
      <c r="A139" s="19" t="s">
        <v>146</v>
      </c>
      <c r="B139" s="2" t="s">
        <v>1235</v>
      </c>
      <c r="C139" s="14" t="s">
        <v>1237</v>
      </c>
      <c r="D139" s="19" t="s">
        <v>1375</v>
      </c>
      <c r="E139" s="3" t="s">
        <v>2454</v>
      </c>
      <c r="F139" s="28">
        <v>841</v>
      </c>
      <c r="G139" s="15">
        <v>0.11</v>
      </c>
      <c r="H139" s="16">
        <f t="shared" si="3"/>
        <v>748.49</v>
      </c>
    </row>
    <row r="140" spans="1:8" ht="45" x14ac:dyDescent="0.25">
      <c r="A140" s="19" t="s">
        <v>147</v>
      </c>
      <c r="B140" s="2" t="s">
        <v>1235</v>
      </c>
      <c r="C140" s="14" t="s">
        <v>1237</v>
      </c>
      <c r="D140" s="19" t="s">
        <v>1376</v>
      </c>
      <c r="E140" s="3" t="s">
        <v>2454</v>
      </c>
      <c r="F140" s="28">
        <v>825</v>
      </c>
      <c r="G140" s="15">
        <v>0.11</v>
      </c>
      <c r="H140" s="16">
        <f t="shared" si="3"/>
        <v>734.25</v>
      </c>
    </row>
    <row r="141" spans="1:8" ht="45" x14ac:dyDescent="0.25">
      <c r="A141" s="19" t="s">
        <v>148</v>
      </c>
      <c r="B141" s="2" t="s">
        <v>1235</v>
      </c>
      <c r="C141" s="14" t="s">
        <v>1237</v>
      </c>
      <c r="D141" s="19" t="s">
        <v>1377</v>
      </c>
      <c r="E141" s="3" t="s">
        <v>2454</v>
      </c>
      <c r="F141" s="28">
        <v>693</v>
      </c>
      <c r="G141" s="15">
        <v>0.11</v>
      </c>
      <c r="H141" s="16">
        <f t="shared" si="3"/>
        <v>616.77</v>
      </c>
    </row>
    <row r="142" spans="1:8" ht="30" x14ac:dyDescent="0.25">
      <c r="A142" s="19" t="s">
        <v>149</v>
      </c>
      <c r="B142" s="2" t="s">
        <v>1235</v>
      </c>
      <c r="C142" s="14" t="s">
        <v>1237</v>
      </c>
      <c r="D142" s="19" t="s">
        <v>1378</v>
      </c>
      <c r="E142" s="3" t="s">
        <v>2454</v>
      </c>
      <c r="F142" s="28">
        <v>632.56972499999995</v>
      </c>
      <c r="G142" s="15">
        <v>0.11</v>
      </c>
      <c r="H142" s="16">
        <f t="shared" si="3"/>
        <v>562.98705524999991</v>
      </c>
    </row>
    <row r="143" spans="1:8" ht="60" x14ac:dyDescent="0.25">
      <c r="A143" s="19" t="s">
        <v>150</v>
      </c>
      <c r="B143" s="2" t="s">
        <v>1235</v>
      </c>
      <c r="C143" s="14" t="s">
        <v>1237</v>
      </c>
      <c r="D143" s="19" t="s">
        <v>1379</v>
      </c>
      <c r="E143" s="3" t="s">
        <v>2454</v>
      </c>
      <c r="F143" s="28">
        <v>1694</v>
      </c>
      <c r="G143" s="15">
        <v>0.11</v>
      </c>
      <c r="H143" s="16">
        <f t="shared" si="3"/>
        <v>1507.66</v>
      </c>
    </row>
    <row r="144" spans="1:8" ht="60" x14ac:dyDescent="0.25">
      <c r="A144" s="19" t="s">
        <v>151</v>
      </c>
      <c r="B144" s="2" t="s">
        <v>1235</v>
      </c>
      <c r="C144" s="14" t="s">
        <v>1237</v>
      </c>
      <c r="D144" s="19" t="s">
        <v>1380</v>
      </c>
      <c r="E144" s="3" t="s">
        <v>2454</v>
      </c>
      <c r="F144" s="28">
        <v>1819</v>
      </c>
      <c r="G144" s="15">
        <v>0.11</v>
      </c>
      <c r="H144" s="16">
        <f t="shared" si="3"/>
        <v>1618.91</v>
      </c>
    </row>
    <row r="145" spans="1:8" ht="45" x14ac:dyDescent="0.25">
      <c r="A145" s="19" t="s">
        <v>152</v>
      </c>
      <c r="B145" s="2" t="s">
        <v>1235</v>
      </c>
      <c r="C145" s="14" t="s">
        <v>1237</v>
      </c>
      <c r="D145" s="19" t="s">
        <v>1381</v>
      </c>
      <c r="E145" s="3" t="s">
        <v>2454</v>
      </c>
      <c r="F145" s="28">
        <v>252</v>
      </c>
      <c r="G145" s="15">
        <v>0.11</v>
      </c>
      <c r="H145" s="16">
        <f t="shared" si="3"/>
        <v>224.28</v>
      </c>
    </row>
    <row r="146" spans="1:8" ht="45" x14ac:dyDescent="0.25">
      <c r="A146" s="19" t="s">
        <v>153</v>
      </c>
      <c r="B146" s="2" t="s">
        <v>1235</v>
      </c>
      <c r="C146" s="14" t="s">
        <v>1237</v>
      </c>
      <c r="D146" s="19" t="s">
        <v>1382</v>
      </c>
      <c r="E146" s="3" t="s">
        <v>2454</v>
      </c>
      <c r="F146" s="28">
        <v>225</v>
      </c>
      <c r="G146" s="15">
        <v>0.11</v>
      </c>
      <c r="H146" s="16">
        <f t="shared" si="3"/>
        <v>200.25</v>
      </c>
    </row>
    <row r="147" spans="1:8" ht="45" x14ac:dyDescent="0.25">
      <c r="A147" s="19" t="s">
        <v>154</v>
      </c>
      <c r="B147" s="2" t="s">
        <v>1235</v>
      </c>
      <c r="C147" s="14" t="s">
        <v>1237</v>
      </c>
      <c r="D147" s="19" t="s">
        <v>1383</v>
      </c>
      <c r="E147" s="3" t="s">
        <v>2454</v>
      </c>
      <c r="F147" s="28">
        <v>630</v>
      </c>
      <c r="G147" s="15">
        <v>0.11</v>
      </c>
      <c r="H147" s="16">
        <f t="shared" si="3"/>
        <v>560.70000000000005</v>
      </c>
    </row>
    <row r="148" spans="1:8" ht="60" x14ac:dyDescent="0.25">
      <c r="A148" s="19" t="s">
        <v>155</v>
      </c>
      <c r="B148" s="2" t="s">
        <v>1235</v>
      </c>
      <c r="C148" s="14" t="s">
        <v>1237</v>
      </c>
      <c r="D148" s="19" t="s">
        <v>1384</v>
      </c>
      <c r="E148" s="3" t="s">
        <v>2454</v>
      </c>
      <c r="F148" s="28">
        <v>399</v>
      </c>
      <c r="G148" s="15">
        <v>0.11</v>
      </c>
      <c r="H148" s="16">
        <f t="shared" si="3"/>
        <v>355.11</v>
      </c>
    </row>
    <row r="149" spans="1:8" x14ac:dyDescent="0.25">
      <c r="A149" s="19" t="s">
        <v>156</v>
      </c>
      <c r="B149" s="2" t="s">
        <v>1235</v>
      </c>
      <c r="C149" s="14" t="s">
        <v>1237</v>
      </c>
      <c r="D149" s="19" t="s">
        <v>1385</v>
      </c>
      <c r="E149" s="3" t="s">
        <v>2454</v>
      </c>
      <c r="F149" s="28">
        <v>731</v>
      </c>
      <c r="G149" s="15">
        <v>0.11</v>
      </c>
      <c r="H149" s="16">
        <f t="shared" si="3"/>
        <v>650.59</v>
      </c>
    </row>
    <row r="150" spans="1:8" ht="45" x14ac:dyDescent="0.25">
      <c r="A150" s="19" t="s">
        <v>157</v>
      </c>
      <c r="B150" s="2" t="s">
        <v>1235</v>
      </c>
      <c r="C150" s="14" t="s">
        <v>1237</v>
      </c>
      <c r="D150" s="19" t="s">
        <v>1386</v>
      </c>
      <c r="E150" s="3" t="s">
        <v>2454</v>
      </c>
      <c r="F150" s="28">
        <v>440</v>
      </c>
      <c r="G150" s="15">
        <v>0.11</v>
      </c>
      <c r="H150" s="16">
        <f t="shared" si="3"/>
        <v>391.6</v>
      </c>
    </row>
    <row r="151" spans="1:8" ht="45" x14ac:dyDescent="0.25">
      <c r="A151" s="19" t="s">
        <v>158</v>
      </c>
      <c r="B151" s="2" t="s">
        <v>1235</v>
      </c>
      <c r="C151" s="14" t="s">
        <v>1237</v>
      </c>
      <c r="D151" s="19" t="s">
        <v>1387</v>
      </c>
      <c r="E151" s="3" t="s">
        <v>2454</v>
      </c>
      <c r="F151" s="28">
        <v>395</v>
      </c>
      <c r="G151" s="15">
        <v>0.11</v>
      </c>
      <c r="H151" s="16">
        <f t="shared" si="3"/>
        <v>351.55</v>
      </c>
    </row>
    <row r="152" spans="1:8" ht="45" x14ac:dyDescent="0.25">
      <c r="A152" s="19" t="s">
        <v>159</v>
      </c>
      <c r="B152" s="2" t="s">
        <v>1235</v>
      </c>
      <c r="C152" s="14" t="s">
        <v>1237</v>
      </c>
      <c r="D152" s="19" t="s">
        <v>1388</v>
      </c>
      <c r="E152" s="3" t="s">
        <v>2454</v>
      </c>
      <c r="F152" s="28">
        <v>395</v>
      </c>
      <c r="G152" s="15">
        <v>0.11</v>
      </c>
      <c r="H152" s="16">
        <f t="shared" si="3"/>
        <v>351.55</v>
      </c>
    </row>
    <row r="153" spans="1:8" ht="30" x14ac:dyDescent="0.25">
      <c r="A153" s="19" t="s">
        <v>160</v>
      </c>
      <c r="B153" s="2" t="s">
        <v>1235</v>
      </c>
      <c r="C153" s="14" t="s">
        <v>1237</v>
      </c>
      <c r="D153" s="19" t="s">
        <v>1389</v>
      </c>
      <c r="E153" s="3" t="s">
        <v>2454</v>
      </c>
      <c r="F153" s="28">
        <v>560.45000000000005</v>
      </c>
      <c r="G153" s="15">
        <v>0.11</v>
      </c>
      <c r="H153" s="16">
        <f t="shared" si="3"/>
        <v>498.80050000000006</v>
      </c>
    </row>
    <row r="154" spans="1:8" ht="30" x14ac:dyDescent="0.25">
      <c r="A154" s="19" t="s">
        <v>161</v>
      </c>
      <c r="B154" s="2" t="s">
        <v>1235</v>
      </c>
      <c r="C154" s="14" t="s">
        <v>1237</v>
      </c>
      <c r="D154" s="19" t="s">
        <v>1390</v>
      </c>
      <c r="E154" s="3" t="s">
        <v>2454</v>
      </c>
      <c r="F154" s="28">
        <v>395</v>
      </c>
      <c r="G154" s="15">
        <v>0.11</v>
      </c>
      <c r="H154" s="16">
        <f t="shared" si="3"/>
        <v>351.55</v>
      </c>
    </row>
    <row r="155" spans="1:8" ht="30" x14ac:dyDescent="0.25">
      <c r="A155" s="19" t="s">
        <v>162</v>
      </c>
      <c r="B155" s="2" t="s">
        <v>1235</v>
      </c>
      <c r="C155" s="14" t="s">
        <v>1237</v>
      </c>
      <c r="D155" s="19" t="s">
        <v>1391</v>
      </c>
      <c r="E155" s="3" t="s">
        <v>2454</v>
      </c>
      <c r="F155" s="28">
        <v>395</v>
      </c>
      <c r="G155" s="15">
        <v>0.11</v>
      </c>
      <c r="H155" s="16">
        <f t="shared" si="3"/>
        <v>351.55</v>
      </c>
    </row>
    <row r="156" spans="1:8" x14ac:dyDescent="0.25">
      <c r="A156" s="19" t="s">
        <v>163</v>
      </c>
      <c r="B156" s="2" t="s">
        <v>1235</v>
      </c>
      <c r="C156" s="14" t="s">
        <v>1237</v>
      </c>
      <c r="D156" s="19" t="s">
        <v>1392</v>
      </c>
      <c r="E156" s="3" t="s">
        <v>2454</v>
      </c>
      <c r="F156" s="28">
        <v>489.12</v>
      </c>
      <c r="G156" s="15">
        <v>0.11</v>
      </c>
      <c r="H156" s="16">
        <f t="shared" si="3"/>
        <v>435.3168</v>
      </c>
    </row>
    <row r="157" spans="1:8" ht="45" x14ac:dyDescent="0.25">
      <c r="A157" s="19" t="s">
        <v>164</v>
      </c>
      <c r="B157" s="2" t="s">
        <v>1235</v>
      </c>
      <c r="C157" s="14" t="s">
        <v>1237</v>
      </c>
      <c r="D157" s="19" t="s">
        <v>1393</v>
      </c>
      <c r="E157" s="3" t="s">
        <v>2454</v>
      </c>
      <c r="F157" s="28">
        <v>395</v>
      </c>
      <c r="G157" s="15">
        <v>0.11</v>
      </c>
      <c r="H157" s="16">
        <f t="shared" si="3"/>
        <v>351.55</v>
      </c>
    </row>
    <row r="158" spans="1:8" x14ac:dyDescent="0.25">
      <c r="A158" s="19" t="s">
        <v>165</v>
      </c>
      <c r="B158" s="2" t="s">
        <v>1235</v>
      </c>
      <c r="C158" s="14" t="s">
        <v>1237</v>
      </c>
      <c r="D158" s="19" t="s">
        <v>1394</v>
      </c>
      <c r="E158" s="3" t="s">
        <v>2454</v>
      </c>
      <c r="F158" s="28">
        <v>500</v>
      </c>
      <c r="G158" s="15">
        <v>0.11</v>
      </c>
      <c r="H158" s="16">
        <f t="shared" si="3"/>
        <v>445</v>
      </c>
    </row>
    <row r="159" spans="1:8" ht="105" x14ac:dyDescent="0.25">
      <c r="A159" s="19" t="s">
        <v>166</v>
      </c>
      <c r="B159" s="2" t="s">
        <v>1235</v>
      </c>
      <c r="C159" s="14" t="s">
        <v>1237</v>
      </c>
      <c r="D159" s="19" t="s">
        <v>1395</v>
      </c>
      <c r="E159" s="3" t="s">
        <v>2454</v>
      </c>
      <c r="F159" s="28">
        <v>1874</v>
      </c>
      <c r="G159" s="15">
        <v>0.11</v>
      </c>
      <c r="H159" s="16">
        <f t="shared" si="3"/>
        <v>1667.8600000000001</v>
      </c>
    </row>
    <row r="160" spans="1:8" ht="90" x14ac:dyDescent="0.25">
      <c r="A160" s="19" t="s">
        <v>167</v>
      </c>
      <c r="B160" s="2" t="s">
        <v>1235</v>
      </c>
      <c r="C160" s="14" t="s">
        <v>1237</v>
      </c>
      <c r="D160" s="19" t="s">
        <v>1396</v>
      </c>
      <c r="E160" s="3" t="s">
        <v>2454</v>
      </c>
      <c r="F160" s="28">
        <v>1738</v>
      </c>
      <c r="G160" s="15">
        <v>0.11</v>
      </c>
      <c r="H160" s="16">
        <f t="shared" si="3"/>
        <v>1546.82</v>
      </c>
    </row>
    <row r="161" spans="1:8" ht="90" x14ac:dyDescent="0.25">
      <c r="A161" s="19" t="s">
        <v>168</v>
      </c>
      <c r="B161" s="2" t="s">
        <v>1235</v>
      </c>
      <c r="C161" s="14" t="s">
        <v>1237</v>
      </c>
      <c r="D161" s="19" t="s">
        <v>1397</v>
      </c>
      <c r="E161" s="3" t="s">
        <v>2454</v>
      </c>
      <c r="F161" s="28">
        <v>1894</v>
      </c>
      <c r="G161" s="15">
        <v>0.11</v>
      </c>
      <c r="H161" s="16">
        <f t="shared" si="3"/>
        <v>1685.66</v>
      </c>
    </row>
    <row r="162" spans="1:8" ht="30" x14ac:dyDescent="0.25">
      <c r="A162" s="19" t="s">
        <v>169</v>
      </c>
      <c r="B162" s="2" t="s">
        <v>1235</v>
      </c>
      <c r="C162" s="14" t="s">
        <v>1237</v>
      </c>
      <c r="D162" s="19" t="s">
        <v>1398</v>
      </c>
      <c r="E162" s="3" t="s">
        <v>2454</v>
      </c>
      <c r="F162" s="28">
        <v>352</v>
      </c>
      <c r="G162" s="15">
        <v>0.11</v>
      </c>
      <c r="H162" s="16">
        <f t="shared" si="3"/>
        <v>313.28000000000003</v>
      </c>
    </row>
    <row r="163" spans="1:8" ht="30" x14ac:dyDescent="0.25">
      <c r="A163" s="19" t="s">
        <v>170</v>
      </c>
      <c r="B163" s="2" t="s">
        <v>1235</v>
      </c>
      <c r="C163" s="14" t="s">
        <v>1237</v>
      </c>
      <c r="D163" s="19" t="s">
        <v>1399</v>
      </c>
      <c r="E163" s="3" t="s">
        <v>2454</v>
      </c>
      <c r="F163" s="28">
        <v>352</v>
      </c>
      <c r="G163" s="15">
        <v>0.11</v>
      </c>
      <c r="H163" s="16">
        <f t="shared" si="3"/>
        <v>313.28000000000003</v>
      </c>
    </row>
    <row r="164" spans="1:8" ht="30" x14ac:dyDescent="0.25">
      <c r="A164" s="19" t="s">
        <v>171</v>
      </c>
      <c r="B164" s="2" t="s">
        <v>1235</v>
      </c>
      <c r="C164" s="14" t="s">
        <v>1237</v>
      </c>
      <c r="D164" s="19" t="s">
        <v>1400</v>
      </c>
      <c r="E164" s="3" t="s">
        <v>2454</v>
      </c>
      <c r="F164" s="28">
        <v>704</v>
      </c>
      <c r="G164" s="15">
        <v>0.11</v>
      </c>
      <c r="H164" s="16">
        <f t="shared" si="3"/>
        <v>626.56000000000006</v>
      </c>
    </row>
    <row r="165" spans="1:8" ht="30" x14ac:dyDescent="0.25">
      <c r="A165" s="19" t="s">
        <v>172</v>
      </c>
      <c r="B165" s="2" t="s">
        <v>1235</v>
      </c>
      <c r="C165" s="14" t="s">
        <v>1237</v>
      </c>
      <c r="D165" s="19" t="s">
        <v>1401</v>
      </c>
      <c r="E165" s="3" t="s">
        <v>2454</v>
      </c>
      <c r="F165" s="28">
        <v>704</v>
      </c>
      <c r="G165" s="15">
        <v>0.11</v>
      </c>
      <c r="H165" s="16">
        <f t="shared" si="3"/>
        <v>626.56000000000006</v>
      </c>
    </row>
    <row r="166" spans="1:8" x14ac:dyDescent="0.25">
      <c r="A166" s="19" t="s">
        <v>173</v>
      </c>
      <c r="B166" s="2" t="s">
        <v>1235</v>
      </c>
      <c r="C166" s="14" t="s">
        <v>1237</v>
      </c>
      <c r="D166" s="19" t="s">
        <v>1402</v>
      </c>
      <c r="E166" s="3" t="s">
        <v>2454</v>
      </c>
      <c r="F166" s="28">
        <v>704</v>
      </c>
      <c r="G166" s="15">
        <v>0.11</v>
      </c>
      <c r="H166" s="16">
        <f t="shared" si="3"/>
        <v>626.56000000000006</v>
      </c>
    </row>
    <row r="167" spans="1:8" x14ac:dyDescent="0.25">
      <c r="A167" s="19" t="s">
        <v>174</v>
      </c>
      <c r="B167" s="2" t="s">
        <v>1235</v>
      </c>
      <c r="C167" s="14" t="s">
        <v>1237</v>
      </c>
      <c r="D167" s="19" t="s">
        <v>1403</v>
      </c>
      <c r="E167" s="3" t="s">
        <v>2454</v>
      </c>
      <c r="F167" s="28">
        <v>352</v>
      </c>
      <c r="G167" s="15">
        <v>0.11</v>
      </c>
      <c r="H167" s="16">
        <f t="shared" si="3"/>
        <v>313.28000000000003</v>
      </c>
    </row>
    <row r="168" spans="1:8" ht="30" x14ac:dyDescent="0.25">
      <c r="A168" s="19" t="s">
        <v>175</v>
      </c>
      <c r="B168" s="2" t="s">
        <v>1235</v>
      </c>
      <c r="C168" s="14" t="s">
        <v>1237</v>
      </c>
      <c r="D168" s="19" t="s">
        <v>1404</v>
      </c>
      <c r="E168" s="3" t="s">
        <v>2454</v>
      </c>
      <c r="F168" s="28">
        <v>379</v>
      </c>
      <c r="G168" s="15">
        <v>0.11</v>
      </c>
      <c r="H168" s="16">
        <f t="shared" si="3"/>
        <v>337.31</v>
      </c>
    </row>
    <row r="169" spans="1:8" ht="30" x14ac:dyDescent="0.25">
      <c r="A169" s="19" t="s">
        <v>176</v>
      </c>
      <c r="B169" s="2" t="s">
        <v>1235</v>
      </c>
      <c r="C169" s="14" t="s">
        <v>1237</v>
      </c>
      <c r="D169" s="19" t="s">
        <v>1405</v>
      </c>
      <c r="E169" s="3" t="s">
        <v>2454</v>
      </c>
      <c r="F169" s="28">
        <v>75.900000000000006</v>
      </c>
      <c r="G169" s="15">
        <v>0.11</v>
      </c>
      <c r="H169" s="16">
        <f t="shared" si="3"/>
        <v>67.551000000000002</v>
      </c>
    </row>
    <row r="170" spans="1:8" ht="75" x14ac:dyDescent="0.25">
      <c r="A170" s="19" t="s">
        <v>177</v>
      </c>
      <c r="B170" s="2" t="s">
        <v>1235</v>
      </c>
      <c r="C170" s="14" t="s">
        <v>1237</v>
      </c>
      <c r="D170" s="19" t="s">
        <v>1406</v>
      </c>
      <c r="E170" s="3" t="s">
        <v>2454</v>
      </c>
      <c r="F170" s="28">
        <v>72.06</v>
      </c>
      <c r="G170" s="15">
        <v>0.11</v>
      </c>
      <c r="H170" s="16">
        <f t="shared" si="3"/>
        <v>64.133400000000009</v>
      </c>
    </row>
    <row r="171" spans="1:8" ht="105" x14ac:dyDescent="0.25">
      <c r="A171" s="19" t="s">
        <v>178</v>
      </c>
      <c r="B171" s="2" t="s">
        <v>1235</v>
      </c>
      <c r="C171" s="14" t="s">
        <v>1237</v>
      </c>
      <c r="D171" s="19" t="s">
        <v>1407</v>
      </c>
      <c r="E171" s="3" t="s">
        <v>2454</v>
      </c>
      <c r="F171" s="28">
        <v>376.6</v>
      </c>
      <c r="G171" s="15">
        <v>0.11</v>
      </c>
      <c r="H171" s="16">
        <f t="shared" si="3"/>
        <v>335.17400000000004</v>
      </c>
    </row>
    <row r="172" spans="1:8" ht="105" x14ac:dyDescent="0.25">
      <c r="A172" s="19" t="s">
        <v>179</v>
      </c>
      <c r="B172" s="2" t="s">
        <v>1235</v>
      </c>
      <c r="C172" s="14" t="s">
        <v>1237</v>
      </c>
      <c r="D172" s="19" t="s">
        <v>1408</v>
      </c>
      <c r="E172" s="3" t="s">
        <v>2454</v>
      </c>
      <c r="F172" s="28">
        <v>82.01</v>
      </c>
      <c r="G172" s="15">
        <v>0.11</v>
      </c>
      <c r="H172" s="16">
        <f t="shared" si="3"/>
        <v>72.988900000000001</v>
      </c>
    </row>
    <row r="173" spans="1:8" x14ac:dyDescent="0.25">
      <c r="A173" s="19" t="s">
        <v>180</v>
      </c>
      <c r="B173" s="2" t="s">
        <v>1235</v>
      </c>
      <c r="C173" s="14" t="s">
        <v>1237</v>
      </c>
      <c r="D173" s="19" t="s">
        <v>1409</v>
      </c>
      <c r="E173" s="3" t="s">
        <v>2454</v>
      </c>
      <c r="F173" s="28">
        <v>1408</v>
      </c>
      <c r="G173" s="15">
        <v>0.11</v>
      </c>
      <c r="H173" s="16">
        <f t="shared" si="3"/>
        <v>1253.1200000000001</v>
      </c>
    </row>
    <row r="174" spans="1:8" x14ac:dyDescent="0.25">
      <c r="A174" s="19" t="s">
        <v>181</v>
      </c>
      <c r="B174" s="2" t="s">
        <v>1235</v>
      </c>
      <c r="C174" s="14" t="s">
        <v>1237</v>
      </c>
      <c r="D174" s="19" t="s">
        <v>1410</v>
      </c>
      <c r="E174" s="3" t="s">
        <v>2454</v>
      </c>
      <c r="F174" s="28">
        <v>115</v>
      </c>
      <c r="G174" s="15">
        <v>0.11</v>
      </c>
      <c r="H174" s="16">
        <f t="shared" si="3"/>
        <v>102.35000000000001</v>
      </c>
    </row>
    <row r="175" spans="1:8" ht="90" x14ac:dyDescent="0.25">
      <c r="A175" s="19" t="s">
        <v>182</v>
      </c>
      <c r="B175" s="2" t="s">
        <v>1235</v>
      </c>
      <c r="C175" s="14" t="s">
        <v>1237</v>
      </c>
      <c r="D175" s="19" t="s">
        <v>1411</v>
      </c>
      <c r="E175" s="3" t="s">
        <v>2454</v>
      </c>
      <c r="F175" s="28">
        <v>1899</v>
      </c>
      <c r="G175" s="15">
        <v>0.11</v>
      </c>
      <c r="H175" s="16">
        <f t="shared" si="3"/>
        <v>1690.1100000000001</v>
      </c>
    </row>
    <row r="176" spans="1:8" ht="75" x14ac:dyDescent="0.25">
      <c r="A176" s="19" t="s">
        <v>183</v>
      </c>
      <c r="B176" s="2" t="s">
        <v>1235</v>
      </c>
      <c r="C176" s="14" t="s">
        <v>1237</v>
      </c>
      <c r="D176" s="19" t="s">
        <v>1412</v>
      </c>
      <c r="E176" s="3" t="s">
        <v>2454</v>
      </c>
      <c r="F176" s="28">
        <v>2158</v>
      </c>
      <c r="G176" s="15">
        <v>0.11</v>
      </c>
      <c r="H176" s="16">
        <f t="shared" si="3"/>
        <v>1920.6200000000001</v>
      </c>
    </row>
    <row r="177" spans="1:8" ht="60" x14ac:dyDescent="0.25">
      <c r="A177" s="19" t="s">
        <v>184</v>
      </c>
      <c r="B177" s="2" t="s">
        <v>1235</v>
      </c>
      <c r="C177" s="14" t="s">
        <v>1237</v>
      </c>
      <c r="D177" s="19" t="s">
        <v>1413</v>
      </c>
      <c r="E177" s="3" t="s">
        <v>2454</v>
      </c>
      <c r="F177" s="28">
        <v>1320</v>
      </c>
      <c r="G177" s="15">
        <v>0.11</v>
      </c>
      <c r="H177" s="16">
        <f t="shared" si="3"/>
        <v>1174.8</v>
      </c>
    </row>
    <row r="178" spans="1:8" ht="45" x14ac:dyDescent="0.25">
      <c r="A178" s="19" t="s">
        <v>185</v>
      </c>
      <c r="B178" s="2" t="s">
        <v>1235</v>
      </c>
      <c r="C178" s="14" t="s">
        <v>1237</v>
      </c>
      <c r="D178" s="19" t="s">
        <v>1414</v>
      </c>
      <c r="E178" s="3" t="s">
        <v>2454</v>
      </c>
      <c r="F178" s="28">
        <v>1757</v>
      </c>
      <c r="G178" s="15">
        <v>0.11</v>
      </c>
      <c r="H178" s="16">
        <f t="shared" si="3"/>
        <v>1563.73</v>
      </c>
    </row>
    <row r="179" spans="1:8" ht="45" x14ac:dyDescent="0.25">
      <c r="A179" s="19" t="s">
        <v>186</v>
      </c>
      <c r="B179" s="2" t="s">
        <v>1235</v>
      </c>
      <c r="C179" s="14" t="s">
        <v>1237</v>
      </c>
      <c r="D179" s="19" t="s">
        <v>1415</v>
      </c>
      <c r="E179" s="3" t="s">
        <v>2454</v>
      </c>
      <c r="F179" s="28">
        <v>2359</v>
      </c>
      <c r="G179" s="15">
        <v>0.11</v>
      </c>
      <c r="H179" s="16">
        <f t="shared" si="3"/>
        <v>2099.5100000000002</v>
      </c>
    </row>
    <row r="180" spans="1:8" ht="45" x14ac:dyDescent="0.25">
      <c r="A180" s="19" t="s">
        <v>187</v>
      </c>
      <c r="B180" s="2" t="s">
        <v>1235</v>
      </c>
      <c r="C180" s="14" t="s">
        <v>1237</v>
      </c>
      <c r="D180" s="19" t="s">
        <v>1416</v>
      </c>
      <c r="E180" s="3" t="s">
        <v>2454</v>
      </c>
      <c r="F180" s="28">
        <v>2996</v>
      </c>
      <c r="G180" s="15">
        <v>0.11</v>
      </c>
      <c r="H180" s="16">
        <f t="shared" ref="H180:H243" si="4">(F180)*(1-0.11)</f>
        <v>2666.44</v>
      </c>
    </row>
    <row r="181" spans="1:8" ht="45" x14ac:dyDescent="0.25">
      <c r="A181" s="19" t="s">
        <v>188</v>
      </c>
      <c r="B181" s="2" t="s">
        <v>1235</v>
      </c>
      <c r="C181" s="14" t="s">
        <v>1237</v>
      </c>
      <c r="D181" s="19" t="s">
        <v>1417</v>
      </c>
      <c r="E181" s="3" t="s">
        <v>2454</v>
      </c>
      <c r="F181" s="28">
        <v>2040</v>
      </c>
      <c r="G181" s="15">
        <v>0.11</v>
      </c>
      <c r="H181" s="16">
        <f t="shared" si="4"/>
        <v>1815.6000000000001</v>
      </c>
    </row>
    <row r="182" spans="1:8" ht="45" x14ac:dyDescent="0.25">
      <c r="A182" s="19" t="s">
        <v>189</v>
      </c>
      <c r="B182" s="2" t="s">
        <v>1235</v>
      </c>
      <c r="C182" s="14" t="s">
        <v>1237</v>
      </c>
      <c r="D182" s="19" t="s">
        <v>1418</v>
      </c>
      <c r="E182" s="3" t="s">
        <v>2454</v>
      </c>
      <c r="F182" s="28">
        <v>2630</v>
      </c>
      <c r="G182" s="15">
        <v>0.11</v>
      </c>
      <c r="H182" s="16">
        <f t="shared" si="4"/>
        <v>2340.6999999999998</v>
      </c>
    </row>
    <row r="183" spans="1:8" ht="45" x14ac:dyDescent="0.25">
      <c r="A183" s="19" t="s">
        <v>190</v>
      </c>
      <c r="B183" s="2" t="s">
        <v>1235</v>
      </c>
      <c r="C183" s="14" t="s">
        <v>1237</v>
      </c>
      <c r="D183" s="19" t="s">
        <v>1419</v>
      </c>
      <c r="E183" s="3" t="s">
        <v>2454</v>
      </c>
      <c r="F183" s="28">
        <v>3256</v>
      </c>
      <c r="G183" s="15">
        <v>0.11</v>
      </c>
      <c r="H183" s="16">
        <f t="shared" si="4"/>
        <v>2897.84</v>
      </c>
    </row>
    <row r="184" spans="1:8" ht="45" x14ac:dyDescent="0.25">
      <c r="A184" s="19" t="s">
        <v>191</v>
      </c>
      <c r="B184" s="2" t="s">
        <v>1235</v>
      </c>
      <c r="C184" s="14" t="s">
        <v>1237</v>
      </c>
      <c r="D184" s="19" t="s">
        <v>1420</v>
      </c>
      <c r="E184" s="3" t="s">
        <v>2454</v>
      </c>
      <c r="F184" s="28">
        <v>1167</v>
      </c>
      <c r="G184" s="15">
        <v>0.11</v>
      </c>
      <c r="H184" s="16">
        <f t="shared" si="4"/>
        <v>1038.6300000000001</v>
      </c>
    </row>
    <row r="185" spans="1:8" ht="45" x14ac:dyDescent="0.25">
      <c r="A185" s="19" t="s">
        <v>192</v>
      </c>
      <c r="B185" s="2" t="s">
        <v>1235</v>
      </c>
      <c r="C185" s="14" t="s">
        <v>1237</v>
      </c>
      <c r="D185" s="19" t="s">
        <v>1421</v>
      </c>
      <c r="E185" s="3" t="s">
        <v>2454</v>
      </c>
      <c r="F185" s="28">
        <v>1745</v>
      </c>
      <c r="G185" s="15">
        <v>0.11</v>
      </c>
      <c r="H185" s="16">
        <f t="shared" si="4"/>
        <v>1553.05</v>
      </c>
    </row>
    <row r="186" spans="1:8" ht="45" x14ac:dyDescent="0.25">
      <c r="A186" s="19" t="s">
        <v>193</v>
      </c>
      <c r="B186" s="2" t="s">
        <v>1235</v>
      </c>
      <c r="C186" s="14" t="s">
        <v>1237</v>
      </c>
      <c r="D186" s="19" t="s">
        <v>1422</v>
      </c>
      <c r="E186" s="3" t="s">
        <v>2454</v>
      </c>
      <c r="F186" s="28">
        <v>2335</v>
      </c>
      <c r="G186" s="15">
        <v>0.11</v>
      </c>
      <c r="H186" s="16">
        <f t="shared" si="4"/>
        <v>2078.15</v>
      </c>
    </row>
    <row r="187" spans="1:8" ht="45" x14ac:dyDescent="0.25">
      <c r="A187" s="19" t="s">
        <v>194</v>
      </c>
      <c r="B187" s="2" t="s">
        <v>1235</v>
      </c>
      <c r="C187" s="14" t="s">
        <v>1237</v>
      </c>
      <c r="D187" s="19" t="s">
        <v>1423</v>
      </c>
      <c r="E187" s="3" t="s">
        <v>2454</v>
      </c>
      <c r="F187" s="28">
        <v>1320</v>
      </c>
      <c r="G187" s="15">
        <v>0.11</v>
      </c>
      <c r="H187" s="16">
        <f t="shared" si="4"/>
        <v>1174.8</v>
      </c>
    </row>
    <row r="188" spans="1:8" ht="45" x14ac:dyDescent="0.25">
      <c r="A188" s="19" t="s">
        <v>195</v>
      </c>
      <c r="B188" s="2" t="s">
        <v>1235</v>
      </c>
      <c r="C188" s="14" t="s">
        <v>1237</v>
      </c>
      <c r="D188" s="19" t="s">
        <v>1424</v>
      </c>
      <c r="E188" s="3" t="s">
        <v>2454</v>
      </c>
      <c r="F188" s="28">
        <v>1897</v>
      </c>
      <c r="G188" s="15">
        <v>0.11</v>
      </c>
      <c r="H188" s="16">
        <f t="shared" si="4"/>
        <v>1688.33</v>
      </c>
    </row>
    <row r="189" spans="1:8" ht="45" x14ac:dyDescent="0.25">
      <c r="A189" s="19" t="s">
        <v>196</v>
      </c>
      <c r="B189" s="2" t="s">
        <v>1235</v>
      </c>
      <c r="C189" s="14" t="s">
        <v>1237</v>
      </c>
      <c r="D189" s="19" t="s">
        <v>1425</v>
      </c>
      <c r="E189" s="3" t="s">
        <v>2454</v>
      </c>
      <c r="F189" s="28">
        <v>2489</v>
      </c>
      <c r="G189" s="15">
        <v>0.11</v>
      </c>
      <c r="H189" s="16">
        <f t="shared" si="4"/>
        <v>2215.21</v>
      </c>
    </row>
    <row r="190" spans="1:8" ht="75" x14ac:dyDescent="0.25">
      <c r="A190" s="19" t="s">
        <v>197</v>
      </c>
      <c r="B190" s="2" t="s">
        <v>1235</v>
      </c>
      <c r="C190" s="14" t="s">
        <v>1237</v>
      </c>
      <c r="D190" s="19" t="s">
        <v>1426</v>
      </c>
      <c r="E190" s="3" t="s">
        <v>2454</v>
      </c>
      <c r="F190" s="28">
        <v>1615</v>
      </c>
      <c r="G190" s="15">
        <v>0.11</v>
      </c>
      <c r="H190" s="16">
        <f t="shared" si="4"/>
        <v>1437.35</v>
      </c>
    </row>
    <row r="191" spans="1:8" ht="75" x14ac:dyDescent="0.25">
      <c r="A191" s="19" t="s">
        <v>198</v>
      </c>
      <c r="B191" s="2" t="s">
        <v>1235</v>
      </c>
      <c r="C191" s="14" t="s">
        <v>1237</v>
      </c>
      <c r="D191" s="19" t="s">
        <v>1427</v>
      </c>
      <c r="E191" s="3" t="s">
        <v>2454</v>
      </c>
      <c r="F191" s="28">
        <v>1934</v>
      </c>
      <c r="G191" s="15">
        <v>0.11</v>
      </c>
      <c r="H191" s="16">
        <f t="shared" si="4"/>
        <v>1721.26</v>
      </c>
    </row>
    <row r="192" spans="1:8" ht="75" x14ac:dyDescent="0.25">
      <c r="A192" s="19" t="s">
        <v>199</v>
      </c>
      <c r="B192" s="2" t="s">
        <v>1235</v>
      </c>
      <c r="C192" s="14" t="s">
        <v>1237</v>
      </c>
      <c r="D192" s="19" t="s">
        <v>1428</v>
      </c>
      <c r="E192" s="3" t="s">
        <v>2454</v>
      </c>
      <c r="F192" s="28">
        <v>2288</v>
      </c>
      <c r="G192" s="15">
        <v>0.11</v>
      </c>
      <c r="H192" s="16">
        <f t="shared" si="4"/>
        <v>2036.32</v>
      </c>
    </row>
    <row r="193" spans="1:8" ht="60" x14ac:dyDescent="0.25">
      <c r="A193" s="19" t="s">
        <v>200</v>
      </c>
      <c r="B193" s="2" t="s">
        <v>1235</v>
      </c>
      <c r="C193" s="14" t="s">
        <v>1237</v>
      </c>
      <c r="D193" s="19" t="s">
        <v>1429</v>
      </c>
      <c r="E193" s="3" t="s">
        <v>2454</v>
      </c>
      <c r="F193" s="28">
        <v>1025</v>
      </c>
      <c r="G193" s="15">
        <v>0.11</v>
      </c>
      <c r="H193" s="16">
        <f t="shared" si="4"/>
        <v>912.25</v>
      </c>
    </row>
    <row r="194" spans="1:8" ht="60" x14ac:dyDescent="0.25">
      <c r="A194" s="19" t="s">
        <v>201</v>
      </c>
      <c r="B194" s="2" t="s">
        <v>1235</v>
      </c>
      <c r="C194" s="14" t="s">
        <v>1237</v>
      </c>
      <c r="D194" s="19" t="s">
        <v>1430</v>
      </c>
      <c r="E194" s="3" t="s">
        <v>2454</v>
      </c>
      <c r="F194" s="28">
        <v>1627</v>
      </c>
      <c r="G194" s="15">
        <v>0.11</v>
      </c>
      <c r="H194" s="16">
        <f t="shared" si="4"/>
        <v>1448.03</v>
      </c>
    </row>
    <row r="195" spans="1:8" ht="90" x14ac:dyDescent="0.25">
      <c r="A195" s="19" t="s">
        <v>202</v>
      </c>
      <c r="B195" s="2" t="s">
        <v>1235</v>
      </c>
      <c r="C195" s="14" t="s">
        <v>1237</v>
      </c>
      <c r="D195" s="19" t="s">
        <v>1431</v>
      </c>
      <c r="E195" s="3" t="s">
        <v>2454</v>
      </c>
      <c r="F195" s="28">
        <v>2205</v>
      </c>
      <c r="G195" s="15">
        <v>0.11</v>
      </c>
      <c r="H195" s="16">
        <f t="shared" si="4"/>
        <v>1962.45</v>
      </c>
    </row>
    <row r="196" spans="1:8" ht="93.75" customHeight="1" x14ac:dyDescent="0.25">
      <c r="A196" s="19" t="s">
        <v>203</v>
      </c>
      <c r="B196" s="2" t="s">
        <v>1235</v>
      </c>
      <c r="C196" s="14" t="s">
        <v>1237</v>
      </c>
      <c r="D196" s="19" t="s">
        <v>1432</v>
      </c>
      <c r="E196" s="3" t="s">
        <v>2454</v>
      </c>
      <c r="F196" s="28">
        <v>2548</v>
      </c>
      <c r="G196" s="15">
        <v>0.11</v>
      </c>
      <c r="H196" s="16">
        <f t="shared" si="4"/>
        <v>2267.7200000000003</v>
      </c>
    </row>
    <row r="197" spans="1:8" ht="90" x14ac:dyDescent="0.25">
      <c r="A197" s="19" t="s">
        <v>204</v>
      </c>
      <c r="B197" s="2" t="s">
        <v>1235</v>
      </c>
      <c r="C197" s="14" t="s">
        <v>1237</v>
      </c>
      <c r="D197" s="19" t="s">
        <v>1433</v>
      </c>
      <c r="E197" s="3" t="s">
        <v>2454</v>
      </c>
      <c r="F197" s="28">
        <v>1179</v>
      </c>
      <c r="G197" s="15">
        <v>0.11</v>
      </c>
      <c r="H197" s="16">
        <f t="shared" si="4"/>
        <v>1049.31</v>
      </c>
    </row>
    <row r="198" spans="1:8" ht="90" x14ac:dyDescent="0.25">
      <c r="A198" s="19" t="s">
        <v>205</v>
      </c>
      <c r="B198" s="2" t="s">
        <v>1235</v>
      </c>
      <c r="C198" s="14" t="s">
        <v>1237</v>
      </c>
      <c r="D198" s="19" t="s">
        <v>1434</v>
      </c>
      <c r="E198" s="3" t="s">
        <v>2454</v>
      </c>
      <c r="F198" s="28">
        <v>1473</v>
      </c>
      <c r="G198" s="15">
        <v>0.11</v>
      </c>
      <c r="H198" s="16">
        <f t="shared" si="4"/>
        <v>1310.97</v>
      </c>
    </row>
    <row r="199" spans="1:8" ht="90" x14ac:dyDescent="0.25">
      <c r="A199" s="19" t="s">
        <v>206</v>
      </c>
      <c r="B199" s="2" t="s">
        <v>1235</v>
      </c>
      <c r="C199" s="14" t="s">
        <v>1237</v>
      </c>
      <c r="D199" s="19" t="s">
        <v>1435</v>
      </c>
      <c r="E199" s="3" t="s">
        <v>2454</v>
      </c>
      <c r="F199" s="28">
        <v>1781</v>
      </c>
      <c r="G199" s="15">
        <v>0.11</v>
      </c>
      <c r="H199" s="16">
        <f t="shared" si="4"/>
        <v>1585.09</v>
      </c>
    </row>
    <row r="200" spans="1:8" ht="75" x14ac:dyDescent="0.25">
      <c r="A200" s="19" t="s">
        <v>207</v>
      </c>
      <c r="B200" s="2" t="s">
        <v>1235</v>
      </c>
      <c r="C200" s="14" t="s">
        <v>1237</v>
      </c>
      <c r="D200" s="19" t="s">
        <v>1436</v>
      </c>
      <c r="E200" s="3" t="s">
        <v>2454</v>
      </c>
      <c r="F200" s="28">
        <v>1875</v>
      </c>
      <c r="G200" s="15">
        <v>0.11</v>
      </c>
      <c r="H200" s="16">
        <f t="shared" si="4"/>
        <v>1668.75</v>
      </c>
    </row>
    <row r="201" spans="1:8" ht="75" x14ac:dyDescent="0.25">
      <c r="A201" s="19" t="s">
        <v>208</v>
      </c>
      <c r="B201" s="2" t="s">
        <v>1235</v>
      </c>
      <c r="C201" s="14" t="s">
        <v>1237</v>
      </c>
      <c r="D201" s="19" t="s">
        <v>1437</v>
      </c>
      <c r="E201" s="3" t="s">
        <v>2454</v>
      </c>
      <c r="F201" s="28">
        <v>2465</v>
      </c>
      <c r="G201" s="15">
        <v>0.11</v>
      </c>
      <c r="H201" s="16">
        <f t="shared" si="4"/>
        <v>2193.85</v>
      </c>
    </row>
    <row r="202" spans="1:8" ht="75" x14ac:dyDescent="0.25">
      <c r="A202" s="19" t="s">
        <v>209</v>
      </c>
      <c r="B202" s="2" t="s">
        <v>1235</v>
      </c>
      <c r="C202" s="14" t="s">
        <v>1237</v>
      </c>
      <c r="D202" s="19" t="s">
        <v>1438</v>
      </c>
      <c r="E202" s="3" t="s">
        <v>2454</v>
      </c>
      <c r="F202" s="28">
        <v>3055</v>
      </c>
      <c r="G202" s="15">
        <v>0.11</v>
      </c>
      <c r="H202" s="16">
        <f t="shared" si="4"/>
        <v>2718.95</v>
      </c>
    </row>
    <row r="203" spans="1:8" ht="75" x14ac:dyDescent="0.25">
      <c r="A203" s="19" t="s">
        <v>210</v>
      </c>
      <c r="B203" s="2" t="s">
        <v>1235</v>
      </c>
      <c r="C203" s="14" t="s">
        <v>1237</v>
      </c>
      <c r="D203" s="19" t="s">
        <v>1439</v>
      </c>
      <c r="E203" s="3" t="s">
        <v>2454</v>
      </c>
      <c r="F203" s="28">
        <v>2748</v>
      </c>
      <c r="G203" s="15">
        <v>0.11</v>
      </c>
      <c r="H203" s="16">
        <f t="shared" si="4"/>
        <v>2445.7200000000003</v>
      </c>
    </row>
    <row r="204" spans="1:8" ht="75" x14ac:dyDescent="0.25">
      <c r="A204" s="19" t="s">
        <v>211</v>
      </c>
      <c r="B204" s="2" t="s">
        <v>1235</v>
      </c>
      <c r="C204" s="14" t="s">
        <v>1237</v>
      </c>
      <c r="D204" s="19" t="s">
        <v>1440</v>
      </c>
      <c r="E204" s="3" t="s">
        <v>2454</v>
      </c>
      <c r="F204" s="28">
        <v>3338</v>
      </c>
      <c r="G204" s="15">
        <v>0.11</v>
      </c>
      <c r="H204" s="16">
        <f t="shared" si="4"/>
        <v>2970.82</v>
      </c>
    </row>
    <row r="205" spans="1:8" ht="75" x14ac:dyDescent="0.25">
      <c r="A205" s="19" t="s">
        <v>212</v>
      </c>
      <c r="B205" s="2" t="s">
        <v>1235</v>
      </c>
      <c r="C205" s="14" t="s">
        <v>1237</v>
      </c>
      <c r="D205" s="19" t="s">
        <v>1441</v>
      </c>
      <c r="E205" s="3" t="s">
        <v>2454</v>
      </c>
      <c r="F205" s="28">
        <v>1285</v>
      </c>
      <c r="G205" s="15">
        <v>0.11</v>
      </c>
      <c r="H205" s="16">
        <f t="shared" si="4"/>
        <v>1143.6500000000001</v>
      </c>
    </row>
    <row r="206" spans="1:8" ht="75" x14ac:dyDescent="0.25">
      <c r="A206" s="19" t="s">
        <v>213</v>
      </c>
      <c r="B206" s="2" t="s">
        <v>1235</v>
      </c>
      <c r="C206" s="14" t="s">
        <v>1237</v>
      </c>
      <c r="D206" s="19" t="s">
        <v>1442</v>
      </c>
      <c r="E206" s="3" t="s">
        <v>2454</v>
      </c>
      <c r="F206" s="28">
        <v>1875</v>
      </c>
      <c r="G206" s="15">
        <v>0.11</v>
      </c>
      <c r="H206" s="16">
        <f t="shared" si="4"/>
        <v>1668.75</v>
      </c>
    </row>
    <row r="207" spans="1:8" ht="75" x14ac:dyDescent="0.25">
      <c r="A207" s="19" t="s">
        <v>214</v>
      </c>
      <c r="B207" s="2" t="s">
        <v>1235</v>
      </c>
      <c r="C207" s="14" t="s">
        <v>1237</v>
      </c>
      <c r="D207" s="19" t="s">
        <v>1443</v>
      </c>
      <c r="E207" s="3" t="s">
        <v>2454</v>
      </c>
      <c r="F207" s="28">
        <v>2465</v>
      </c>
      <c r="G207" s="15">
        <v>0.11</v>
      </c>
      <c r="H207" s="16">
        <f t="shared" si="4"/>
        <v>2193.85</v>
      </c>
    </row>
    <row r="208" spans="1:8" ht="75" x14ac:dyDescent="0.25">
      <c r="A208" s="19" t="s">
        <v>215</v>
      </c>
      <c r="B208" s="2" t="s">
        <v>1235</v>
      </c>
      <c r="C208" s="14" t="s">
        <v>1237</v>
      </c>
      <c r="D208" s="19" t="s">
        <v>1444</v>
      </c>
      <c r="E208" s="3" t="s">
        <v>2454</v>
      </c>
      <c r="F208" s="28">
        <v>1450</v>
      </c>
      <c r="G208" s="15">
        <v>0.11</v>
      </c>
      <c r="H208" s="16">
        <f t="shared" si="4"/>
        <v>1290.5</v>
      </c>
    </row>
    <row r="209" spans="1:8" ht="75" x14ac:dyDescent="0.25">
      <c r="A209" s="19" t="s">
        <v>216</v>
      </c>
      <c r="B209" s="2" t="s">
        <v>1235</v>
      </c>
      <c r="C209" s="14" t="s">
        <v>1237</v>
      </c>
      <c r="D209" s="19" t="s">
        <v>1445</v>
      </c>
      <c r="E209" s="3" t="s">
        <v>2454</v>
      </c>
      <c r="F209" s="28">
        <v>2040</v>
      </c>
      <c r="G209" s="15">
        <v>0.11</v>
      </c>
      <c r="H209" s="16">
        <f t="shared" si="4"/>
        <v>1815.6000000000001</v>
      </c>
    </row>
    <row r="210" spans="1:8" ht="75" x14ac:dyDescent="0.25">
      <c r="A210" s="19" t="s">
        <v>217</v>
      </c>
      <c r="B210" s="2" t="s">
        <v>1235</v>
      </c>
      <c r="C210" s="14" t="s">
        <v>1237</v>
      </c>
      <c r="D210" s="19" t="s">
        <v>1446</v>
      </c>
      <c r="E210" s="3" t="s">
        <v>2454</v>
      </c>
      <c r="F210" s="28">
        <v>2630</v>
      </c>
      <c r="G210" s="15">
        <v>0.11</v>
      </c>
      <c r="H210" s="16">
        <f t="shared" si="4"/>
        <v>2340.6999999999998</v>
      </c>
    </row>
    <row r="211" spans="1:8" ht="45" x14ac:dyDescent="0.25">
      <c r="A211" s="19" t="s">
        <v>218</v>
      </c>
      <c r="B211" s="2" t="s">
        <v>1235</v>
      </c>
      <c r="C211" s="14" t="s">
        <v>1237</v>
      </c>
      <c r="D211" s="19" t="s">
        <v>1447</v>
      </c>
      <c r="E211" s="3" t="s">
        <v>2454</v>
      </c>
      <c r="F211" s="28">
        <v>166.54</v>
      </c>
      <c r="G211" s="15">
        <v>0.11</v>
      </c>
      <c r="H211" s="16">
        <f t="shared" si="4"/>
        <v>148.22059999999999</v>
      </c>
    </row>
    <row r="212" spans="1:8" x14ac:dyDescent="0.25">
      <c r="A212" s="19" t="s">
        <v>219</v>
      </c>
      <c r="B212" s="2" t="s">
        <v>1235</v>
      </c>
      <c r="C212" s="14" t="s">
        <v>1237</v>
      </c>
      <c r="D212" s="19" t="s">
        <v>1448</v>
      </c>
      <c r="E212" s="3" t="s">
        <v>2454</v>
      </c>
      <c r="F212" s="28">
        <v>160</v>
      </c>
      <c r="G212" s="15">
        <v>0.11</v>
      </c>
      <c r="H212" s="16">
        <f t="shared" si="4"/>
        <v>142.4</v>
      </c>
    </row>
    <row r="213" spans="1:8" x14ac:dyDescent="0.25">
      <c r="A213" s="19" t="s">
        <v>220</v>
      </c>
      <c r="B213" s="2" t="s">
        <v>1235</v>
      </c>
      <c r="C213" s="14" t="s">
        <v>1237</v>
      </c>
      <c r="D213" s="19" t="s">
        <v>1449</v>
      </c>
      <c r="E213" s="3" t="s">
        <v>2454</v>
      </c>
      <c r="F213" s="28">
        <v>11</v>
      </c>
      <c r="G213" s="15">
        <v>0.11</v>
      </c>
      <c r="H213" s="16">
        <f t="shared" si="4"/>
        <v>9.7900000000000009</v>
      </c>
    </row>
    <row r="214" spans="1:8" x14ac:dyDescent="0.25">
      <c r="A214" s="19" t="s">
        <v>221</v>
      </c>
      <c r="B214" s="2" t="s">
        <v>1235</v>
      </c>
      <c r="C214" s="14" t="s">
        <v>1237</v>
      </c>
      <c r="D214" s="19" t="s">
        <v>1450</v>
      </c>
      <c r="E214" s="3" t="s">
        <v>2454</v>
      </c>
      <c r="F214" s="28">
        <v>87</v>
      </c>
      <c r="G214" s="15">
        <v>0.11</v>
      </c>
      <c r="H214" s="16">
        <f t="shared" si="4"/>
        <v>77.430000000000007</v>
      </c>
    </row>
    <row r="215" spans="1:8" ht="30" x14ac:dyDescent="0.25">
      <c r="A215" s="19" t="s">
        <v>222</v>
      </c>
      <c r="B215" s="2" t="s">
        <v>1235</v>
      </c>
      <c r="C215" s="14" t="s">
        <v>1237</v>
      </c>
      <c r="D215" s="19" t="s">
        <v>1451</v>
      </c>
      <c r="E215" s="3" t="s">
        <v>2454</v>
      </c>
      <c r="F215" s="28">
        <v>539</v>
      </c>
      <c r="G215" s="15">
        <v>0.11</v>
      </c>
      <c r="H215" s="16">
        <f t="shared" si="4"/>
        <v>479.71</v>
      </c>
    </row>
    <row r="216" spans="1:8" ht="30" x14ac:dyDescent="0.25">
      <c r="A216" s="19" t="s">
        <v>223</v>
      </c>
      <c r="B216" s="2" t="s">
        <v>1235</v>
      </c>
      <c r="C216" s="14" t="s">
        <v>1237</v>
      </c>
      <c r="D216" s="19" t="s">
        <v>1452</v>
      </c>
      <c r="E216" s="3" t="s">
        <v>2454</v>
      </c>
      <c r="F216" s="28">
        <v>891</v>
      </c>
      <c r="G216" s="15">
        <v>0.11</v>
      </c>
      <c r="H216" s="16">
        <f t="shared" si="4"/>
        <v>792.99</v>
      </c>
    </row>
    <row r="217" spans="1:8" ht="30" x14ac:dyDescent="0.25">
      <c r="A217" s="19" t="s">
        <v>224</v>
      </c>
      <c r="B217" s="2" t="s">
        <v>1235</v>
      </c>
      <c r="C217" s="14" t="s">
        <v>1237</v>
      </c>
      <c r="D217" s="19" t="s">
        <v>1453</v>
      </c>
      <c r="E217" s="3" t="s">
        <v>2454</v>
      </c>
      <c r="F217" s="28">
        <v>1595</v>
      </c>
      <c r="G217" s="15">
        <v>0.11</v>
      </c>
      <c r="H217" s="16">
        <f t="shared" si="4"/>
        <v>1419.55</v>
      </c>
    </row>
    <row r="218" spans="1:8" ht="30" x14ac:dyDescent="0.25">
      <c r="A218" s="19" t="s">
        <v>225</v>
      </c>
      <c r="B218" s="2" t="s">
        <v>1235</v>
      </c>
      <c r="C218" s="14" t="s">
        <v>1237</v>
      </c>
      <c r="D218" s="19" t="s">
        <v>1454</v>
      </c>
      <c r="E218" s="3" t="s">
        <v>2454</v>
      </c>
      <c r="F218" s="28">
        <v>881.3</v>
      </c>
      <c r="G218" s="15">
        <v>0.11</v>
      </c>
      <c r="H218" s="16">
        <f t="shared" si="4"/>
        <v>784.35699999999997</v>
      </c>
    </row>
    <row r="219" spans="1:8" ht="30" x14ac:dyDescent="0.25">
      <c r="A219" s="19" t="s">
        <v>226</v>
      </c>
      <c r="B219" s="2" t="s">
        <v>1235</v>
      </c>
      <c r="C219" s="14" t="s">
        <v>1237</v>
      </c>
      <c r="D219" s="19" t="s">
        <v>1455</v>
      </c>
      <c r="E219" s="3" t="s">
        <v>2454</v>
      </c>
      <c r="F219" s="28">
        <v>1058.1400000000001</v>
      </c>
      <c r="G219" s="15">
        <v>0.11</v>
      </c>
      <c r="H219" s="16">
        <f t="shared" si="4"/>
        <v>941.7446000000001</v>
      </c>
    </row>
    <row r="220" spans="1:8" ht="30" x14ac:dyDescent="0.25">
      <c r="A220" s="19" t="s">
        <v>227</v>
      </c>
      <c r="B220" s="2" t="s">
        <v>1235</v>
      </c>
      <c r="C220" s="14" t="s">
        <v>1237</v>
      </c>
      <c r="D220" s="19" t="s">
        <v>1456</v>
      </c>
      <c r="E220" s="3" t="s">
        <v>2454</v>
      </c>
      <c r="F220" s="28">
        <v>1111.76</v>
      </c>
      <c r="G220" s="15">
        <v>0.11</v>
      </c>
      <c r="H220" s="16">
        <f t="shared" si="4"/>
        <v>989.46640000000002</v>
      </c>
    </row>
    <row r="221" spans="1:8" ht="30" x14ac:dyDescent="0.25">
      <c r="A221" s="19" t="s">
        <v>228</v>
      </c>
      <c r="B221" s="2" t="s">
        <v>1235</v>
      </c>
      <c r="C221" s="14" t="s">
        <v>1237</v>
      </c>
      <c r="D221" s="19" t="s">
        <v>1457</v>
      </c>
      <c r="E221" s="3" t="s">
        <v>2454</v>
      </c>
      <c r="F221" s="28">
        <v>1288.5999999999999</v>
      </c>
      <c r="G221" s="15">
        <v>0.11</v>
      </c>
      <c r="H221" s="16">
        <f t="shared" si="4"/>
        <v>1146.854</v>
      </c>
    </row>
    <row r="222" spans="1:8" ht="60" x14ac:dyDescent="0.25">
      <c r="A222" s="19" t="s">
        <v>229</v>
      </c>
      <c r="B222" s="2" t="s">
        <v>1235</v>
      </c>
      <c r="C222" s="14" t="s">
        <v>1237</v>
      </c>
      <c r="D222" s="19" t="s">
        <v>1458</v>
      </c>
      <c r="E222" s="3" t="s">
        <v>2454</v>
      </c>
      <c r="F222" s="28">
        <v>1173.45</v>
      </c>
      <c r="G222" s="15">
        <v>0.11</v>
      </c>
      <c r="H222" s="16">
        <f t="shared" si="4"/>
        <v>1044.3705</v>
      </c>
    </row>
    <row r="223" spans="1:8" ht="60" x14ac:dyDescent="0.25">
      <c r="A223" s="19" t="s">
        <v>230</v>
      </c>
      <c r="B223" s="2" t="s">
        <v>1235</v>
      </c>
      <c r="C223" s="14" t="s">
        <v>1237</v>
      </c>
      <c r="D223" s="19" t="s">
        <v>1459</v>
      </c>
      <c r="E223" s="3" t="s">
        <v>2454</v>
      </c>
      <c r="F223" s="28">
        <v>1268.46</v>
      </c>
      <c r="G223" s="15">
        <v>0.11</v>
      </c>
      <c r="H223" s="16">
        <f t="shared" si="4"/>
        <v>1128.9294</v>
      </c>
    </row>
    <row r="224" spans="1:8" ht="60" x14ac:dyDescent="0.25">
      <c r="A224" s="19" t="s">
        <v>231</v>
      </c>
      <c r="B224" s="2" t="s">
        <v>1235</v>
      </c>
      <c r="C224" s="14" t="s">
        <v>1237</v>
      </c>
      <c r="D224" s="19" t="s">
        <v>1460</v>
      </c>
      <c r="E224" s="3" t="s">
        <v>2454</v>
      </c>
      <c r="F224" s="28">
        <v>1400.25</v>
      </c>
      <c r="G224" s="15">
        <v>0.11</v>
      </c>
      <c r="H224" s="16">
        <f t="shared" si="4"/>
        <v>1246.2225000000001</v>
      </c>
    </row>
    <row r="225" spans="1:8" ht="60" x14ac:dyDescent="0.25">
      <c r="A225" s="19" t="s">
        <v>232</v>
      </c>
      <c r="B225" s="2" t="s">
        <v>1235</v>
      </c>
      <c r="C225" s="14" t="s">
        <v>1237</v>
      </c>
      <c r="D225" s="19" t="s">
        <v>1461</v>
      </c>
      <c r="E225" s="3" t="s">
        <v>2454</v>
      </c>
      <c r="F225" s="28">
        <v>1495.26</v>
      </c>
      <c r="G225" s="15">
        <v>0.11</v>
      </c>
      <c r="H225" s="16">
        <f t="shared" si="4"/>
        <v>1330.7814000000001</v>
      </c>
    </row>
    <row r="226" spans="1:8" x14ac:dyDescent="0.25">
      <c r="A226" s="19" t="s">
        <v>233</v>
      </c>
      <c r="B226" s="2" t="s">
        <v>1235</v>
      </c>
      <c r="C226" s="14" t="s">
        <v>1237</v>
      </c>
      <c r="D226" s="19" t="s">
        <v>1462</v>
      </c>
      <c r="E226" s="3" t="s">
        <v>2454</v>
      </c>
      <c r="F226" s="28">
        <v>617.30999999999995</v>
      </c>
      <c r="G226" s="15">
        <v>0.11</v>
      </c>
      <c r="H226" s="16">
        <f t="shared" si="4"/>
        <v>549.40589999999997</v>
      </c>
    </row>
    <row r="227" spans="1:8" ht="45" x14ac:dyDescent="0.25">
      <c r="A227" s="19" t="s">
        <v>234</v>
      </c>
      <c r="B227" s="2" t="s">
        <v>1235</v>
      </c>
      <c r="C227" s="14" t="s">
        <v>1237</v>
      </c>
      <c r="D227" s="19" t="s">
        <v>1463</v>
      </c>
      <c r="E227" s="3" t="s">
        <v>2454</v>
      </c>
      <c r="F227" s="28">
        <v>1122.3800000000001</v>
      </c>
      <c r="G227" s="15">
        <v>0.11</v>
      </c>
      <c r="H227" s="16">
        <f t="shared" si="4"/>
        <v>998.91820000000007</v>
      </c>
    </row>
    <row r="228" spans="1:8" ht="60" x14ac:dyDescent="0.25">
      <c r="A228" s="19" t="s">
        <v>235</v>
      </c>
      <c r="B228" s="2" t="s">
        <v>1235</v>
      </c>
      <c r="C228" s="14" t="s">
        <v>1237</v>
      </c>
      <c r="D228" s="19" t="s">
        <v>1464</v>
      </c>
      <c r="E228" s="3" t="s">
        <v>2454</v>
      </c>
      <c r="F228" s="28">
        <v>1349.18</v>
      </c>
      <c r="G228" s="15">
        <v>0.11</v>
      </c>
      <c r="H228" s="16">
        <f t="shared" si="4"/>
        <v>1200.7702000000002</v>
      </c>
    </row>
    <row r="229" spans="1:8" ht="45" x14ac:dyDescent="0.25">
      <c r="A229" s="19" t="s">
        <v>236</v>
      </c>
      <c r="B229" s="2" t="s">
        <v>1235</v>
      </c>
      <c r="C229" s="14" t="s">
        <v>1237</v>
      </c>
      <c r="D229" s="19" t="s">
        <v>1465</v>
      </c>
      <c r="E229" s="3" t="s">
        <v>2454</v>
      </c>
      <c r="F229" s="28">
        <v>1369.88</v>
      </c>
      <c r="G229" s="15">
        <v>0.11</v>
      </c>
      <c r="H229" s="16">
        <f t="shared" si="4"/>
        <v>1219.1932000000002</v>
      </c>
    </row>
    <row r="230" spans="1:8" ht="60" x14ac:dyDescent="0.25">
      <c r="A230" s="19" t="s">
        <v>237</v>
      </c>
      <c r="B230" s="2" t="s">
        <v>1235</v>
      </c>
      <c r="C230" s="14" t="s">
        <v>1237</v>
      </c>
      <c r="D230" s="19" t="s">
        <v>1466</v>
      </c>
      <c r="E230" s="3" t="s">
        <v>2454</v>
      </c>
      <c r="F230" s="28">
        <v>1596.68</v>
      </c>
      <c r="G230" s="15">
        <v>0.11</v>
      </c>
      <c r="H230" s="16">
        <f t="shared" si="4"/>
        <v>1421.0452</v>
      </c>
    </row>
    <row r="231" spans="1:8" ht="30" x14ac:dyDescent="0.25">
      <c r="A231" s="19" t="s">
        <v>238</v>
      </c>
      <c r="B231" s="2" t="s">
        <v>1235</v>
      </c>
      <c r="C231" s="14" t="s">
        <v>1237</v>
      </c>
      <c r="D231" s="19" t="s">
        <v>1467</v>
      </c>
      <c r="E231" s="3" t="s">
        <v>2454</v>
      </c>
      <c r="F231" s="28">
        <v>844.11</v>
      </c>
      <c r="G231" s="15">
        <v>0.11</v>
      </c>
      <c r="H231" s="16">
        <f t="shared" si="4"/>
        <v>751.25790000000006</v>
      </c>
    </row>
    <row r="232" spans="1:8" ht="60" x14ac:dyDescent="0.25">
      <c r="A232" s="19" t="s">
        <v>239</v>
      </c>
      <c r="B232" s="2" t="s">
        <v>1235</v>
      </c>
      <c r="C232" s="14" t="s">
        <v>1237</v>
      </c>
      <c r="D232" s="19" t="s">
        <v>1468</v>
      </c>
      <c r="E232" s="3" t="s">
        <v>2454</v>
      </c>
      <c r="F232" s="28">
        <v>1366.13</v>
      </c>
      <c r="G232" s="15">
        <v>0.11</v>
      </c>
      <c r="H232" s="16">
        <f t="shared" si="4"/>
        <v>1215.8557000000001</v>
      </c>
    </row>
    <row r="233" spans="1:8" ht="60" x14ac:dyDescent="0.25">
      <c r="A233" s="19" t="s">
        <v>240</v>
      </c>
      <c r="B233" s="2" t="s">
        <v>1235</v>
      </c>
      <c r="C233" s="14" t="s">
        <v>1237</v>
      </c>
      <c r="D233" s="19" t="s">
        <v>1469</v>
      </c>
      <c r="E233" s="3" t="s">
        <v>2454</v>
      </c>
      <c r="F233" s="28">
        <v>1592.93</v>
      </c>
      <c r="G233" s="15">
        <v>0.11</v>
      </c>
      <c r="H233" s="16">
        <f t="shared" si="4"/>
        <v>1417.7077000000002</v>
      </c>
    </row>
    <row r="234" spans="1:8" ht="60" x14ac:dyDescent="0.25">
      <c r="A234" s="19" t="s">
        <v>241</v>
      </c>
      <c r="B234" s="2" t="s">
        <v>1235</v>
      </c>
      <c r="C234" s="14" t="s">
        <v>1237</v>
      </c>
      <c r="D234" s="19" t="s">
        <v>1470</v>
      </c>
      <c r="E234" s="3" t="s">
        <v>2454</v>
      </c>
      <c r="F234" s="28">
        <v>1613.63</v>
      </c>
      <c r="G234" s="15">
        <v>0.11</v>
      </c>
      <c r="H234" s="16">
        <f t="shared" si="4"/>
        <v>1436.1307000000002</v>
      </c>
    </row>
    <row r="235" spans="1:8" ht="60" x14ac:dyDescent="0.25">
      <c r="A235" s="19" t="s">
        <v>242</v>
      </c>
      <c r="B235" s="2" t="s">
        <v>1235</v>
      </c>
      <c r="C235" s="14" t="s">
        <v>1237</v>
      </c>
      <c r="D235" s="19" t="s">
        <v>1471</v>
      </c>
      <c r="E235" s="3" t="s">
        <v>2454</v>
      </c>
      <c r="F235" s="28">
        <v>1652</v>
      </c>
      <c r="G235" s="15">
        <v>0.11</v>
      </c>
      <c r="H235" s="16">
        <f t="shared" si="4"/>
        <v>1470.28</v>
      </c>
    </row>
    <row r="236" spans="1:8" ht="60" x14ac:dyDescent="0.25">
      <c r="A236" s="19" t="s">
        <v>243</v>
      </c>
      <c r="B236" s="2" t="s">
        <v>1235</v>
      </c>
      <c r="C236" s="14" t="s">
        <v>1237</v>
      </c>
      <c r="D236" s="19" t="s">
        <v>1472</v>
      </c>
      <c r="E236" s="3" t="s">
        <v>2454</v>
      </c>
      <c r="F236" s="28">
        <v>1777</v>
      </c>
      <c r="G236" s="15">
        <v>0.11</v>
      </c>
      <c r="H236" s="16">
        <f t="shared" si="4"/>
        <v>1581.53</v>
      </c>
    </row>
    <row r="237" spans="1:8" ht="45" x14ac:dyDescent="0.25">
      <c r="A237" s="19" t="s">
        <v>244</v>
      </c>
      <c r="B237" s="2" t="s">
        <v>1235</v>
      </c>
      <c r="C237" s="14" t="s">
        <v>1237</v>
      </c>
      <c r="D237" s="19" t="s">
        <v>1473</v>
      </c>
      <c r="E237" s="3" t="s">
        <v>2454</v>
      </c>
      <c r="F237" s="28">
        <v>1402</v>
      </c>
      <c r="G237" s="15">
        <v>0.11</v>
      </c>
      <c r="H237" s="16">
        <f t="shared" si="4"/>
        <v>1247.78</v>
      </c>
    </row>
    <row r="238" spans="1:8" ht="45" x14ac:dyDescent="0.25">
      <c r="A238" s="19" t="s">
        <v>245</v>
      </c>
      <c r="B238" s="2" t="s">
        <v>1235</v>
      </c>
      <c r="C238" s="14" t="s">
        <v>1237</v>
      </c>
      <c r="D238" s="19" t="s">
        <v>1474</v>
      </c>
      <c r="E238" s="3" t="s">
        <v>2454</v>
      </c>
      <c r="F238" s="28">
        <v>1636</v>
      </c>
      <c r="G238" s="15">
        <v>0.11</v>
      </c>
      <c r="H238" s="16">
        <f t="shared" si="4"/>
        <v>1456.04</v>
      </c>
    </row>
    <row r="239" spans="1:8" ht="60" x14ac:dyDescent="0.25">
      <c r="A239" s="19" t="s">
        <v>246</v>
      </c>
      <c r="B239" s="2" t="s">
        <v>1235</v>
      </c>
      <c r="C239" s="14" t="s">
        <v>1237</v>
      </c>
      <c r="D239" s="19" t="s">
        <v>1475</v>
      </c>
      <c r="E239" s="3" t="s">
        <v>2454</v>
      </c>
      <c r="F239" s="28">
        <v>1797</v>
      </c>
      <c r="G239" s="15">
        <v>0.11</v>
      </c>
      <c r="H239" s="16">
        <f t="shared" si="4"/>
        <v>1599.33</v>
      </c>
    </row>
    <row r="240" spans="1:8" ht="60" x14ac:dyDescent="0.25">
      <c r="A240" s="19" t="s">
        <v>247</v>
      </c>
      <c r="B240" s="2" t="s">
        <v>1235</v>
      </c>
      <c r="C240" s="14" t="s">
        <v>1237</v>
      </c>
      <c r="D240" s="19" t="s">
        <v>1476</v>
      </c>
      <c r="E240" s="3" t="s">
        <v>2454</v>
      </c>
      <c r="F240" s="28">
        <v>1922</v>
      </c>
      <c r="G240" s="15">
        <v>0.11</v>
      </c>
      <c r="H240" s="16">
        <f t="shared" si="4"/>
        <v>1710.58</v>
      </c>
    </row>
    <row r="241" spans="1:8" ht="45" x14ac:dyDescent="0.25">
      <c r="A241" s="19" t="s">
        <v>248</v>
      </c>
      <c r="B241" s="2" t="s">
        <v>1235</v>
      </c>
      <c r="C241" s="14" t="s">
        <v>1237</v>
      </c>
      <c r="D241" s="19" t="s">
        <v>1477</v>
      </c>
      <c r="E241" s="3" t="s">
        <v>2454</v>
      </c>
      <c r="F241" s="28">
        <v>1666</v>
      </c>
      <c r="G241" s="15">
        <v>0.11</v>
      </c>
      <c r="H241" s="16">
        <f t="shared" si="4"/>
        <v>1482.74</v>
      </c>
    </row>
    <row r="242" spans="1:8" x14ac:dyDescent="0.25">
      <c r="A242" s="19" t="s">
        <v>249</v>
      </c>
      <c r="B242" s="2" t="s">
        <v>1235</v>
      </c>
      <c r="C242" s="14" t="s">
        <v>1237</v>
      </c>
      <c r="D242" s="19" t="s">
        <v>1478</v>
      </c>
      <c r="E242" s="3" t="s">
        <v>2454</v>
      </c>
      <c r="F242" s="28">
        <v>438.90000000000003</v>
      </c>
      <c r="G242" s="15">
        <v>0.11</v>
      </c>
      <c r="H242" s="16">
        <f t="shared" si="4"/>
        <v>390.62100000000004</v>
      </c>
    </row>
    <row r="243" spans="1:8" x14ac:dyDescent="0.25">
      <c r="A243" s="19" t="s">
        <v>250</v>
      </c>
      <c r="B243" s="2" t="s">
        <v>1235</v>
      </c>
      <c r="C243" s="14" t="s">
        <v>1237</v>
      </c>
      <c r="D243" s="19" t="s">
        <v>1479</v>
      </c>
      <c r="E243" s="3" t="s">
        <v>2454</v>
      </c>
      <c r="F243" s="28">
        <v>697.40000000000009</v>
      </c>
      <c r="G243" s="15">
        <v>0.11</v>
      </c>
      <c r="H243" s="16">
        <f t="shared" si="4"/>
        <v>620.68600000000004</v>
      </c>
    </row>
    <row r="244" spans="1:8" ht="30" x14ac:dyDescent="0.25">
      <c r="A244" s="19" t="s">
        <v>251</v>
      </c>
      <c r="B244" s="2" t="s">
        <v>1235</v>
      </c>
      <c r="C244" s="14" t="s">
        <v>1237</v>
      </c>
      <c r="D244" s="19" t="s">
        <v>1480</v>
      </c>
      <c r="E244" s="3" t="s">
        <v>2454</v>
      </c>
      <c r="F244" s="28">
        <v>352</v>
      </c>
      <c r="G244" s="15">
        <v>0.11</v>
      </c>
      <c r="H244" s="16">
        <f t="shared" ref="H244:H307" si="5">(F244)*(1-0.11)</f>
        <v>313.28000000000003</v>
      </c>
    </row>
    <row r="245" spans="1:8" ht="30" x14ac:dyDescent="0.25">
      <c r="A245" s="19" t="s">
        <v>252</v>
      </c>
      <c r="B245" s="2" t="s">
        <v>1235</v>
      </c>
      <c r="C245" s="14" t="s">
        <v>1237</v>
      </c>
      <c r="D245" s="19" t="s">
        <v>1481</v>
      </c>
      <c r="E245" s="3" t="s">
        <v>2454</v>
      </c>
      <c r="F245" s="28">
        <v>704</v>
      </c>
      <c r="G245" s="15">
        <v>0.11</v>
      </c>
      <c r="H245" s="16">
        <f t="shared" si="5"/>
        <v>626.56000000000006</v>
      </c>
    </row>
    <row r="246" spans="1:8" x14ac:dyDescent="0.25">
      <c r="A246" s="19" t="s">
        <v>253</v>
      </c>
      <c r="B246" s="2" t="s">
        <v>1235</v>
      </c>
      <c r="C246" s="14" t="s">
        <v>1237</v>
      </c>
      <c r="D246" s="19" t="s">
        <v>1482</v>
      </c>
      <c r="E246" s="3" t="s">
        <v>2454</v>
      </c>
      <c r="F246" s="28">
        <v>511.50000000000006</v>
      </c>
      <c r="G246" s="15">
        <v>0.11</v>
      </c>
      <c r="H246" s="16">
        <f t="shared" si="5"/>
        <v>455.23500000000007</v>
      </c>
    </row>
    <row r="247" spans="1:8" ht="30" x14ac:dyDescent="0.25">
      <c r="A247" s="19" t="s">
        <v>254</v>
      </c>
      <c r="B247" s="2" t="s">
        <v>1235</v>
      </c>
      <c r="C247" s="14" t="s">
        <v>1237</v>
      </c>
      <c r="D247" s="19" t="s">
        <v>1483</v>
      </c>
      <c r="E247" s="3" t="s">
        <v>2454</v>
      </c>
      <c r="F247" s="28">
        <v>770.00000000000011</v>
      </c>
      <c r="G247" s="15">
        <v>0.11</v>
      </c>
      <c r="H247" s="16">
        <f t="shared" si="5"/>
        <v>685.30000000000007</v>
      </c>
    </row>
    <row r="248" spans="1:8" x14ac:dyDescent="0.25">
      <c r="A248" s="19" t="s">
        <v>255</v>
      </c>
      <c r="B248" s="2" t="s">
        <v>1235</v>
      </c>
      <c r="C248" s="14" t="s">
        <v>1237</v>
      </c>
      <c r="D248" s="19" t="s">
        <v>1484</v>
      </c>
      <c r="E248" s="3" t="s">
        <v>2454</v>
      </c>
      <c r="F248" s="28">
        <v>176</v>
      </c>
      <c r="G248" s="15">
        <v>0.11</v>
      </c>
      <c r="H248" s="16">
        <f t="shared" si="5"/>
        <v>156.64000000000001</v>
      </c>
    </row>
    <row r="249" spans="1:8" x14ac:dyDescent="0.25">
      <c r="A249" s="19" t="s">
        <v>256</v>
      </c>
      <c r="B249" s="2" t="s">
        <v>1235</v>
      </c>
      <c r="C249" s="14" t="s">
        <v>1237</v>
      </c>
      <c r="D249" s="19" t="s">
        <v>1485</v>
      </c>
      <c r="E249" s="3" t="s">
        <v>2454</v>
      </c>
      <c r="F249" s="28">
        <v>214.50000000000003</v>
      </c>
      <c r="G249" s="15">
        <v>0.11</v>
      </c>
      <c r="H249" s="16">
        <f t="shared" si="5"/>
        <v>190.90500000000003</v>
      </c>
    </row>
    <row r="250" spans="1:8" x14ac:dyDescent="0.25">
      <c r="A250" s="19" t="s">
        <v>257</v>
      </c>
      <c r="B250" s="2" t="s">
        <v>1235</v>
      </c>
      <c r="C250" s="14" t="s">
        <v>1237</v>
      </c>
      <c r="D250" s="19" t="s">
        <v>1486</v>
      </c>
      <c r="E250" s="3" t="s">
        <v>2454</v>
      </c>
      <c r="F250" s="28">
        <v>203.50000000000003</v>
      </c>
      <c r="G250" s="15">
        <v>0.11</v>
      </c>
      <c r="H250" s="16">
        <f t="shared" si="5"/>
        <v>181.11500000000004</v>
      </c>
    </row>
    <row r="251" spans="1:8" x14ac:dyDescent="0.25">
      <c r="A251" s="19" t="s">
        <v>258</v>
      </c>
      <c r="B251" s="2" t="s">
        <v>1235</v>
      </c>
      <c r="C251" s="14" t="s">
        <v>1237</v>
      </c>
      <c r="D251" s="19" t="s">
        <v>1487</v>
      </c>
      <c r="E251" s="3" t="s">
        <v>2454</v>
      </c>
      <c r="F251" s="28">
        <v>137.5</v>
      </c>
      <c r="G251" s="15">
        <v>0.11</v>
      </c>
      <c r="H251" s="16">
        <f t="shared" si="5"/>
        <v>122.375</v>
      </c>
    </row>
    <row r="252" spans="1:8" ht="45" x14ac:dyDescent="0.25">
      <c r="A252" s="19" t="s">
        <v>259</v>
      </c>
      <c r="B252" s="2" t="s">
        <v>1235</v>
      </c>
      <c r="C252" s="14" t="s">
        <v>1237</v>
      </c>
      <c r="D252" s="19" t="s">
        <v>1488</v>
      </c>
      <c r="E252" s="3" t="s">
        <v>2454</v>
      </c>
      <c r="F252" s="28">
        <v>490</v>
      </c>
      <c r="G252" s="15">
        <v>0.11</v>
      </c>
      <c r="H252" s="16">
        <f t="shared" si="5"/>
        <v>436.1</v>
      </c>
    </row>
    <row r="253" spans="1:8" ht="45" x14ac:dyDescent="0.25">
      <c r="A253" s="19" t="s">
        <v>260</v>
      </c>
      <c r="B253" s="2" t="s">
        <v>1235</v>
      </c>
      <c r="C253" s="14" t="s">
        <v>1237</v>
      </c>
      <c r="D253" s="19" t="s">
        <v>1489</v>
      </c>
      <c r="E253" s="3" t="s">
        <v>2454</v>
      </c>
      <c r="F253" s="28">
        <v>159.5</v>
      </c>
      <c r="G253" s="15">
        <v>0.11</v>
      </c>
      <c r="H253" s="16">
        <f t="shared" si="5"/>
        <v>141.95500000000001</v>
      </c>
    </row>
    <row r="254" spans="1:8" ht="45" x14ac:dyDescent="0.25">
      <c r="A254" s="19" t="s">
        <v>261</v>
      </c>
      <c r="B254" s="2" t="s">
        <v>1235</v>
      </c>
      <c r="C254" s="14" t="s">
        <v>1237</v>
      </c>
      <c r="D254" s="19" t="s">
        <v>1490</v>
      </c>
      <c r="E254" s="3" t="s">
        <v>2454</v>
      </c>
      <c r="F254" s="28">
        <v>187.00000000000003</v>
      </c>
      <c r="G254" s="15">
        <v>0.11</v>
      </c>
      <c r="H254" s="16">
        <f t="shared" si="5"/>
        <v>166.43000000000004</v>
      </c>
    </row>
    <row r="255" spans="1:8" ht="30" x14ac:dyDescent="0.25">
      <c r="A255" s="19" t="s">
        <v>262</v>
      </c>
      <c r="B255" s="2" t="s">
        <v>1235</v>
      </c>
      <c r="C255" s="14" t="s">
        <v>1237</v>
      </c>
      <c r="D255" s="19" t="s">
        <v>1491</v>
      </c>
      <c r="E255" s="3" t="s">
        <v>2454</v>
      </c>
      <c r="F255" s="28">
        <v>341</v>
      </c>
      <c r="G255" s="15">
        <v>0.11</v>
      </c>
      <c r="H255" s="16">
        <f t="shared" si="5"/>
        <v>303.49</v>
      </c>
    </row>
    <row r="256" spans="1:8" x14ac:dyDescent="0.25">
      <c r="A256" s="19" t="s">
        <v>263</v>
      </c>
      <c r="B256" s="2" t="s">
        <v>1235</v>
      </c>
      <c r="C256" s="14" t="s">
        <v>1237</v>
      </c>
      <c r="D256" s="19" t="s">
        <v>1492</v>
      </c>
      <c r="E256" s="3" t="s">
        <v>2454</v>
      </c>
      <c r="F256" s="28">
        <v>148.5</v>
      </c>
      <c r="G256" s="15">
        <v>0.11</v>
      </c>
      <c r="H256" s="16">
        <f t="shared" si="5"/>
        <v>132.16499999999999</v>
      </c>
    </row>
    <row r="257" spans="1:8" x14ac:dyDescent="0.25">
      <c r="A257" s="19" t="s">
        <v>264</v>
      </c>
      <c r="B257" s="2" t="s">
        <v>1235</v>
      </c>
      <c r="C257" s="14" t="s">
        <v>1237</v>
      </c>
      <c r="D257" s="19" t="s">
        <v>1493</v>
      </c>
      <c r="E257" s="3" t="s">
        <v>2454</v>
      </c>
      <c r="F257" s="28">
        <v>24</v>
      </c>
      <c r="G257" s="15">
        <v>0.11</v>
      </c>
      <c r="H257" s="16">
        <f t="shared" si="5"/>
        <v>21.36</v>
      </c>
    </row>
    <row r="258" spans="1:8" x14ac:dyDescent="0.25">
      <c r="A258" s="19" t="s">
        <v>265</v>
      </c>
      <c r="B258" s="2" t="s">
        <v>1235</v>
      </c>
      <c r="C258" s="14" t="s">
        <v>1237</v>
      </c>
      <c r="D258" s="19" t="s">
        <v>1494</v>
      </c>
      <c r="E258" s="3" t="s">
        <v>2454</v>
      </c>
      <c r="F258" s="28">
        <v>79</v>
      </c>
      <c r="G258" s="15">
        <v>0.11</v>
      </c>
      <c r="H258" s="16">
        <f t="shared" si="5"/>
        <v>70.31</v>
      </c>
    </row>
    <row r="259" spans="1:8" x14ac:dyDescent="0.25">
      <c r="A259" s="19" t="s">
        <v>266</v>
      </c>
      <c r="B259" s="2" t="s">
        <v>1235</v>
      </c>
      <c r="C259" s="14" t="s">
        <v>1237</v>
      </c>
      <c r="D259" s="19" t="s">
        <v>1495</v>
      </c>
      <c r="E259" s="3" t="s">
        <v>2454</v>
      </c>
      <c r="F259" s="28">
        <v>137.5</v>
      </c>
      <c r="G259" s="15">
        <v>0.11</v>
      </c>
      <c r="H259" s="16">
        <f t="shared" si="5"/>
        <v>122.375</v>
      </c>
    </row>
    <row r="260" spans="1:8" x14ac:dyDescent="0.25">
      <c r="A260" s="19" t="s">
        <v>267</v>
      </c>
      <c r="B260" s="2" t="s">
        <v>1235</v>
      </c>
      <c r="C260" s="14" t="s">
        <v>1237</v>
      </c>
      <c r="D260" s="19" t="s">
        <v>1496</v>
      </c>
      <c r="E260" s="3" t="s">
        <v>2454</v>
      </c>
      <c r="F260" s="28">
        <v>137.5</v>
      </c>
      <c r="G260" s="15">
        <v>0.11</v>
      </c>
      <c r="H260" s="16">
        <f t="shared" si="5"/>
        <v>122.375</v>
      </c>
    </row>
    <row r="261" spans="1:8" x14ac:dyDescent="0.25">
      <c r="A261" s="19" t="s">
        <v>268</v>
      </c>
      <c r="B261" s="2" t="s">
        <v>1235</v>
      </c>
      <c r="C261" s="14" t="s">
        <v>1237</v>
      </c>
      <c r="D261" s="19" t="s">
        <v>1497</v>
      </c>
      <c r="E261" s="3" t="s">
        <v>2454</v>
      </c>
      <c r="F261" s="28">
        <v>352</v>
      </c>
      <c r="G261" s="15">
        <v>0.11</v>
      </c>
      <c r="H261" s="16">
        <f t="shared" si="5"/>
        <v>313.28000000000003</v>
      </c>
    </row>
    <row r="262" spans="1:8" x14ac:dyDescent="0.25">
      <c r="A262" s="19" t="s">
        <v>269</v>
      </c>
      <c r="B262" s="2" t="s">
        <v>1235</v>
      </c>
      <c r="C262" s="14" t="s">
        <v>1237</v>
      </c>
      <c r="D262" s="19" t="s">
        <v>1498</v>
      </c>
      <c r="E262" s="3" t="s">
        <v>2454</v>
      </c>
      <c r="F262" s="28">
        <v>704</v>
      </c>
      <c r="G262" s="15">
        <v>0.11</v>
      </c>
      <c r="H262" s="16">
        <f t="shared" si="5"/>
        <v>626.56000000000006</v>
      </c>
    </row>
    <row r="263" spans="1:8" x14ac:dyDescent="0.25">
      <c r="A263" s="19" t="s">
        <v>270</v>
      </c>
      <c r="B263" s="2" t="s">
        <v>1235</v>
      </c>
      <c r="C263" s="14" t="s">
        <v>1237</v>
      </c>
      <c r="D263" s="19" t="s">
        <v>1499</v>
      </c>
      <c r="E263" s="3" t="s">
        <v>2454</v>
      </c>
      <c r="F263" s="28">
        <v>1408</v>
      </c>
      <c r="G263" s="15">
        <v>0.11</v>
      </c>
      <c r="H263" s="16">
        <f t="shared" si="5"/>
        <v>1253.1200000000001</v>
      </c>
    </row>
    <row r="264" spans="1:8" ht="45" x14ac:dyDescent="0.25">
      <c r="A264" s="19" t="s">
        <v>271</v>
      </c>
      <c r="B264" s="2" t="s">
        <v>1235</v>
      </c>
      <c r="C264" s="14" t="s">
        <v>1237</v>
      </c>
      <c r="D264" s="19" t="s">
        <v>1500</v>
      </c>
      <c r="E264" s="3" t="s">
        <v>2454</v>
      </c>
      <c r="F264" s="28">
        <v>209</v>
      </c>
      <c r="G264" s="15">
        <v>0.11</v>
      </c>
      <c r="H264" s="16">
        <f t="shared" si="5"/>
        <v>186.01</v>
      </c>
    </row>
    <row r="265" spans="1:8" x14ac:dyDescent="0.25">
      <c r="A265" s="19" t="s">
        <v>272</v>
      </c>
      <c r="B265" s="2" t="s">
        <v>1235</v>
      </c>
      <c r="C265" s="14" t="s">
        <v>1237</v>
      </c>
      <c r="D265" s="19" t="s">
        <v>1501</v>
      </c>
      <c r="E265" s="3" t="s">
        <v>2454</v>
      </c>
      <c r="F265" s="28">
        <v>468.6</v>
      </c>
      <c r="G265" s="15">
        <v>0.11</v>
      </c>
      <c r="H265" s="16">
        <f t="shared" si="5"/>
        <v>417.05400000000003</v>
      </c>
    </row>
    <row r="266" spans="1:8" x14ac:dyDescent="0.25">
      <c r="A266" s="19" t="s">
        <v>273</v>
      </c>
      <c r="B266" s="2" t="s">
        <v>1235</v>
      </c>
      <c r="C266" s="14" t="s">
        <v>1237</v>
      </c>
      <c r="D266" s="19" t="s">
        <v>1502</v>
      </c>
      <c r="E266" s="3" t="s">
        <v>2454</v>
      </c>
      <c r="F266" s="28">
        <v>727.1</v>
      </c>
      <c r="G266" s="15">
        <v>0.11</v>
      </c>
      <c r="H266" s="16">
        <f t="shared" si="5"/>
        <v>647.11900000000003</v>
      </c>
    </row>
    <row r="267" spans="1:8" ht="30" x14ac:dyDescent="0.25">
      <c r="A267" s="19" t="s">
        <v>274</v>
      </c>
      <c r="B267" s="2" t="s">
        <v>1235</v>
      </c>
      <c r="C267" s="14" t="s">
        <v>1237</v>
      </c>
      <c r="D267" s="19" t="s">
        <v>1503</v>
      </c>
      <c r="E267" s="3" t="s">
        <v>2454</v>
      </c>
      <c r="F267" s="28">
        <v>381.7</v>
      </c>
      <c r="G267" s="15">
        <v>0.11</v>
      </c>
      <c r="H267" s="16">
        <f t="shared" si="5"/>
        <v>339.71300000000002</v>
      </c>
    </row>
    <row r="268" spans="1:8" ht="30" x14ac:dyDescent="0.25">
      <c r="A268" s="19" t="s">
        <v>275</v>
      </c>
      <c r="B268" s="2" t="s">
        <v>1235</v>
      </c>
      <c r="C268" s="14" t="s">
        <v>1237</v>
      </c>
      <c r="D268" s="19" t="s">
        <v>1504</v>
      </c>
      <c r="E268" s="3" t="s">
        <v>2454</v>
      </c>
      <c r="F268" s="28">
        <v>733.7</v>
      </c>
      <c r="G268" s="15">
        <v>0.11</v>
      </c>
      <c r="H268" s="16">
        <f t="shared" si="5"/>
        <v>652.99300000000005</v>
      </c>
    </row>
    <row r="269" spans="1:8" ht="30" x14ac:dyDescent="0.25">
      <c r="A269" s="19" t="s">
        <v>276</v>
      </c>
      <c r="B269" s="2" t="s">
        <v>1235</v>
      </c>
      <c r="C269" s="14" t="s">
        <v>1237</v>
      </c>
      <c r="D269" s="19" t="s">
        <v>1505</v>
      </c>
      <c r="E269" s="3" t="s">
        <v>2454</v>
      </c>
      <c r="F269" s="28">
        <v>541.20000000000005</v>
      </c>
      <c r="G269" s="15">
        <v>0.11</v>
      </c>
      <c r="H269" s="16">
        <f t="shared" si="5"/>
        <v>481.66800000000006</v>
      </c>
    </row>
    <row r="270" spans="1:8" ht="30" x14ac:dyDescent="0.25">
      <c r="A270" s="19" t="s">
        <v>277</v>
      </c>
      <c r="B270" s="2" t="s">
        <v>1235</v>
      </c>
      <c r="C270" s="14" t="s">
        <v>1237</v>
      </c>
      <c r="D270" s="19" t="s">
        <v>1506</v>
      </c>
      <c r="E270" s="3" t="s">
        <v>2454</v>
      </c>
      <c r="F270" s="28">
        <v>799.7</v>
      </c>
      <c r="G270" s="15">
        <v>0.11</v>
      </c>
      <c r="H270" s="16">
        <f t="shared" si="5"/>
        <v>711.73300000000006</v>
      </c>
    </row>
    <row r="271" spans="1:8" ht="30" x14ac:dyDescent="0.25">
      <c r="A271" s="19" t="s">
        <v>278</v>
      </c>
      <c r="B271" s="2" t="s">
        <v>1235</v>
      </c>
      <c r="C271" s="14" t="s">
        <v>1237</v>
      </c>
      <c r="D271" s="19" t="s">
        <v>1507</v>
      </c>
      <c r="E271" s="3" t="s">
        <v>2454</v>
      </c>
      <c r="F271" s="28">
        <v>205.7</v>
      </c>
      <c r="G271" s="15">
        <v>0.11</v>
      </c>
      <c r="H271" s="16">
        <f t="shared" si="5"/>
        <v>183.07299999999998</v>
      </c>
    </row>
    <row r="272" spans="1:8" ht="30" x14ac:dyDescent="0.25">
      <c r="A272" s="19" t="s">
        <v>279</v>
      </c>
      <c r="B272" s="2" t="s">
        <v>1235</v>
      </c>
      <c r="C272" s="14" t="s">
        <v>1237</v>
      </c>
      <c r="D272" s="19" t="s">
        <v>1508</v>
      </c>
      <c r="E272" s="3" t="s">
        <v>2454</v>
      </c>
      <c r="F272" s="28">
        <v>244.2</v>
      </c>
      <c r="G272" s="15">
        <v>0.11</v>
      </c>
      <c r="H272" s="16">
        <f t="shared" si="5"/>
        <v>217.33799999999999</v>
      </c>
    </row>
    <row r="273" spans="1:8" x14ac:dyDescent="0.25">
      <c r="A273" s="19" t="s">
        <v>280</v>
      </c>
      <c r="B273" s="2" t="s">
        <v>1235</v>
      </c>
      <c r="C273" s="14" t="s">
        <v>1237</v>
      </c>
      <c r="D273" s="19" t="s">
        <v>1509</v>
      </c>
      <c r="E273" s="3" t="s">
        <v>2454</v>
      </c>
      <c r="F273" s="28">
        <v>233.2</v>
      </c>
      <c r="G273" s="15">
        <v>0.11</v>
      </c>
      <c r="H273" s="16">
        <f t="shared" si="5"/>
        <v>207.548</v>
      </c>
    </row>
    <row r="274" spans="1:8" ht="30" x14ac:dyDescent="0.25">
      <c r="A274" s="19" t="s">
        <v>281</v>
      </c>
      <c r="B274" s="2" t="s">
        <v>1235</v>
      </c>
      <c r="C274" s="14" t="s">
        <v>1237</v>
      </c>
      <c r="D274" s="19" t="s">
        <v>1510</v>
      </c>
      <c r="E274" s="3" t="s">
        <v>2454</v>
      </c>
      <c r="F274" s="28">
        <v>167.2</v>
      </c>
      <c r="G274" s="15">
        <v>0.11</v>
      </c>
      <c r="H274" s="16">
        <f t="shared" si="5"/>
        <v>148.80799999999999</v>
      </c>
    </row>
    <row r="275" spans="1:8" ht="45" x14ac:dyDescent="0.25">
      <c r="A275" s="19" t="s">
        <v>282</v>
      </c>
      <c r="B275" s="2" t="s">
        <v>1235</v>
      </c>
      <c r="C275" s="14" t="s">
        <v>1237</v>
      </c>
      <c r="D275" s="19" t="s">
        <v>1511</v>
      </c>
      <c r="E275" s="3" t="s">
        <v>2454</v>
      </c>
      <c r="F275" s="28">
        <v>189.2</v>
      </c>
      <c r="G275" s="15">
        <v>0.11</v>
      </c>
      <c r="H275" s="16">
        <f t="shared" si="5"/>
        <v>168.38800000000001</v>
      </c>
    </row>
    <row r="276" spans="1:8" ht="45" x14ac:dyDescent="0.25">
      <c r="A276" s="19" t="s">
        <v>283</v>
      </c>
      <c r="B276" s="2" t="s">
        <v>1235</v>
      </c>
      <c r="C276" s="14" t="s">
        <v>1237</v>
      </c>
      <c r="D276" s="19" t="s">
        <v>1512</v>
      </c>
      <c r="E276" s="3" t="s">
        <v>2454</v>
      </c>
      <c r="F276" s="28">
        <v>216.7</v>
      </c>
      <c r="G276" s="15">
        <v>0.11</v>
      </c>
      <c r="H276" s="16">
        <f t="shared" si="5"/>
        <v>192.863</v>
      </c>
    </row>
    <row r="277" spans="1:8" ht="30" x14ac:dyDescent="0.25">
      <c r="A277" s="19" t="s">
        <v>284</v>
      </c>
      <c r="B277" s="2" t="s">
        <v>1235</v>
      </c>
      <c r="C277" s="14" t="s">
        <v>1237</v>
      </c>
      <c r="D277" s="19" t="s">
        <v>1513</v>
      </c>
      <c r="E277" s="3" t="s">
        <v>2454</v>
      </c>
      <c r="F277" s="28">
        <v>370.7</v>
      </c>
      <c r="G277" s="15">
        <v>0.11</v>
      </c>
      <c r="H277" s="16">
        <f t="shared" si="5"/>
        <v>329.923</v>
      </c>
    </row>
    <row r="278" spans="1:8" ht="30" x14ac:dyDescent="0.25">
      <c r="A278" s="19" t="s">
        <v>285</v>
      </c>
      <c r="B278" s="2" t="s">
        <v>1235</v>
      </c>
      <c r="C278" s="14" t="s">
        <v>1237</v>
      </c>
      <c r="D278" s="19" t="s">
        <v>1514</v>
      </c>
      <c r="E278" s="3" t="s">
        <v>2454</v>
      </c>
      <c r="F278" s="28">
        <v>178.2</v>
      </c>
      <c r="G278" s="15">
        <v>0.11</v>
      </c>
      <c r="H278" s="16">
        <f t="shared" si="5"/>
        <v>158.59799999999998</v>
      </c>
    </row>
    <row r="279" spans="1:8" ht="30" x14ac:dyDescent="0.25">
      <c r="A279" s="19" t="s">
        <v>286</v>
      </c>
      <c r="B279" s="2" t="s">
        <v>1235</v>
      </c>
      <c r="C279" s="14" t="s">
        <v>1237</v>
      </c>
      <c r="D279" s="19" t="s">
        <v>1515</v>
      </c>
      <c r="E279" s="3" t="s">
        <v>2454</v>
      </c>
      <c r="F279" s="28">
        <v>167.2</v>
      </c>
      <c r="G279" s="15">
        <v>0.11</v>
      </c>
      <c r="H279" s="16">
        <f t="shared" si="5"/>
        <v>148.80799999999999</v>
      </c>
    </row>
    <row r="280" spans="1:8" ht="30" x14ac:dyDescent="0.25">
      <c r="A280" s="19" t="s">
        <v>287</v>
      </c>
      <c r="B280" s="2" t="s">
        <v>1235</v>
      </c>
      <c r="C280" s="14" t="s">
        <v>1237</v>
      </c>
      <c r="D280" s="19" t="s">
        <v>1516</v>
      </c>
      <c r="E280" s="3" t="s">
        <v>2454</v>
      </c>
      <c r="F280" s="28">
        <v>167.2</v>
      </c>
      <c r="G280" s="15">
        <v>0.11</v>
      </c>
      <c r="H280" s="16">
        <f t="shared" si="5"/>
        <v>148.80799999999999</v>
      </c>
    </row>
    <row r="281" spans="1:8" ht="30" x14ac:dyDescent="0.25">
      <c r="A281" s="19" t="s">
        <v>288</v>
      </c>
      <c r="B281" s="2" t="s">
        <v>1235</v>
      </c>
      <c r="C281" s="14" t="s">
        <v>1237</v>
      </c>
      <c r="D281" s="19" t="s">
        <v>1517</v>
      </c>
      <c r="E281" s="3" t="s">
        <v>2454</v>
      </c>
      <c r="F281" s="28">
        <v>381.7</v>
      </c>
      <c r="G281" s="15">
        <v>0.11</v>
      </c>
      <c r="H281" s="16">
        <f t="shared" si="5"/>
        <v>339.71300000000002</v>
      </c>
    </row>
    <row r="282" spans="1:8" x14ac:dyDescent="0.25">
      <c r="A282" s="19" t="s">
        <v>289</v>
      </c>
      <c r="B282" s="2" t="s">
        <v>1235</v>
      </c>
      <c r="C282" s="14" t="s">
        <v>1237</v>
      </c>
      <c r="D282" s="19" t="s">
        <v>1518</v>
      </c>
      <c r="E282" s="3" t="s">
        <v>2454</v>
      </c>
      <c r="F282" s="28">
        <v>733.7</v>
      </c>
      <c r="G282" s="15">
        <v>0.11</v>
      </c>
      <c r="H282" s="16">
        <f t="shared" si="5"/>
        <v>652.99300000000005</v>
      </c>
    </row>
    <row r="283" spans="1:8" x14ac:dyDescent="0.25">
      <c r="A283" s="19" t="s">
        <v>290</v>
      </c>
      <c r="B283" s="2" t="s">
        <v>1235</v>
      </c>
      <c r="C283" s="14" t="s">
        <v>1237</v>
      </c>
      <c r="D283" s="19" t="s">
        <v>1519</v>
      </c>
      <c r="E283" s="3" t="s">
        <v>2454</v>
      </c>
      <c r="F283" s="28">
        <v>1437.7</v>
      </c>
      <c r="G283" s="15">
        <v>0.11</v>
      </c>
      <c r="H283" s="16">
        <f t="shared" si="5"/>
        <v>1279.5530000000001</v>
      </c>
    </row>
    <row r="284" spans="1:8" ht="30" x14ac:dyDescent="0.25">
      <c r="A284" s="19" t="s">
        <v>291</v>
      </c>
      <c r="B284" s="2" t="s">
        <v>1235</v>
      </c>
      <c r="C284" s="14" t="s">
        <v>1237</v>
      </c>
      <c r="D284" s="19" t="s">
        <v>1520</v>
      </c>
      <c r="E284" s="3" t="s">
        <v>2454</v>
      </c>
      <c r="F284" s="28">
        <v>568.70000000000005</v>
      </c>
      <c r="G284" s="15">
        <v>0.11</v>
      </c>
      <c r="H284" s="16">
        <f t="shared" si="5"/>
        <v>506.14300000000003</v>
      </c>
    </row>
    <row r="285" spans="1:8" x14ac:dyDescent="0.25">
      <c r="A285" s="19" t="s">
        <v>292</v>
      </c>
      <c r="B285" s="2" t="s">
        <v>1235</v>
      </c>
      <c r="C285" s="14" t="s">
        <v>1237</v>
      </c>
      <c r="D285" s="19" t="s">
        <v>1521</v>
      </c>
      <c r="E285" s="3" t="s">
        <v>2454</v>
      </c>
      <c r="F285" s="28">
        <v>920.7</v>
      </c>
      <c r="G285" s="15">
        <v>0.11</v>
      </c>
      <c r="H285" s="16">
        <f t="shared" si="5"/>
        <v>819.423</v>
      </c>
    </row>
    <row r="286" spans="1:8" x14ac:dyDescent="0.25">
      <c r="A286" s="19" t="s">
        <v>293</v>
      </c>
      <c r="B286" s="2" t="s">
        <v>1235</v>
      </c>
      <c r="C286" s="14" t="s">
        <v>1237</v>
      </c>
      <c r="D286" s="19" t="s">
        <v>1522</v>
      </c>
      <c r="E286" s="3" t="s">
        <v>2454</v>
      </c>
      <c r="F286" s="28">
        <v>1624.7</v>
      </c>
      <c r="G286" s="15">
        <v>0.11</v>
      </c>
      <c r="H286" s="16">
        <f t="shared" si="5"/>
        <v>1445.9830000000002</v>
      </c>
    </row>
    <row r="287" spans="1:8" ht="45" x14ac:dyDescent="0.25">
      <c r="A287" s="19" t="s">
        <v>294</v>
      </c>
      <c r="B287" s="2" t="s">
        <v>1235</v>
      </c>
      <c r="C287" s="14" t="s">
        <v>1237</v>
      </c>
      <c r="D287" s="19" t="s">
        <v>1523</v>
      </c>
      <c r="E287" s="3" t="s">
        <v>2454</v>
      </c>
      <c r="F287" s="28">
        <v>238.7</v>
      </c>
      <c r="G287" s="15">
        <v>0.11</v>
      </c>
      <c r="H287" s="16">
        <f t="shared" si="5"/>
        <v>212.44299999999998</v>
      </c>
    </row>
    <row r="288" spans="1:8" x14ac:dyDescent="0.25">
      <c r="A288" s="19" t="s">
        <v>295</v>
      </c>
      <c r="B288" s="2" t="s">
        <v>1235</v>
      </c>
      <c r="C288" s="14" t="s">
        <v>1237</v>
      </c>
      <c r="D288" s="19" t="s">
        <v>1524</v>
      </c>
      <c r="E288" s="3" t="s">
        <v>2454</v>
      </c>
      <c r="F288" s="28">
        <v>137.5</v>
      </c>
      <c r="G288" s="15">
        <v>0.11</v>
      </c>
      <c r="H288" s="16">
        <f t="shared" si="5"/>
        <v>122.375</v>
      </c>
    </row>
    <row r="289" spans="1:8" x14ac:dyDescent="0.25">
      <c r="A289" s="19" t="s">
        <v>296</v>
      </c>
      <c r="B289" s="2" t="s">
        <v>1235</v>
      </c>
      <c r="C289" s="14" t="s">
        <v>1237</v>
      </c>
      <c r="D289" s="19" t="s">
        <v>1525</v>
      </c>
      <c r="E289" s="3" t="s">
        <v>2454</v>
      </c>
      <c r="F289" s="28">
        <v>747</v>
      </c>
      <c r="G289" s="15">
        <v>0.11</v>
      </c>
      <c r="H289" s="16">
        <f t="shared" si="5"/>
        <v>664.83</v>
      </c>
    </row>
    <row r="290" spans="1:8" ht="45" x14ac:dyDescent="0.25">
      <c r="A290" s="19" t="s">
        <v>297</v>
      </c>
      <c r="B290" s="2" t="s">
        <v>1235</v>
      </c>
      <c r="C290" s="14" t="s">
        <v>1237</v>
      </c>
      <c r="D290" s="19" t="s">
        <v>1526</v>
      </c>
      <c r="E290" s="3" t="s">
        <v>2454</v>
      </c>
      <c r="F290" s="28">
        <v>837</v>
      </c>
      <c r="G290" s="15">
        <v>0.11</v>
      </c>
      <c r="H290" s="16">
        <f t="shared" si="5"/>
        <v>744.93000000000006</v>
      </c>
    </row>
    <row r="291" spans="1:8" ht="60" x14ac:dyDescent="0.25">
      <c r="A291" s="19" t="s">
        <v>298</v>
      </c>
      <c r="B291" s="2" t="s">
        <v>1235</v>
      </c>
      <c r="C291" s="14" t="s">
        <v>1237</v>
      </c>
      <c r="D291" s="19" t="s">
        <v>1527</v>
      </c>
      <c r="E291" s="3" t="s">
        <v>2454</v>
      </c>
      <c r="F291" s="28">
        <v>973</v>
      </c>
      <c r="G291" s="15">
        <v>0.11</v>
      </c>
      <c r="H291" s="16">
        <f t="shared" si="5"/>
        <v>865.97</v>
      </c>
    </row>
    <row r="292" spans="1:8" ht="105" x14ac:dyDescent="0.25">
      <c r="A292" s="19" t="s">
        <v>299</v>
      </c>
      <c r="B292" s="2" t="s">
        <v>1235</v>
      </c>
      <c r="C292" s="14" t="s">
        <v>1237</v>
      </c>
      <c r="D292" s="19" t="s">
        <v>1528</v>
      </c>
      <c r="E292" s="3" t="s">
        <v>2454</v>
      </c>
      <c r="F292" s="28">
        <v>2030</v>
      </c>
      <c r="G292" s="15">
        <v>0.11</v>
      </c>
      <c r="H292" s="16">
        <f t="shared" si="5"/>
        <v>1806.7</v>
      </c>
    </row>
    <row r="293" spans="1:8" ht="105" x14ac:dyDescent="0.25">
      <c r="A293" s="19" t="s">
        <v>300</v>
      </c>
      <c r="B293" s="2" t="s">
        <v>1235</v>
      </c>
      <c r="C293" s="14" t="s">
        <v>1237</v>
      </c>
      <c r="D293" s="19" t="s">
        <v>1529</v>
      </c>
      <c r="E293" s="3" t="s">
        <v>2454</v>
      </c>
      <c r="F293" s="28">
        <v>1878</v>
      </c>
      <c r="G293" s="15">
        <v>0.11</v>
      </c>
      <c r="H293" s="16">
        <f t="shared" si="5"/>
        <v>1671.42</v>
      </c>
    </row>
    <row r="294" spans="1:8" ht="105" x14ac:dyDescent="0.25">
      <c r="A294" s="19" t="s">
        <v>301</v>
      </c>
      <c r="B294" s="2" t="s">
        <v>1235</v>
      </c>
      <c r="C294" s="14" t="s">
        <v>1237</v>
      </c>
      <c r="D294" s="19" t="s">
        <v>1530</v>
      </c>
      <c r="E294" s="3" t="s">
        <v>2454</v>
      </c>
      <c r="F294" s="28">
        <v>2014</v>
      </c>
      <c r="G294" s="15">
        <v>0.11</v>
      </c>
      <c r="H294" s="16">
        <f t="shared" si="5"/>
        <v>1792.46</v>
      </c>
    </row>
    <row r="295" spans="1:8" ht="60" x14ac:dyDescent="0.25">
      <c r="A295" s="19" t="s">
        <v>302</v>
      </c>
      <c r="B295" s="2" t="s">
        <v>1235</v>
      </c>
      <c r="C295" s="14" t="s">
        <v>1237</v>
      </c>
      <c r="D295" s="19" t="s">
        <v>1531</v>
      </c>
      <c r="E295" s="3" t="s">
        <v>2454</v>
      </c>
      <c r="F295" s="28">
        <v>1883</v>
      </c>
      <c r="G295" s="15">
        <v>0.11</v>
      </c>
      <c r="H295" s="16">
        <f t="shared" si="5"/>
        <v>1675.8700000000001</v>
      </c>
    </row>
    <row r="296" spans="1:8" ht="60" x14ac:dyDescent="0.25">
      <c r="A296" s="19" t="s">
        <v>303</v>
      </c>
      <c r="B296" s="2" t="s">
        <v>1235</v>
      </c>
      <c r="C296" s="14" t="s">
        <v>1237</v>
      </c>
      <c r="D296" s="19" t="s">
        <v>1532</v>
      </c>
      <c r="E296" s="3" t="s">
        <v>2454</v>
      </c>
      <c r="F296" s="28">
        <v>2065</v>
      </c>
      <c r="G296" s="15">
        <v>0.11</v>
      </c>
      <c r="H296" s="16">
        <f t="shared" si="5"/>
        <v>1837.8500000000001</v>
      </c>
    </row>
    <row r="297" spans="1:8" ht="60" x14ac:dyDescent="0.25">
      <c r="A297" s="19" t="s">
        <v>304</v>
      </c>
      <c r="B297" s="2" t="s">
        <v>1235</v>
      </c>
      <c r="C297" s="14" t="s">
        <v>1237</v>
      </c>
      <c r="D297" s="19" t="s">
        <v>1533</v>
      </c>
      <c r="E297" s="3" t="s">
        <v>2454</v>
      </c>
      <c r="F297" s="28">
        <v>2022</v>
      </c>
      <c r="G297" s="15">
        <v>0.11</v>
      </c>
      <c r="H297" s="16">
        <f t="shared" si="5"/>
        <v>1799.58</v>
      </c>
    </row>
    <row r="298" spans="1:8" ht="75" x14ac:dyDescent="0.25">
      <c r="A298" s="19" t="s">
        <v>305</v>
      </c>
      <c r="B298" s="2" t="s">
        <v>1235</v>
      </c>
      <c r="C298" s="14" t="s">
        <v>1237</v>
      </c>
      <c r="D298" s="19" t="s">
        <v>1534</v>
      </c>
      <c r="E298" s="3" t="s">
        <v>2454</v>
      </c>
      <c r="F298" s="28">
        <v>2204</v>
      </c>
      <c r="G298" s="15">
        <v>0.11</v>
      </c>
      <c r="H298" s="16">
        <f t="shared" si="5"/>
        <v>1961.56</v>
      </c>
    </row>
    <row r="299" spans="1:8" ht="30" x14ac:dyDescent="0.25">
      <c r="A299" s="19" t="s">
        <v>306</v>
      </c>
      <c r="B299" s="2" t="s">
        <v>1235</v>
      </c>
      <c r="C299" s="14" t="s">
        <v>1237</v>
      </c>
      <c r="D299" s="19" t="s">
        <v>1535</v>
      </c>
      <c r="E299" s="3" t="s">
        <v>2454</v>
      </c>
      <c r="F299" s="28">
        <v>1430</v>
      </c>
      <c r="G299" s="15">
        <v>0.11</v>
      </c>
      <c r="H299" s="16">
        <f t="shared" si="5"/>
        <v>1272.7</v>
      </c>
    </row>
    <row r="300" spans="1:8" ht="45" x14ac:dyDescent="0.25">
      <c r="A300" s="19" t="s">
        <v>307</v>
      </c>
      <c r="B300" s="2" t="s">
        <v>1235</v>
      </c>
      <c r="C300" s="14" t="s">
        <v>1237</v>
      </c>
      <c r="D300" s="19" t="s">
        <v>1536</v>
      </c>
      <c r="E300" s="3" t="s">
        <v>2454</v>
      </c>
      <c r="F300" s="28">
        <v>1690</v>
      </c>
      <c r="G300" s="15">
        <v>0.11</v>
      </c>
      <c r="H300" s="16">
        <f t="shared" si="5"/>
        <v>1504.1</v>
      </c>
    </row>
    <row r="301" spans="1:8" ht="45" x14ac:dyDescent="0.25">
      <c r="A301" s="19" t="s">
        <v>308</v>
      </c>
      <c r="B301" s="2" t="s">
        <v>1235</v>
      </c>
      <c r="C301" s="14" t="s">
        <v>1237</v>
      </c>
      <c r="D301" s="19" t="s">
        <v>1537</v>
      </c>
      <c r="E301" s="3" t="s">
        <v>2454</v>
      </c>
      <c r="F301" s="28">
        <v>1605</v>
      </c>
      <c r="G301" s="15">
        <v>0.11</v>
      </c>
      <c r="H301" s="16">
        <f t="shared" si="5"/>
        <v>1428.45</v>
      </c>
    </row>
    <row r="302" spans="1:8" ht="45" x14ac:dyDescent="0.25">
      <c r="A302" s="19" t="s">
        <v>309</v>
      </c>
      <c r="B302" s="2" t="s">
        <v>1235</v>
      </c>
      <c r="C302" s="14" t="s">
        <v>1237</v>
      </c>
      <c r="D302" s="19" t="s">
        <v>1538</v>
      </c>
      <c r="E302" s="3" t="s">
        <v>2454</v>
      </c>
      <c r="F302" s="28">
        <v>1865</v>
      </c>
      <c r="G302" s="15">
        <v>0.11</v>
      </c>
      <c r="H302" s="16">
        <f t="shared" si="5"/>
        <v>1659.8500000000001</v>
      </c>
    </row>
    <row r="303" spans="1:8" ht="30" x14ac:dyDescent="0.25">
      <c r="A303" s="19" t="s">
        <v>310</v>
      </c>
      <c r="B303" s="2" t="s">
        <v>1235</v>
      </c>
      <c r="C303" s="14" t="s">
        <v>1237</v>
      </c>
      <c r="D303" s="19" t="s">
        <v>1539</v>
      </c>
      <c r="E303" s="3" t="s">
        <v>2454</v>
      </c>
      <c r="F303" s="28">
        <v>530</v>
      </c>
      <c r="G303" s="15">
        <v>0.11</v>
      </c>
      <c r="H303" s="16">
        <f t="shared" si="5"/>
        <v>471.7</v>
      </c>
    </row>
    <row r="304" spans="1:8" ht="75" x14ac:dyDescent="0.25">
      <c r="A304" s="19" t="s">
        <v>311</v>
      </c>
      <c r="B304" s="2" t="s">
        <v>1235</v>
      </c>
      <c r="C304" s="14" t="s">
        <v>1237</v>
      </c>
      <c r="D304" s="19" t="s">
        <v>1540</v>
      </c>
      <c r="E304" s="3" t="s">
        <v>2454</v>
      </c>
      <c r="F304" s="28">
        <v>259</v>
      </c>
      <c r="G304" s="15">
        <v>0.11</v>
      </c>
      <c r="H304" s="16">
        <f t="shared" si="5"/>
        <v>230.51</v>
      </c>
    </row>
    <row r="305" spans="1:8" ht="30" x14ac:dyDescent="0.25">
      <c r="A305" s="19" t="s">
        <v>312</v>
      </c>
      <c r="B305" s="2" t="s">
        <v>1235</v>
      </c>
      <c r="C305" s="14" t="s">
        <v>1237</v>
      </c>
      <c r="D305" s="19" t="s">
        <v>1541</v>
      </c>
      <c r="E305" s="3" t="s">
        <v>2454</v>
      </c>
      <c r="F305" s="28">
        <v>432</v>
      </c>
      <c r="G305" s="15">
        <v>0.11</v>
      </c>
      <c r="H305" s="16">
        <f t="shared" si="5"/>
        <v>384.48</v>
      </c>
    </row>
    <row r="306" spans="1:8" ht="45" x14ac:dyDescent="0.25">
      <c r="A306" s="19" t="s">
        <v>313</v>
      </c>
      <c r="B306" s="2" t="s">
        <v>1235</v>
      </c>
      <c r="C306" s="14" t="s">
        <v>1237</v>
      </c>
      <c r="D306" s="19" t="s">
        <v>1542</v>
      </c>
      <c r="E306" s="3" t="s">
        <v>2454</v>
      </c>
      <c r="F306" s="28">
        <v>76</v>
      </c>
      <c r="G306" s="15">
        <v>0.11</v>
      </c>
      <c r="H306" s="16">
        <f t="shared" si="5"/>
        <v>67.64</v>
      </c>
    </row>
    <row r="307" spans="1:8" x14ac:dyDescent="0.25">
      <c r="A307" s="19" t="s">
        <v>314</v>
      </c>
      <c r="B307" s="2" t="s">
        <v>1235</v>
      </c>
      <c r="C307" s="14" t="s">
        <v>1237</v>
      </c>
      <c r="D307" s="19" t="s">
        <v>1543</v>
      </c>
      <c r="E307" s="3" t="s">
        <v>2454</v>
      </c>
      <c r="F307" s="28">
        <v>118</v>
      </c>
      <c r="G307" s="15">
        <v>0.11</v>
      </c>
      <c r="H307" s="16">
        <f t="shared" si="5"/>
        <v>105.02</v>
      </c>
    </row>
    <row r="308" spans="1:8" ht="30" x14ac:dyDescent="0.25">
      <c r="A308" s="19" t="s">
        <v>315</v>
      </c>
      <c r="B308" s="2" t="s">
        <v>1235</v>
      </c>
      <c r="C308" s="14" t="s">
        <v>1237</v>
      </c>
      <c r="D308" s="19" t="s">
        <v>1544</v>
      </c>
      <c r="E308" s="3" t="s">
        <v>2454</v>
      </c>
      <c r="F308" s="28">
        <v>450</v>
      </c>
      <c r="G308" s="15">
        <v>0.11</v>
      </c>
      <c r="H308" s="16">
        <f t="shared" ref="H308:H371" si="6">(F308)*(1-0.11)</f>
        <v>400.5</v>
      </c>
    </row>
    <row r="309" spans="1:8" ht="30" x14ac:dyDescent="0.25">
      <c r="A309" s="19" t="s">
        <v>316</v>
      </c>
      <c r="B309" s="2" t="s">
        <v>1235</v>
      </c>
      <c r="C309" s="14" t="s">
        <v>1237</v>
      </c>
      <c r="D309" s="19" t="s">
        <v>1545</v>
      </c>
      <c r="E309" s="3" t="s">
        <v>2454</v>
      </c>
      <c r="F309" s="28">
        <v>72</v>
      </c>
      <c r="G309" s="15">
        <v>0.11</v>
      </c>
      <c r="H309" s="16">
        <f t="shared" si="6"/>
        <v>64.08</v>
      </c>
    </row>
    <row r="310" spans="1:8" ht="30" x14ac:dyDescent="0.25">
      <c r="A310" s="19" t="s">
        <v>317</v>
      </c>
      <c r="B310" s="2" t="s">
        <v>1235</v>
      </c>
      <c r="C310" s="14" t="s">
        <v>1237</v>
      </c>
      <c r="D310" s="19" t="s">
        <v>1546</v>
      </c>
      <c r="E310" s="3" t="s">
        <v>2454</v>
      </c>
      <c r="F310" s="28">
        <v>248</v>
      </c>
      <c r="G310" s="15">
        <v>0.11</v>
      </c>
      <c r="H310" s="16">
        <f t="shared" si="6"/>
        <v>220.72</v>
      </c>
    </row>
    <row r="311" spans="1:8" ht="30" x14ac:dyDescent="0.25">
      <c r="A311" s="19" t="s">
        <v>318</v>
      </c>
      <c r="B311" s="2" t="s">
        <v>1235</v>
      </c>
      <c r="C311" s="14" t="s">
        <v>1237</v>
      </c>
      <c r="D311" s="19" t="s">
        <v>1547</v>
      </c>
      <c r="E311" s="3" t="s">
        <v>2454</v>
      </c>
      <c r="F311" s="28">
        <v>198</v>
      </c>
      <c r="G311" s="15">
        <v>0.11</v>
      </c>
      <c r="H311" s="16">
        <f t="shared" si="6"/>
        <v>176.22</v>
      </c>
    </row>
    <row r="312" spans="1:8" x14ac:dyDescent="0.25">
      <c r="A312" s="19" t="s">
        <v>319</v>
      </c>
      <c r="B312" s="2" t="s">
        <v>1235</v>
      </c>
      <c r="C312" s="14" t="s">
        <v>1237</v>
      </c>
      <c r="D312" s="19" t="s">
        <v>1548</v>
      </c>
      <c r="E312" s="3" t="s">
        <v>2454</v>
      </c>
      <c r="F312" s="28">
        <v>88</v>
      </c>
      <c r="G312" s="15">
        <v>0.11</v>
      </c>
      <c r="H312" s="16">
        <f t="shared" si="6"/>
        <v>78.320000000000007</v>
      </c>
    </row>
    <row r="313" spans="1:8" x14ac:dyDescent="0.25">
      <c r="A313" s="19" t="s">
        <v>320</v>
      </c>
      <c r="B313" s="2" t="s">
        <v>1235</v>
      </c>
      <c r="C313" s="14" t="s">
        <v>1237</v>
      </c>
      <c r="D313" s="19" t="s">
        <v>1549</v>
      </c>
      <c r="E313" s="3" t="s">
        <v>2454</v>
      </c>
      <c r="F313" s="28">
        <v>141</v>
      </c>
      <c r="G313" s="15">
        <v>0.11</v>
      </c>
      <c r="H313" s="16">
        <f t="shared" si="6"/>
        <v>125.49</v>
      </c>
    </row>
    <row r="314" spans="1:8" x14ac:dyDescent="0.25">
      <c r="A314" s="19" t="s">
        <v>321</v>
      </c>
      <c r="B314" s="2" t="s">
        <v>1235</v>
      </c>
      <c r="C314" s="14" t="s">
        <v>1237</v>
      </c>
      <c r="D314" s="19" t="s">
        <v>1550</v>
      </c>
      <c r="E314" s="3" t="s">
        <v>2454</v>
      </c>
      <c r="F314" s="28">
        <v>54</v>
      </c>
      <c r="G314" s="15">
        <v>0.11</v>
      </c>
      <c r="H314" s="16">
        <f t="shared" si="6"/>
        <v>48.06</v>
      </c>
    </row>
    <row r="315" spans="1:8" ht="30" x14ac:dyDescent="0.25">
      <c r="A315" s="19" t="s">
        <v>322</v>
      </c>
      <c r="B315" s="2" t="s">
        <v>1235</v>
      </c>
      <c r="C315" s="14" t="s">
        <v>1237</v>
      </c>
      <c r="D315" s="19" t="s">
        <v>1551</v>
      </c>
      <c r="E315" s="3" t="s">
        <v>2454</v>
      </c>
      <c r="F315" s="28">
        <v>924</v>
      </c>
      <c r="G315" s="15">
        <v>0.11</v>
      </c>
      <c r="H315" s="16">
        <f t="shared" si="6"/>
        <v>822.36</v>
      </c>
    </row>
    <row r="316" spans="1:8" ht="30" x14ac:dyDescent="0.25">
      <c r="A316" s="19" t="s">
        <v>323</v>
      </c>
      <c r="B316" s="2" t="s">
        <v>1235</v>
      </c>
      <c r="C316" s="14" t="s">
        <v>1237</v>
      </c>
      <c r="D316" s="19" t="s">
        <v>1552</v>
      </c>
      <c r="E316" s="3" t="s">
        <v>2454</v>
      </c>
      <c r="F316" s="28">
        <v>1101</v>
      </c>
      <c r="G316" s="15">
        <v>0.11</v>
      </c>
      <c r="H316" s="16">
        <f t="shared" si="6"/>
        <v>979.89</v>
      </c>
    </row>
    <row r="317" spans="1:8" ht="30" x14ac:dyDescent="0.25">
      <c r="A317" s="19" t="s">
        <v>324</v>
      </c>
      <c r="B317" s="2" t="s">
        <v>1235</v>
      </c>
      <c r="C317" s="14" t="s">
        <v>1237</v>
      </c>
      <c r="D317" s="19" t="s">
        <v>1553</v>
      </c>
      <c r="E317" s="3" t="s">
        <v>2454</v>
      </c>
      <c r="F317" s="28">
        <v>81</v>
      </c>
      <c r="G317" s="15">
        <v>0.11</v>
      </c>
      <c r="H317" s="16">
        <f t="shared" si="6"/>
        <v>72.09</v>
      </c>
    </row>
    <row r="318" spans="1:8" ht="45" x14ac:dyDescent="0.25">
      <c r="A318" s="19" t="s">
        <v>325</v>
      </c>
      <c r="B318" s="2" t="s">
        <v>1235</v>
      </c>
      <c r="C318" s="14" t="s">
        <v>1237</v>
      </c>
      <c r="D318" s="19" t="s">
        <v>1554</v>
      </c>
      <c r="E318" s="3" t="s">
        <v>2454</v>
      </c>
      <c r="F318" s="28">
        <v>1049</v>
      </c>
      <c r="G318" s="15">
        <v>0.11</v>
      </c>
      <c r="H318" s="16">
        <f t="shared" si="6"/>
        <v>933.61</v>
      </c>
    </row>
    <row r="319" spans="1:8" ht="45" x14ac:dyDescent="0.25">
      <c r="A319" s="19" t="s">
        <v>326</v>
      </c>
      <c r="B319" s="2" t="s">
        <v>1235</v>
      </c>
      <c r="C319" s="14" t="s">
        <v>1237</v>
      </c>
      <c r="D319" s="19" t="s">
        <v>1555</v>
      </c>
      <c r="E319" s="3" t="s">
        <v>2454</v>
      </c>
      <c r="F319" s="28">
        <v>117</v>
      </c>
      <c r="G319" s="15">
        <v>0.11</v>
      </c>
      <c r="H319" s="16">
        <f t="shared" si="6"/>
        <v>104.13</v>
      </c>
    </row>
    <row r="320" spans="1:8" ht="75" x14ac:dyDescent="0.25">
      <c r="A320" s="19" t="s">
        <v>327</v>
      </c>
      <c r="B320" s="2" t="s">
        <v>1235</v>
      </c>
      <c r="C320" s="14" t="s">
        <v>1237</v>
      </c>
      <c r="D320" s="19" t="s">
        <v>1556</v>
      </c>
      <c r="E320" s="3" t="s">
        <v>2454</v>
      </c>
      <c r="F320" s="28">
        <v>996</v>
      </c>
      <c r="G320" s="15">
        <v>0.11</v>
      </c>
      <c r="H320" s="16">
        <f t="shared" si="6"/>
        <v>886.44</v>
      </c>
    </row>
    <row r="321" spans="1:8" ht="30" x14ac:dyDescent="0.25">
      <c r="A321" s="19" t="s">
        <v>328</v>
      </c>
      <c r="B321" s="2" t="s">
        <v>1235</v>
      </c>
      <c r="C321" s="14" t="s">
        <v>1237</v>
      </c>
      <c r="D321" s="19" t="s">
        <v>1557</v>
      </c>
      <c r="E321" s="3" t="s">
        <v>2454</v>
      </c>
      <c r="F321" s="28">
        <v>1042</v>
      </c>
      <c r="G321" s="15">
        <v>0.11</v>
      </c>
      <c r="H321" s="16">
        <f t="shared" si="6"/>
        <v>927.38</v>
      </c>
    </row>
    <row r="322" spans="1:8" ht="30" x14ac:dyDescent="0.25">
      <c r="A322" s="19" t="s">
        <v>329</v>
      </c>
      <c r="B322" s="2" t="s">
        <v>1235</v>
      </c>
      <c r="C322" s="14" t="s">
        <v>1237</v>
      </c>
      <c r="D322" s="19" t="s">
        <v>1558</v>
      </c>
      <c r="E322" s="3" t="s">
        <v>2454</v>
      </c>
      <c r="F322" s="28">
        <v>1224</v>
      </c>
      <c r="G322" s="15">
        <v>0.11</v>
      </c>
      <c r="H322" s="16">
        <f t="shared" si="6"/>
        <v>1089.3600000000001</v>
      </c>
    </row>
    <row r="323" spans="1:8" ht="30" x14ac:dyDescent="0.25">
      <c r="A323" s="19" t="s">
        <v>330</v>
      </c>
      <c r="B323" s="2" t="s">
        <v>1235</v>
      </c>
      <c r="C323" s="14" t="s">
        <v>1237</v>
      </c>
      <c r="D323" s="19" t="s">
        <v>1559</v>
      </c>
      <c r="E323" s="3" t="s">
        <v>2454</v>
      </c>
      <c r="F323" s="28">
        <v>525</v>
      </c>
      <c r="G323" s="15">
        <v>0.11</v>
      </c>
      <c r="H323" s="16">
        <f t="shared" si="6"/>
        <v>467.25</v>
      </c>
    </row>
    <row r="324" spans="1:8" ht="105" x14ac:dyDescent="0.25">
      <c r="A324" s="19" t="s">
        <v>331</v>
      </c>
      <c r="B324" s="2" t="s">
        <v>1235</v>
      </c>
      <c r="C324" s="14" t="s">
        <v>1237</v>
      </c>
      <c r="D324" s="19" t="s">
        <v>1560</v>
      </c>
      <c r="E324" s="3" t="s">
        <v>2454</v>
      </c>
      <c r="F324" s="28">
        <v>2199</v>
      </c>
      <c r="G324" s="15">
        <v>0.11</v>
      </c>
      <c r="H324" s="16">
        <f t="shared" si="6"/>
        <v>1957.1100000000001</v>
      </c>
    </row>
    <row r="325" spans="1:8" ht="105" x14ac:dyDescent="0.25">
      <c r="A325" s="19" t="s">
        <v>332</v>
      </c>
      <c r="B325" s="2" t="s">
        <v>1235</v>
      </c>
      <c r="C325" s="14" t="s">
        <v>1237</v>
      </c>
      <c r="D325" s="19" t="s">
        <v>1561</v>
      </c>
      <c r="E325" s="3" t="s">
        <v>2454</v>
      </c>
      <c r="F325" s="28">
        <v>2170</v>
      </c>
      <c r="G325" s="15">
        <v>0.11</v>
      </c>
      <c r="H325" s="16">
        <f t="shared" si="6"/>
        <v>1931.3</v>
      </c>
    </row>
    <row r="326" spans="1:8" ht="75" x14ac:dyDescent="0.25">
      <c r="A326" s="19" t="s">
        <v>333</v>
      </c>
      <c r="B326" s="2" t="s">
        <v>1235</v>
      </c>
      <c r="C326" s="14" t="s">
        <v>1237</v>
      </c>
      <c r="D326" s="19" t="s">
        <v>1562</v>
      </c>
      <c r="E326" s="3" t="s">
        <v>2454</v>
      </c>
      <c r="F326" s="28">
        <v>1704</v>
      </c>
      <c r="G326" s="15">
        <v>0.11</v>
      </c>
      <c r="H326" s="16">
        <f t="shared" si="6"/>
        <v>1516.56</v>
      </c>
    </row>
    <row r="327" spans="1:8" ht="90" x14ac:dyDescent="0.25">
      <c r="A327" s="19" t="s">
        <v>334</v>
      </c>
      <c r="B327" s="2" t="s">
        <v>1235</v>
      </c>
      <c r="C327" s="14" t="s">
        <v>1237</v>
      </c>
      <c r="D327" s="19" t="s">
        <v>1563</v>
      </c>
      <c r="E327" s="3" t="s">
        <v>2454</v>
      </c>
      <c r="F327" s="28">
        <v>1727</v>
      </c>
      <c r="G327" s="15">
        <v>0.11</v>
      </c>
      <c r="H327" s="16">
        <f t="shared" si="6"/>
        <v>1537.03</v>
      </c>
    </row>
    <row r="328" spans="1:8" ht="90" x14ac:dyDescent="0.25">
      <c r="A328" s="19" t="s">
        <v>335</v>
      </c>
      <c r="B328" s="2" t="s">
        <v>1235</v>
      </c>
      <c r="C328" s="14" t="s">
        <v>1237</v>
      </c>
      <c r="D328" s="19" t="s">
        <v>1564</v>
      </c>
      <c r="E328" s="3" t="s">
        <v>2454</v>
      </c>
      <c r="F328" s="28">
        <v>2170</v>
      </c>
      <c r="G328" s="15">
        <v>0.11</v>
      </c>
      <c r="H328" s="16">
        <f t="shared" si="6"/>
        <v>1931.3</v>
      </c>
    </row>
    <row r="329" spans="1:8" ht="105" x14ac:dyDescent="0.25">
      <c r="A329" s="19" t="s">
        <v>336</v>
      </c>
      <c r="B329" s="2" t="s">
        <v>1235</v>
      </c>
      <c r="C329" s="14" t="s">
        <v>1237</v>
      </c>
      <c r="D329" s="19" t="s">
        <v>1565</v>
      </c>
      <c r="E329" s="3" t="s">
        <v>2454</v>
      </c>
      <c r="F329" s="28">
        <v>2017</v>
      </c>
      <c r="G329" s="15">
        <v>0.11</v>
      </c>
      <c r="H329" s="16">
        <f t="shared" si="6"/>
        <v>1795.13</v>
      </c>
    </row>
    <row r="330" spans="1:8" ht="45" x14ac:dyDescent="0.25">
      <c r="A330" s="19" t="s">
        <v>337</v>
      </c>
      <c r="B330" s="2" t="s">
        <v>1235</v>
      </c>
      <c r="C330" s="14" t="s">
        <v>1237</v>
      </c>
      <c r="D330" s="19" t="s">
        <v>1566</v>
      </c>
      <c r="E330" s="3" t="s">
        <v>2454</v>
      </c>
      <c r="F330" s="28">
        <v>377</v>
      </c>
      <c r="G330" s="15">
        <v>0.11</v>
      </c>
      <c r="H330" s="16">
        <f t="shared" si="6"/>
        <v>335.53000000000003</v>
      </c>
    </row>
    <row r="331" spans="1:8" ht="30" x14ac:dyDescent="0.25">
      <c r="A331" s="19" t="s">
        <v>338</v>
      </c>
      <c r="B331" s="2" t="s">
        <v>1235</v>
      </c>
      <c r="C331" s="14" t="s">
        <v>1237</v>
      </c>
      <c r="D331" s="19" t="s">
        <v>1567</v>
      </c>
      <c r="E331" s="3" t="s">
        <v>2454</v>
      </c>
      <c r="F331" s="28">
        <v>336</v>
      </c>
      <c r="G331" s="15">
        <v>0.11</v>
      </c>
      <c r="H331" s="16">
        <f t="shared" si="6"/>
        <v>299.04000000000002</v>
      </c>
    </row>
    <row r="332" spans="1:8" x14ac:dyDescent="0.25">
      <c r="A332" s="19" t="s">
        <v>339</v>
      </c>
      <c r="B332" s="2" t="s">
        <v>1235</v>
      </c>
      <c r="C332" s="14" t="s">
        <v>1237</v>
      </c>
      <c r="D332" s="19" t="s">
        <v>1568</v>
      </c>
      <c r="E332" s="3" t="s">
        <v>2454</v>
      </c>
      <c r="F332" s="28">
        <v>312</v>
      </c>
      <c r="G332" s="15">
        <v>0.11</v>
      </c>
      <c r="H332" s="16">
        <f t="shared" si="6"/>
        <v>277.68</v>
      </c>
    </row>
    <row r="333" spans="1:8" ht="45" x14ac:dyDescent="0.25">
      <c r="A333" s="20" t="s">
        <v>340</v>
      </c>
      <c r="B333" s="2" t="s">
        <v>1235</v>
      </c>
      <c r="C333" s="14" t="s">
        <v>1237</v>
      </c>
      <c r="D333" s="19" t="s">
        <v>1569</v>
      </c>
      <c r="E333" s="3" t="s">
        <v>2454</v>
      </c>
      <c r="F333" s="28">
        <v>61</v>
      </c>
      <c r="G333" s="15">
        <v>0.11</v>
      </c>
      <c r="H333" s="16">
        <f t="shared" si="6"/>
        <v>54.29</v>
      </c>
    </row>
    <row r="334" spans="1:8" x14ac:dyDescent="0.25">
      <c r="A334" s="19" t="s">
        <v>341</v>
      </c>
      <c r="B334" s="2" t="s">
        <v>1235</v>
      </c>
      <c r="C334" s="14" t="s">
        <v>1237</v>
      </c>
      <c r="D334" s="19" t="s">
        <v>1570</v>
      </c>
      <c r="E334" s="3" t="s">
        <v>2454</v>
      </c>
      <c r="F334" s="28">
        <v>28</v>
      </c>
      <c r="G334" s="15">
        <v>0.11</v>
      </c>
      <c r="H334" s="16">
        <f t="shared" si="6"/>
        <v>24.92</v>
      </c>
    </row>
    <row r="335" spans="1:8" ht="90" x14ac:dyDescent="0.25">
      <c r="A335" s="19" t="s">
        <v>342</v>
      </c>
      <c r="B335" s="2" t="s">
        <v>1235</v>
      </c>
      <c r="C335" s="14" t="s">
        <v>1237</v>
      </c>
      <c r="D335" s="19" t="s">
        <v>1571</v>
      </c>
      <c r="E335" s="3" t="s">
        <v>2454</v>
      </c>
      <c r="F335" s="28">
        <v>1545</v>
      </c>
      <c r="G335" s="15">
        <v>0.11</v>
      </c>
      <c r="H335" s="16">
        <f t="shared" si="6"/>
        <v>1375.05</v>
      </c>
    </row>
    <row r="336" spans="1:8" ht="75" x14ac:dyDescent="0.25">
      <c r="A336" s="19" t="s">
        <v>343</v>
      </c>
      <c r="B336" s="2" t="s">
        <v>1235</v>
      </c>
      <c r="C336" s="14" t="s">
        <v>1237</v>
      </c>
      <c r="D336" s="19" t="s">
        <v>1572</v>
      </c>
      <c r="E336" s="3" t="s">
        <v>2454</v>
      </c>
      <c r="F336" s="28">
        <v>814</v>
      </c>
      <c r="G336" s="15">
        <v>0.11</v>
      </c>
      <c r="H336" s="16">
        <f t="shared" si="6"/>
        <v>724.46</v>
      </c>
    </row>
    <row r="337" spans="1:8" ht="90" x14ac:dyDescent="0.25">
      <c r="A337" s="19" t="s">
        <v>344</v>
      </c>
      <c r="B337" s="2" t="s">
        <v>1235</v>
      </c>
      <c r="C337" s="14" t="s">
        <v>1237</v>
      </c>
      <c r="D337" s="19" t="s">
        <v>1573</v>
      </c>
      <c r="E337" s="3" t="s">
        <v>2454</v>
      </c>
      <c r="F337" s="28">
        <v>1695</v>
      </c>
      <c r="G337" s="15">
        <v>0.11</v>
      </c>
      <c r="H337" s="16">
        <f t="shared" si="6"/>
        <v>1508.55</v>
      </c>
    </row>
    <row r="338" spans="1:8" ht="90" x14ac:dyDescent="0.25">
      <c r="A338" s="19" t="s">
        <v>345</v>
      </c>
      <c r="B338" s="2" t="s">
        <v>1235</v>
      </c>
      <c r="C338" s="14" t="s">
        <v>1237</v>
      </c>
      <c r="D338" s="19" t="s">
        <v>1574</v>
      </c>
      <c r="E338" s="3" t="s">
        <v>2454</v>
      </c>
      <c r="F338" s="28">
        <v>1877</v>
      </c>
      <c r="G338" s="15">
        <v>0.11</v>
      </c>
      <c r="H338" s="16">
        <f t="shared" si="6"/>
        <v>1670.53</v>
      </c>
    </row>
    <row r="339" spans="1:8" ht="90" x14ac:dyDescent="0.25">
      <c r="A339" s="19" t="s">
        <v>346</v>
      </c>
      <c r="B339" s="2" t="s">
        <v>1235</v>
      </c>
      <c r="C339" s="14" t="s">
        <v>1237</v>
      </c>
      <c r="D339" s="19" t="s">
        <v>1575</v>
      </c>
      <c r="E339" s="3" t="s">
        <v>2454</v>
      </c>
      <c r="F339" s="28">
        <v>1835</v>
      </c>
      <c r="G339" s="15">
        <v>0.11</v>
      </c>
      <c r="H339" s="16">
        <f t="shared" si="6"/>
        <v>1633.15</v>
      </c>
    </row>
    <row r="340" spans="1:8" ht="90" x14ac:dyDescent="0.25">
      <c r="A340" s="19" t="s">
        <v>347</v>
      </c>
      <c r="B340" s="2" t="s">
        <v>1235</v>
      </c>
      <c r="C340" s="14" t="s">
        <v>1237</v>
      </c>
      <c r="D340" s="19" t="s">
        <v>1576</v>
      </c>
      <c r="E340" s="3" t="s">
        <v>2454</v>
      </c>
      <c r="F340" s="28">
        <v>1687</v>
      </c>
      <c r="G340" s="15">
        <v>0.11</v>
      </c>
      <c r="H340" s="16">
        <f t="shared" si="6"/>
        <v>1501.43</v>
      </c>
    </row>
    <row r="341" spans="1:8" ht="45" x14ac:dyDescent="0.25">
      <c r="A341" s="19" t="s">
        <v>348</v>
      </c>
      <c r="B341" s="2" t="s">
        <v>1235</v>
      </c>
      <c r="C341" s="14" t="s">
        <v>1237</v>
      </c>
      <c r="D341" s="19" t="s">
        <v>1577</v>
      </c>
      <c r="E341" s="3" t="s">
        <v>2454</v>
      </c>
      <c r="F341" s="28">
        <v>97</v>
      </c>
      <c r="G341" s="15">
        <v>0.11</v>
      </c>
      <c r="H341" s="16">
        <f t="shared" si="6"/>
        <v>86.33</v>
      </c>
    </row>
    <row r="342" spans="1:8" ht="45" x14ac:dyDescent="0.25">
      <c r="A342" s="19" t="s">
        <v>349</v>
      </c>
      <c r="B342" s="2" t="s">
        <v>1235</v>
      </c>
      <c r="C342" s="14" t="s">
        <v>1237</v>
      </c>
      <c r="D342" s="19" t="s">
        <v>1578</v>
      </c>
      <c r="E342" s="3" t="s">
        <v>2454</v>
      </c>
      <c r="F342" s="28">
        <v>117</v>
      </c>
      <c r="G342" s="15">
        <v>0.11</v>
      </c>
      <c r="H342" s="16">
        <f t="shared" si="6"/>
        <v>104.13</v>
      </c>
    </row>
    <row r="343" spans="1:8" ht="90" x14ac:dyDescent="0.25">
      <c r="A343" s="19" t="s">
        <v>350</v>
      </c>
      <c r="B343" s="2" t="s">
        <v>1235</v>
      </c>
      <c r="C343" s="14" t="s">
        <v>1237</v>
      </c>
      <c r="D343" s="19" t="s">
        <v>1579</v>
      </c>
      <c r="E343" s="3" t="s">
        <v>2454</v>
      </c>
      <c r="F343" s="28">
        <v>814</v>
      </c>
      <c r="G343" s="15">
        <v>0.11</v>
      </c>
      <c r="H343" s="16">
        <f t="shared" si="6"/>
        <v>724.46</v>
      </c>
    </row>
    <row r="344" spans="1:8" ht="90" x14ac:dyDescent="0.25">
      <c r="A344" s="19" t="s">
        <v>351</v>
      </c>
      <c r="B344" s="2" t="s">
        <v>1235</v>
      </c>
      <c r="C344" s="14" t="s">
        <v>1237</v>
      </c>
      <c r="D344" s="19" t="s">
        <v>1580</v>
      </c>
      <c r="E344" s="3" t="s">
        <v>2454</v>
      </c>
      <c r="F344" s="28">
        <v>667</v>
      </c>
      <c r="G344" s="15">
        <v>0.11</v>
      </c>
      <c r="H344" s="16">
        <f t="shared" si="6"/>
        <v>593.63</v>
      </c>
    </row>
    <row r="345" spans="1:8" ht="30" x14ac:dyDescent="0.25">
      <c r="A345" s="19" t="s">
        <v>352</v>
      </c>
      <c r="B345" s="2" t="s">
        <v>1235</v>
      </c>
      <c r="C345" s="14" t="s">
        <v>1237</v>
      </c>
      <c r="D345" s="19" t="s">
        <v>1581</v>
      </c>
      <c r="E345" s="3" t="s">
        <v>2454</v>
      </c>
      <c r="F345" s="28">
        <v>209</v>
      </c>
      <c r="G345" s="15">
        <v>0.11</v>
      </c>
      <c r="H345" s="16">
        <f t="shared" si="6"/>
        <v>186.01</v>
      </c>
    </row>
    <row r="346" spans="1:8" ht="60" x14ac:dyDescent="0.25">
      <c r="A346" s="19" t="s">
        <v>353</v>
      </c>
      <c r="B346" s="2" t="s">
        <v>1235</v>
      </c>
      <c r="C346" s="14" t="s">
        <v>1237</v>
      </c>
      <c r="D346" s="19" t="s">
        <v>1582</v>
      </c>
      <c r="E346" s="3" t="s">
        <v>2454</v>
      </c>
      <c r="F346" s="28">
        <v>1397</v>
      </c>
      <c r="G346" s="15">
        <v>0.11</v>
      </c>
      <c r="H346" s="16">
        <f t="shared" si="6"/>
        <v>1243.33</v>
      </c>
    </row>
    <row r="347" spans="1:8" ht="60" x14ac:dyDescent="0.25">
      <c r="A347" s="19" t="s">
        <v>354</v>
      </c>
      <c r="B347" s="2" t="s">
        <v>1235</v>
      </c>
      <c r="C347" s="14" t="s">
        <v>1237</v>
      </c>
      <c r="D347" s="19" t="s">
        <v>1583</v>
      </c>
      <c r="E347" s="3" t="s">
        <v>2454</v>
      </c>
      <c r="F347" s="28">
        <v>1657</v>
      </c>
      <c r="G347" s="15">
        <v>0.11</v>
      </c>
      <c r="H347" s="16">
        <f t="shared" si="6"/>
        <v>1474.73</v>
      </c>
    </row>
    <row r="348" spans="1:8" ht="60" x14ac:dyDescent="0.25">
      <c r="A348" s="19" t="s">
        <v>355</v>
      </c>
      <c r="B348" s="2" t="s">
        <v>1235</v>
      </c>
      <c r="C348" s="14" t="s">
        <v>1237</v>
      </c>
      <c r="D348" s="19" t="s">
        <v>1584</v>
      </c>
      <c r="E348" s="3" t="s">
        <v>2454</v>
      </c>
      <c r="F348" s="28">
        <v>1572</v>
      </c>
      <c r="G348" s="15">
        <v>0.11</v>
      </c>
      <c r="H348" s="16">
        <f t="shared" si="6"/>
        <v>1399.08</v>
      </c>
    </row>
    <row r="349" spans="1:8" ht="60" x14ac:dyDescent="0.25">
      <c r="A349" s="19" t="s">
        <v>356</v>
      </c>
      <c r="B349" s="2" t="s">
        <v>1235</v>
      </c>
      <c r="C349" s="14" t="s">
        <v>1237</v>
      </c>
      <c r="D349" s="19" t="s">
        <v>1585</v>
      </c>
      <c r="E349" s="3" t="s">
        <v>2454</v>
      </c>
      <c r="F349" s="28">
        <v>1832</v>
      </c>
      <c r="G349" s="15">
        <v>0.11</v>
      </c>
      <c r="H349" s="16">
        <f t="shared" si="6"/>
        <v>1630.48</v>
      </c>
    </row>
    <row r="350" spans="1:8" ht="75" x14ac:dyDescent="0.25">
      <c r="A350" s="19" t="s">
        <v>357</v>
      </c>
      <c r="B350" s="2" t="s">
        <v>1235</v>
      </c>
      <c r="C350" s="14" t="s">
        <v>1237</v>
      </c>
      <c r="D350" s="19" t="s">
        <v>1586</v>
      </c>
      <c r="E350" s="3" t="s">
        <v>2454</v>
      </c>
      <c r="F350" s="28">
        <v>134</v>
      </c>
      <c r="G350" s="15">
        <v>0.11</v>
      </c>
      <c r="H350" s="16">
        <f t="shared" si="6"/>
        <v>119.26</v>
      </c>
    </row>
    <row r="351" spans="1:8" ht="60" x14ac:dyDescent="0.25">
      <c r="A351" s="19" t="s">
        <v>358</v>
      </c>
      <c r="B351" s="2" t="s">
        <v>1235</v>
      </c>
      <c r="C351" s="14" t="s">
        <v>1237</v>
      </c>
      <c r="D351" s="19" t="s">
        <v>1587</v>
      </c>
      <c r="E351" s="3" t="s">
        <v>2454</v>
      </c>
      <c r="F351" s="28">
        <v>648</v>
      </c>
      <c r="G351" s="15">
        <v>0.11</v>
      </c>
      <c r="H351" s="16">
        <f t="shared" si="6"/>
        <v>576.72</v>
      </c>
    </row>
    <row r="352" spans="1:8" ht="60" x14ac:dyDescent="0.25">
      <c r="A352" s="19" t="s">
        <v>359</v>
      </c>
      <c r="B352" s="2" t="s">
        <v>1235</v>
      </c>
      <c r="C352" s="14" t="s">
        <v>1237</v>
      </c>
      <c r="D352" s="19" t="s">
        <v>1588</v>
      </c>
      <c r="E352" s="3" t="s">
        <v>2454</v>
      </c>
      <c r="F352" s="28">
        <v>648</v>
      </c>
      <c r="G352" s="15">
        <v>0.11</v>
      </c>
      <c r="H352" s="16">
        <f t="shared" si="6"/>
        <v>576.72</v>
      </c>
    </row>
    <row r="353" spans="1:8" ht="30" x14ac:dyDescent="0.25">
      <c r="A353" s="19" t="s">
        <v>360</v>
      </c>
      <c r="B353" s="2" t="s">
        <v>1235</v>
      </c>
      <c r="C353" s="14" t="s">
        <v>1237</v>
      </c>
      <c r="D353" s="19" t="s">
        <v>1589</v>
      </c>
      <c r="E353" s="3" t="s">
        <v>2454</v>
      </c>
      <c r="F353" s="28">
        <v>341</v>
      </c>
      <c r="G353" s="15">
        <v>0.11</v>
      </c>
      <c r="H353" s="16">
        <f t="shared" si="6"/>
        <v>303.49</v>
      </c>
    </row>
    <row r="354" spans="1:8" ht="30" x14ac:dyDescent="0.25">
      <c r="A354" s="19" t="s">
        <v>361</v>
      </c>
      <c r="B354" s="2" t="s">
        <v>1235</v>
      </c>
      <c r="C354" s="14" t="s">
        <v>1237</v>
      </c>
      <c r="D354" s="19" t="s">
        <v>1590</v>
      </c>
      <c r="E354" s="3" t="s">
        <v>2454</v>
      </c>
      <c r="F354" s="28">
        <v>407</v>
      </c>
      <c r="G354" s="15">
        <v>0.11</v>
      </c>
      <c r="H354" s="16">
        <f t="shared" si="6"/>
        <v>362.23</v>
      </c>
    </row>
    <row r="355" spans="1:8" ht="30" x14ac:dyDescent="0.25">
      <c r="A355" s="19" t="s">
        <v>362</v>
      </c>
      <c r="B355" s="2" t="s">
        <v>1235</v>
      </c>
      <c r="C355" s="14" t="s">
        <v>1237</v>
      </c>
      <c r="D355" s="19" t="s">
        <v>1591</v>
      </c>
      <c r="E355" s="3" t="s">
        <v>2454</v>
      </c>
      <c r="F355" s="28">
        <v>327</v>
      </c>
      <c r="G355" s="15">
        <v>0.11</v>
      </c>
      <c r="H355" s="16">
        <f t="shared" si="6"/>
        <v>291.03000000000003</v>
      </c>
    </row>
    <row r="356" spans="1:8" ht="30" x14ac:dyDescent="0.25">
      <c r="A356" s="19" t="s">
        <v>363</v>
      </c>
      <c r="B356" s="2" t="s">
        <v>1235</v>
      </c>
      <c r="C356" s="14" t="s">
        <v>1237</v>
      </c>
      <c r="D356" s="19" t="s">
        <v>1592</v>
      </c>
      <c r="E356" s="3" t="s">
        <v>2454</v>
      </c>
      <c r="F356" s="28">
        <v>261</v>
      </c>
      <c r="G356" s="15">
        <v>0.11</v>
      </c>
      <c r="H356" s="16">
        <f t="shared" si="6"/>
        <v>232.29</v>
      </c>
    </row>
    <row r="357" spans="1:8" x14ac:dyDescent="0.25">
      <c r="A357" s="19" t="s">
        <v>364</v>
      </c>
      <c r="B357" s="2" t="s">
        <v>1235</v>
      </c>
      <c r="C357" s="14" t="s">
        <v>1237</v>
      </c>
      <c r="D357" s="19" t="s">
        <v>1593</v>
      </c>
      <c r="E357" s="3" t="s">
        <v>2454</v>
      </c>
      <c r="F357" s="28">
        <v>198</v>
      </c>
      <c r="G357" s="15">
        <v>0.11</v>
      </c>
      <c r="H357" s="16">
        <f t="shared" si="6"/>
        <v>176.22</v>
      </c>
    </row>
    <row r="358" spans="1:8" ht="45" x14ac:dyDescent="0.25">
      <c r="A358" s="19" t="s">
        <v>365</v>
      </c>
      <c r="B358" s="2" t="s">
        <v>1235</v>
      </c>
      <c r="C358" s="14" t="s">
        <v>1237</v>
      </c>
      <c r="D358" s="19" t="s">
        <v>1594</v>
      </c>
      <c r="E358" s="3" t="s">
        <v>2454</v>
      </c>
      <c r="F358" s="28">
        <v>1259</v>
      </c>
      <c r="G358" s="15">
        <v>0.11</v>
      </c>
      <c r="H358" s="16">
        <f t="shared" si="6"/>
        <v>1120.51</v>
      </c>
    </row>
    <row r="359" spans="1:8" ht="30" x14ac:dyDescent="0.25">
      <c r="A359" s="19" t="s">
        <v>366</v>
      </c>
      <c r="B359" s="2" t="s">
        <v>1235</v>
      </c>
      <c r="C359" s="14" t="s">
        <v>1237</v>
      </c>
      <c r="D359" s="19" t="s">
        <v>1595</v>
      </c>
      <c r="E359" s="3" t="s">
        <v>2454</v>
      </c>
      <c r="F359" s="28">
        <v>1520</v>
      </c>
      <c r="G359" s="15">
        <v>0.11</v>
      </c>
      <c r="H359" s="16">
        <f t="shared" si="6"/>
        <v>1352.8</v>
      </c>
    </row>
    <row r="360" spans="1:8" ht="45" x14ac:dyDescent="0.25">
      <c r="A360" s="19" t="s">
        <v>367</v>
      </c>
      <c r="B360" s="2" t="s">
        <v>1235</v>
      </c>
      <c r="C360" s="14" t="s">
        <v>1237</v>
      </c>
      <c r="D360" s="19" t="s">
        <v>1596</v>
      </c>
      <c r="E360" s="3" t="s">
        <v>2454</v>
      </c>
      <c r="F360" s="28">
        <v>414</v>
      </c>
      <c r="G360" s="15">
        <v>0.11</v>
      </c>
      <c r="H360" s="16">
        <f t="shared" si="6"/>
        <v>368.46</v>
      </c>
    </row>
    <row r="361" spans="1:8" ht="60" x14ac:dyDescent="0.25">
      <c r="A361" s="19" t="s">
        <v>368</v>
      </c>
      <c r="B361" s="2" t="s">
        <v>1235</v>
      </c>
      <c r="C361" s="14" t="s">
        <v>1237</v>
      </c>
      <c r="D361" s="19" t="s">
        <v>1597</v>
      </c>
      <c r="E361" s="3" t="s">
        <v>2454</v>
      </c>
      <c r="F361" s="28">
        <v>749</v>
      </c>
      <c r="G361" s="15">
        <v>0.11</v>
      </c>
      <c r="H361" s="16">
        <f t="shared" si="6"/>
        <v>666.61</v>
      </c>
    </row>
    <row r="362" spans="1:8" ht="45" x14ac:dyDescent="0.25">
      <c r="A362" s="19" t="s">
        <v>369</v>
      </c>
      <c r="B362" s="2" t="s">
        <v>1235</v>
      </c>
      <c r="C362" s="14" t="s">
        <v>1237</v>
      </c>
      <c r="D362" s="19" t="s">
        <v>1598</v>
      </c>
      <c r="E362" s="3" t="s">
        <v>2454</v>
      </c>
      <c r="F362" s="28">
        <v>160</v>
      </c>
      <c r="G362" s="15">
        <v>0.11</v>
      </c>
      <c r="H362" s="16">
        <f t="shared" si="6"/>
        <v>142.4</v>
      </c>
    </row>
    <row r="363" spans="1:8" ht="30" x14ac:dyDescent="0.25">
      <c r="A363" s="19" t="s">
        <v>370</v>
      </c>
      <c r="B363" s="2" t="s">
        <v>1235</v>
      </c>
      <c r="C363" s="14" t="s">
        <v>1237</v>
      </c>
      <c r="D363" s="19" t="s">
        <v>1599</v>
      </c>
      <c r="E363" s="3" t="s">
        <v>2454</v>
      </c>
      <c r="F363" s="28">
        <v>679</v>
      </c>
      <c r="G363" s="15">
        <v>0.11</v>
      </c>
      <c r="H363" s="16">
        <f t="shared" si="6"/>
        <v>604.31000000000006</v>
      </c>
    </row>
    <row r="364" spans="1:8" ht="30" x14ac:dyDescent="0.25">
      <c r="A364" s="19" t="s">
        <v>371</v>
      </c>
      <c r="B364" s="2" t="s">
        <v>1235</v>
      </c>
      <c r="C364" s="14" t="s">
        <v>1237</v>
      </c>
      <c r="D364" s="19" t="s">
        <v>1600</v>
      </c>
      <c r="E364" s="3" t="s">
        <v>2454</v>
      </c>
      <c r="F364" s="28">
        <v>62</v>
      </c>
      <c r="G364" s="15">
        <v>0.11</v>
      </c>
      <c r="H364" s="16">
        <f t="shared" si="6"/>
        <v>55.18</v>
      </c>
    </row>
    <row r="365" spans="1:8" ht="30" x14ac:dyDescent="0.25">
      <c r="A365" s="19" t="s">
        <v>372</v>
      </c>
      <c r="B365" s="2" t="s">
        <v>1235</v>
      </c>
      <c r="C365" s="14" t="s">
        <v>1237</v>
      </c>
      <c r="D365" s="19" t="s">
        <v>1601</v>
      </c>
      <c r="E365" s="3" t="s">
        <v>2454</v>
      </c>
      <c r="F365" s="28">
        <v>111</v>
      </c>
      <c r="G365" s="15">
        <v>0.11</v>
      </c>
      <c r="H365" s="16">
        <f t="shared" si="6"/>
        <v>98.79</v>
      </c>
    </row>
    <row r="366" spans="1:8" ht="75" x14ac:dyDescent="0.25">
      <c r="A366" s="19" t="s">
        <v>373</v>
      </c>
      <c r="B366" s="2" t="s">
        <v>1235</v>
      </c>
      <c r="C366" s="14" t="s">
        <v>1237</v>
      </c>
      <c r="D366" s="19" t="s">
        <v>1602</v>
      </c>
      <c r="E366" s="3" t="s">
        <v>2454</v>
      </c>
      <c r="F366" s="28">
        <v>1390</v>
      </c>
      <c r="G366" s="15">
        <v>0.11</v>
      </c>
      <c r="H366" s="16">
        <f t="shared" si="6"/>
        <v>1237.0999999999999</v>
      </c>
    </row>
    <row r="367" spans="1:8" ht="75" x14ac:dyDescent="0.25">
      <c r="A367" s="19" t="s">
        <v>374</v>
      </c>
      <c r="B367" s="2" t="s">
        <v>1235</v>
      </c>
      <c r="C367" s="14" t="s">
        <v>1237</v>
      </c>
      <c r="D367" s="19" t="s">
        <v>1603</v>
      </c>
      <c r="E367" s="3" t="s">
        <v>2454</v>
      </c>
      <c r="F367" s="28">
        <v>1518</v>
      </c>
      <c r="G367" s="15">
        <v>0.11</v>
      </c>
      <c r="H367" s="16">
        <f t="shared" si="6"/>
        <v>1351.02</v>
      </c>
    </row>
    <row r="368" spans="1:8" ht="60" x14ac:dyDescent="0.25">
      <c r="A368" s="19" t="s">
        <v>375</v>
      </c>
      <c r="B368" s="2" t="s">
        <v>1235</v>
      </c>
      <c r="C368" s="14" t="s">
        <v>1237</v>
      </c>
      <c r="D368" s="19" t="s">
        <v>1604</v>
      </c>
      <c r="E368" s="3" t="s">
        <v>2454</v>
      </c>
      <c r="F368" s="28">
        <v>111</v>
      </c>
      <c r="G368" s="15">
        <v>0.11</v>
      </c>
      <c r="H368" s="16">
        <f t="shared" si="6"/>
        <v>98.79</v>
      </c>
    </row>
    <row r="369" spans="1:8" ht="45" x14ac:dyDescent="0.25">
      <c r="A369" s="19" t="s">
        <v>376</v>
      </c>
      <c r="B369" s="2" t="s">
        <v>1235</v>
      </c>
      <c r="C369" s="14" t="s">
        <v>1237</v>
      </c>
      <c r="D369" s="19" t="s">
        <v>1605</v>
      </c>
      <c r="E369" s="3" t="s">
        <v>2454</v>
      </c>
      <c r="F369" s="28">
        <v>294</v>
      </c>
      <c r="G369" s="15">
        <v>0.11</v>
      </c>
      <c r="H369" s="16">
        <f t="shared" si="6"/>
        <v>261.66000000000003</v>
      </c>
    </row>
    <row r="370" spans="1:8" ht="45" x14ac:dyDescent="0.25">
      <c r="A370" s="19" t="s">
        <v>377</v>
      </c>
      <c r="B370" s="2" t="s">
        <v>1235</v>
      </c>
      <c r="C370" s="14" t="s">
        <v>1237</v>
      </c>
      <c r="D370" s="19" t="s">
        <v>1606</v>
      </c>
      <c r="E370" s="3" t="s">
        <v>2454</v>
      </c>
      <c r="F370" s="28">
        <v>937</v>
      </c>
      <c r="G370" s="15">
        <v>0.11</v>
      </c>
      <c r="H370" s="16">
        <f t="shared" si="6"/>
        <v>833.93000000000006</v>
      </c>
    </row>
    <row r="371" spans="1:8" ht="60" x14ac:dyDescent="0.25">
      <c r="A371" s="19" t="s">
        <v>378</v>
      </c>
      <c r="B371" s="2" t="s">
        <v>1235</v>
      </c>
      <c r="C371" s="14" t="s">
        <v>1237</v>
      </c>
      <c r="D371" s="19" t="s">
        <v>1607</v>
      </c>
      <c r="E371" s="3" t="s">
        <v>2454</v>
      </c>
      <c r="F371" s="28">
        <v>732</v>
      </c>
      <c r="G371" s="15">
        <v>0.11</v>
      </c>
      <c r="H371" s="16">
        <f t="shared" si="6"/>
        <v>651.48</v>
      </c>
    </row>
    <row r="372" spans="1:8" ht="75" x14ac:dyDescent="0.25">
      <c r="A372" s="19" t="s">
        <v>379</v>
      </c>
      <c r="B372" s="2" t="s">
        <v>1235</v>
      </c>
      <c r="C372" s="14" t="s">
        <v>1237</v>
      </c>
      <c r="D372" s="19" t="s">
        <v>1608</v>
      </c>
      <c r="E372" s="3" t="s">
        <v>2454</v>
      </c>
      <c r="F372" s="28">
        <v>1674</v>
      </c>
      <c r="G372" s="15">
        <v>0.11</v>
      </c>
      <c r="H372" s="16">
        <f t="shared" ref="H372:H435" si="7">(F372)*(1-0.11)</f>
        <v>1489.8600000000001</v>
      </c>
    </row>
    <row r="373" spans="1:8" ht="60" x14ac:dyDescent="0.25">
      <c r="A373" s="19" t="s">
        <v>380</v>
      </c>
      <c r="B373" s="2" t="s">
        <v>1235</v>
      </c>
      <c r="C373" s="14" t="s">
        <v>1237</v>
      </c>
      <c r="D373" s="19" t="s">
        <v>1609</v>
      </c>
      <c r="E373" s="3" t="s">
        <v>2454</v>
      </c>
      <c r="F373" s="28">
        <v>1564</v>
      </c>
      <c r="G373" s="15">
        <v>0.11</v>
      </c>
      <c r="H373" s="16">
        <f t="shared" si="7"/>
        <v>1391.96</v>
      </c>
    </row>
    <row r="374" spans="1:8" ht="30" x14ac:dyDescent="0.25">
      <c r="A374" s="19" t="s">
        <v>381</v>
      </c>
      <c r="B374" s="2" t="s">
        <v>1235</v>
      </c>
      <c r="C374" s="14" t="s">
        <v>1237</v>
      </c>
      <c r="D374" s="19" t="s">
        <v>1610</v>
      </c>
      <c r="E374" s="3" t="s">
        <v>2454</v>
      </c>
      <c r="F374" s="28">
        <v>377</v>
      </c>
      <c r="G374" s="15">
        <v>0.11</v>
      </c>
      <c r="H374" s="16">
        <f t="shared" si="7"/>
        <v>335.53000000000003</v>
      </c>
    </row>
    <row r="375" spans="1:8" ht="60" x14ac:dyDescent="0.25">
      <c r="A375" s="19" t="s">
        <v>382</v>
      </c>
      <c r="B375" s="2" t="s">
        <v>1235</v>
      </c>
      <c r="C375" s="14" t="s">
        <v>1237</v>
      </c>
      <c r="D375" s="19" t="s">
        <v>1611</v>
      </c>
      <c r="E375" s="3" t="s">
        <v>2454</v>
      </c>
      <c r="F375" s="28">
        <v>250</v>
      </c>
      <c r="G375" s="15">
        <v>0.11</v>
      </c>
      <c r="H375" s="16">
        <f t="shared" si="7"/>
        <v>222.5</v>
      </c>
    </row>
    <row r="376" spans="1:8" ht="90" x14ac:dyDescent="0.25">
      <c r="A376" s="19" t="s">
        <v>383</v>
      </c>
      <c r="B376" s="2" t="s">
        <v>1235</v>
      </c>
      <c r="C376" s="14" t="s">
        <v>1237</v>
      </c>
      <c r="D376" s="19" t="s">
        <v>1612</v>
      </c>
      <c r="E376" s="3" t="s">
        <v>2454</v>
      </c>
      <c r="F376" s="28">
        <v>1814</v>
      </c>
      <c r="G376" s="15">
        <v>0.11</v>
      </c>
      <c r="H376" s="16">
        <f t="shared" si="7"/>
        <v>1614.46</v>
      </c>
    </row>
    <row r="377" spans="1:8" ht="30" x14ac:dyDescent="0.25">
      <c r="A377" s="19" t="s">
        <v>384</v>
      </c>
      <c r="B377" s="2" t="s">
        <v>1235</v>
      </c>
      <c r="C377" s="14" t="s">
        <v>1237</v>
      </c>
      <c r="D377" s="19" t="s">
        <v>1613</v>
      </c>
      <c r="E377" s="3" t="s">
        <v>2454</v>
      </c>
      <c r="F377" s="28">
        <v>75</v>
      </c>
      <c r="G377" s="15">
        <v>0.11</v>
      </c>
      <c r="H377" s="16">
        <f t="shared" si="7"/>
        <v>66.75</v>
      </c>
    </row>
    <row r="378" spans="1:8" ht="30" x14ac:dyDescent="0.25">
      <c r="A378" s="19" t="s">
        <v>385</v>
      </c>
      <c r="B378" s="2" t="s">
        <v>1235</v>
      </c>
      <c r="C378" s="14" t="s">
        <v>1237</v>
      </c>
      <c r="D378" s="19" t="s">
        <v>1614</v>
      </c>
      <c r="E378" s="3" t="s">
        <v>2454</v>
      </c>
      <c r="F378" s="28">
        <v>85</v>
      </c>
      <c r="G378" s="15">
        <v>0.11</v>
      </c>
      <c r="H378" s="16">
        <f t="shared" si="7"/>
        <v>75.650000000000006</v>
      </c>
    </row>
    <row r="379" spans="1:8" ht="60" x14ac:dyDescent="0.25">
      <c r="A379" s="19" t="s">
        <v>386</v>
      </c>
      <c r="B379" s="2" t="s">
        <v>1235</v>
      </c>
      <c r="C379" s="14" t="s">
        <v>1237</v>
      </c>
      <c r="D379" s="19" t="s">
        <v>1615</v>
      </c>
      <c r="E379" s="3" t="s">
        <v>2454</v>
      </c>
      <c r="F379" s="28">
        <v>412</v>
      </c>
      <c r="G379" s="15">
        <v>0.11</v>
      </c>
      <c r="H379" s="16">
        <f t="shared" si="7"/>
        <v>366.68</v>
      </c>
    </row>
    <row r="380" spans="1:8" ht="120" x14ac:dyDescent="0.25">
      <c r="A380" s="19" t="s">
        <v>387</v>
      </c>
      <c r="B380" s="2" t="s">
        <v>1235</v>
      </c>
      <c r="C380" s="14" t="s">
        <v>1237</v>
      </c>
      <c r="D380" s="19" t="s">
        <v>1616</v>
      </c>
      <c r="E380" s="3" t="s">
        <v>2454</v>
      </c>
      <c r="F380" s="28">
        <v>1660</v>
      </c>
      <c r="G380" s="15">
        <v>0.11</v>
      </c>
      <c r="H380" s="16">
        <f t="shared" si="7"/>
        <v>1477.4</v>
      </c>
    </row>
    <row r="381" spans="1:8" ht="120" x14ac:dyDescent="0.25">
      <c r="A381" s="19" t="s">
        <v>388</v>
      </c>
      <c r="B381" s="2" t="s">
        <v>1235</v>
      </c>
      <c r="C381" s="14" t="s">
        <v>1237</v>
      </c>
      <c r="D381" s="19" t="s">
        <v>1617</v>
      </c>
      <c r="E381" s="3" t="s">
        <v>2454</v>
      </c>
      <c r="F381" s="28">
        <v>1786</v>
      </c>
      <c r="G381" s="15">
        <v>0.11</v>
      </c>
      <c r="H381" s="16">
        <f t="shared" si="7"/>
        <v>1589.54</v>
      </c>
    </row>
    <row r="382" spans="1:8" ht="90" x14ac:dyDescent="0.25">
      <c r="A382" s="19" t="s">
        <v>389</v>
      </c>
      <c r="B382" s="2" t="s">
        <v>1235</v>
      </c>
      <c r="C382" s="14" t="s">
        <v>1237</v>
      </c>
      <c r="D382" s="19" t="s">
        <v>1618</v>
      </c>
      <c r="E382" s="3" t="s">
        <v>2454</v>
      </c>
      <c r="F382" s="28">
        <v>924</v>
      </c>
      <c r="G382" s="15">
        <v>0.11</v>
      </c>
      <c r="H382" s="16">
        <f t="shared" si="7"/>
        <v>822.36</v>
      </c>
    </row>
    <row r="383" spans="1:8" ht="90" x14ac:dyDescent="0.25">
      <c r="A383" s="19" t="s">
        <v>390</v>
      </c>
      <c r="B383" s="2" t="s">
        <v>1235</v>
      </c>
      <c r="C383" s="14" t="s">
        <v>1237</v>
      </c>
      <c r="D383" s="19" t="s">
        <v>1619</v>
      </c>
      <c r="E383" s="3" t="s">
        <v>2454</v>
      </c>
      <c r="F383" s="28">
        <v>444</v>
      </c>
      <c r="G383" s="15">
        <v>0.11</v>
      </c>
      <c r="H383" s="16">
        <f t="shared" si="7"/>
        <v>395.16</v>
      </c>
    </row>
    <row r="384" spans="1:8" ht="105" x14ac:dyDescent="0.25">
      <c r="A384" s="19" t="s">
        <v>391</v>
      </c>
      <c r="B384" s="2" t="s">
        <v>1235</v>
      </c>
      <c r="C384" s="14" t="s">
        <v>1237</v>
      </c>
      <c r="D384" s="19" t="s">
        <v>1620</v>
      </c>
      <c r="E384" s="3" t="s">
        <v>2454</v>
      </c>
      <c r="F384" s="28">
        <v>777</v>
      </c>
      <c r="G384" s="15">
        <v>0.11</v>
      </c>
      <c r="H384" s="16">
        <f t="shared" si="7"/>
        <v>691.53</v>
      </c>
    </row>
    <row r="385" spans="1:8" x14ac:dyDescent="0.25">
      <c r="A385" s="19" t="s">
        <v>392</v>
      </c>
      <c r="B385" s="2" t="s">
        <v>1235</v>
      </c>
      <c r="C385" s="14" t="s">
        <v>1237</v>
      </c>
      <c r="D385" s="19" t="s">
        <v>1621</v>
      </c>
      <c r="E385" s="3" t="s">
        <v>2454</v>
      </c>
      <c r="F385" s="28">
        <v>79</v>
      </c>
      <c r="G385" s="15">
        <v>0.11</v>
      </c>
      <c r="H385" s="16">
        <f t="shared" si="7"/>
        <v>70.31</v>
      </c>
    </row>
    <row r="386" spans="1:8" ht="75" x14ac:dyDescent="0.25">
      <c r="A386" s="19" t="s">
        <v>393</v>
      </c>
      <c r="B386" s="2" t="s">
        <v>1235</v>
      </c>
      <c r="C386" s="14" t="s">
        <v>1237</v>
      </c>
      <c r="D386" s="19" t="s">
        <v>1622</v>
      </c>
      <c r="E386" s="3" t="s">
        <v>2454</v>
      </c>
      <c r="F386" s="28">
        <v>1034.6400000000001</v>
      </c>
      <c r="G386" s="15">
        <v>0.11</v>
      </c>
      <c r="H386" s="16">
        <f t="shared" si="7"/>
        <v>920.82960000000014</v>
      </c>
    </row>
    <row r="387" spans="1:8" ht="60" x14ac:dyDescent="0.25">
      <c r="A387" s="19" t="s">
        <v>394</v>
      </c>
      <c r="B387" s="2" t="s">
        <v>1235</v>
      </c>
      <c r="C387" s="14" t="s">
        <v>1237</v>
      </c>
      <c r="D387" s="19" t="s">
        <v>1623</v>
      </c>
      <c r="E387" s="3" t="s">
        <v>2454</v>
      </c>
      <c r="F387" s="28">
        <v>1261.43</v>
      </c>
      <c r="G387" s="15">
        <v>0.11</v>
      </c>
      <c r="H387" s="16">
        <f t="shared" si="7"/>
        <v>1122.6727000000001</v>
      </c>
    </row>
    <row r="388" spans="1:8" ht="75" x14ac:dyDescent="0.25">
      <c r="A388" s="19" t="s">
        <v>395</v>
      </c>
      <c r="B388" s="2" t="s">
        <v>1235</v>
      </c>
      <c r="C388" s="14" t="s">
        <v>1237</v>
      </c>
      <c r="D388" s="19" t="s">
        <v>1624</v>
      </c>
      <c r="E388" s="3" t="s">
        <v>2454</v>
      </c>
      <c r="F388" s="28">
        <v>1356.45</v>
      </c>
      <c r="G388" s="15">
        <v>0.11</v>
      </c>
      <c r="H388" s="16">
        <f t="shared" si="7"/>
        <v>1207.2405000000001</v>
      </c>
    </row>
    <row r="389" spans="1:8" ht="75" x14ac:dyDescent="0.25">
      <c r="A389" s="19" t="s">
        <v>396</v>
      </c>
      <c r="B389" s="2" t="s">
        <v>1235</v>
      </c>
      <c r="C389" s="14" t="s">
        <v>1237</v>
      </c>
      <c r="D389" s="19" t="s">
        <v>1625</v>
      </c>
      <c r="E389" s="3" t="s">
        <v>2454</v>
      </c>
      <c r="F389" s="28">
        <v>1129.6600000000001</v>
      </c>
      <c r="G389" s="15">
        <v>0.11</v>
      </c>
      <c r="H389" s="16">
        <f t="shared" si="7"/>
        <v>1005.3974000000001</v>
      </c>
    </row>
    <row r="390" spans="1:8" ht="75" x14ac:dyDescent="0.25">
      <c r="A390" s="19" t="s">
        <v>397</v>
      </c>
      <c r="B390" s="2" t="s">
        <v>1235</v>
      </c>
      <c r="C390" s="14" t="s">
        <v>1237</v>
      </c>
      <c r="D390" s="19" t="s">
        <v>1626</v>
      </c>
      <c r="E390" s="3" t="s">
        <v>2454</v>
      </c>
      <c r="F390" s="28">
        <v>1229.08</v>
      </c>
      <c r="G390" s="15">
        <v>0.11</v>
      </c>
      <c r="H390" s="16">
        <f t="shared" si="7"/>
        <v>1093.8812</v>
      </c>
    </row>
    <row r="391" spans="1:8" ht="60" x14ac:dyDescent="0.25">
      <c r="A391" s="19" t="s">
        <v>398</v>
      </c>
      <c r="B391" s="2" t="s">
        <v>1235</v>
      </c>
      <c r="C391" s="14" t="s">
        <v>1237</v>
      </c>
      <c r="D391" s="19" t="s">
        <v>1627</v>
      </c>
      <c r="E391" s="3" t="s">
        <v>2454</v>
      </c>
      <c r="F391" s="28">
        <v>1134.06</v>
      </c>
      <c r="G391" s="15">
        <v>0.11</v>
      </c>
      <c r="H391" s="16">
        <f t="shared" si="7"/>
        <v>1009.3134</v>
      </c>
    </row>
    <row r="392" spans="1:8" ht="75" x14ac:dyDescent="0.25">
      <c r="A392" s="19" t="s">
        <v>399</v>
      </c>
      <c r="B392" s="2" t="s">
        <v>1235</v>
      </c>
      <c r="C392" s="14" t="s">
        <v>1237</v>
      </c>
      <c r="D392" s="19" t="s">
        <v>1628</v>
      </c>
      <c r="E392" s="3" t="s">
        <v>2454</v>
      </c>
      <c r="F392" s="28">
        <v>1360.86</v>
      </c>
      <c r="G392" s="15">
        <v>0.11</v>
      </c>
      <c r="H392" s="16">
        <f t="shared" si="7"/>
        <v>1211.1653999999999</v>
      </c>
    </row>
    <row r="393" spans="1:8" ht="75" x14ac:dyDescent="0.25">
      <c r="A393" s="19" t="s">
        <v>400</v>
      </c>
      <c r="B393" s="2" t="s">
        <v>1235</v>
      </c>
      <c r="C393" s="14" t="s">
        <v>1237</v>
      </c>
      <c r="D393" s="19" t="s">
        <v>1629</v>
      </c>
      <c r="E393" s="3" t="s">
        <v>2454</v>
      </c>
      <c r="F393" s="28">
        <v>1455.87</v>
      </c>
      <c r="G393" s="15">
        <v>0.11</v>
      </c>
      <c r="H393" s="16">
        <f t="shared" si="7"/>
        <v>1295.7242999999999</v>
      </c>
    </row>
    <row r="394" spans="1:8" x14ac:dyDescent="0.25">
      <c r="A394" s="19" t="s">
        <v>401</v>
      </c>
      <c r="B394" s="2" t="s">
        <v>1235</v>
      </c>
      <c r="C394" s="14" t="s">
        <v>1237</v>
      </c>
      <c r="D394" s="19" t="s">
        <v>1630</v>
      </c>
      <c r="E394" s="3" t="s">
        <v>2454</v>
      </c>
      <c r="F394" s="28">
        <v>99</v>
      </c>
      <c r="G394" s="15">
        <v>0.11</v>
      </c>
      <c r="H394" s="16">
        <f t="shared" si="7"/>
        <v>88.11</v>
      </c>
    </row>
    <row r="395" spans="1:8" ht="45" x14ac:dyDescent="0.25">
      <c r="A395" s="19" t="s">
        <v>402</v>
      </c>
      <c r="B395" s="2" t="s">
        <v>1235</v>
      </c>
      <c r="C395" s="14" t="s">
        <v>1237</v>
      </c>
      <c r="D395" s="19" t="s">
        <v>1631</v>
      </c>
      <c r="E395" s="3" t="s">
        <v>2454</v>
      </c>
      <c r="F395" s="28">
        <v>1522</v>
      </c>
      <c r="G395" s="15">
        <v>0.11</v>
      </c>
      <c r="H395" s="16">
        <f t="shared" si="7"/>
        <v>1354.58</v>
      </c>
    </row>
    <row r="396" spans="1:8" ht="45" x14ac:dyDescent="0.25">
      <c r="A396" s="19" t="s">
        <v>403</v>
      </c>
      <c r="B396" s="2" t="s">
        <v>1235</v>
      </c>
      <c r="C396" s="14" t="s">
        <v>1237</v>
      </c>
      <c r="D396" s="19" t="s">
        <v>1632</v>
      </c>
      <c r="E396" s="3" t="s">
        <v>2454</v>
      </c>
      <c r="F396" s="28">
        <v>1662</v>
      </c>
      <c r="G396" s="15">
        <v>0.11</v>
      </c>
      <c r="H396" s="16">
        <f t="shared" si="7"/>
        <v>1479.18</v>
      </c>
    </row>
    <row r="397" spans="1:8" ht="45" x14ac:dyDescent="0.25">
      <c r="A397" s="19" t="s">
        <v>404</v>
      </c>
      <c r="B397" s="2" t="s">
        <v>1235</v>
      </c>
      <c r="C397" s="14" t="s">
        <v>1237</v>
      </c>
      <c r="D397" s="19" t="s">
        <v>1633</v>
      </c>
      <c r="E397" s="3" t="s">
        <v>2454</v>
      </c>
      <c r="F397" s="28">
        <v>1641</v>
      </c>
      <c r="G397" s="15">
        <v>0.11</v>
      </c>
      <c r="H397" s="16">
        <f t="shared" si="7"/>
        <v>1460.49</v>
      </c>
    </row>
    <row r="398" spans="1:8" ht="45" x14ac:dyDescent="0.25">
      <c r="A398" s="19" t="s">
        <v>405</v>
      </c>
      <c r="B398" s="2" t="s">
        <v>1235</v>
      </c>
      <c r="C398" s="14" t="s">
        <v>1237</v>
      </c>
      <c r="D398" s="19" t="s">
        <v>1634</v>
      </c>
      <c r="E398" s="3" t="s">
        <v>2454</v>
      </c>
      <c r="F398" s="28">
        <v>1781</v>
      </c>
      <c r="G398" s="15">
        <v>0.11</v>
      </c>
      <c r="H398" s="16">
        <f t="shared" si="7"/>
        <v>1585.09</v>
      </c>
    </row>
    <row r="399" spans="1:8" ht="60" x14ac:dyDescent="0.25">
      <c r="A399" s="19" t="s">
        <v>406</v>
      </c>
      <c r="B399" s="2" t="s">
        <v>1235</v>
      </c>
      <c r="C399" s="14" t="s">
        <v>1237</v>
      </c>
      <c r="D399" s="19" t="s">
        <v>1635</v>
      </c>
      <c r="E399" s="3" t="s">
        <v>2454</v>
      </c>
      <c r="F399" s="28">
        <v>1975</v>
      </c>
      <c r="G399" s="15">
        <v>0.11</v>
      </c>
      <c r="H399" s="16">
        <f t="shared" si="7"/>
        <v>1757.75</v>
      </c>
    </row>
    <row r="400" spans="1:8" ht="60" x14ac:dyDescent="0.25">
      <c r="A400" s="19" t="s">
        <v>407</v>
      </c>
      <c r="B400" s="2" t="s">
        <v>1235</v>
      </c>
      <c r="C400" s="14" t="s">
        <v>1237</v>
      </c>
      <c r="D400" s="19" t="s">
        <v>1636</v>
      </c>
      <c r="E400" s="3" t="s">
        <v>2454</v>
      </c>
      <c r="F400" s="28">
        <v>2018</v>
      </c>
      <c r="G400" s="15">
        <v>0.11</v>
      </c>
      <c r="H400" s="16">
        <f t="shared" si="7"/>
        <v>1796.02</v>
      </c>
    </row>
    <row r="401" spans="1:8" ht="60" x14ac:dyDescent="0.25">
      <c r="A401" s="19" t="s">
        <v>408</v>
      </c>
      <c r="B401" s="2" t="s">
        <v>1235</v>
      </c>
      <c r="C401" s="14" t="s">
        <v>1237</v>
      </c>
      <c r="D401" s="19" t="s">
        <v>1637</v>
      </c>
      <c r="E401" s="3" t="s">
        <v>2454</v>
      </c>
      <c r="F401" s="28">
        <v>2157</v>
      </c>
      <c r="G401" s="15">
        <v>0.11</v>
      </c>
      <c r="H401" s="16">
        <f t="shared" si="7"/>
        <v>1919.73</v>
      </c>
    </row>
    <row r="402" spans="1:8" ht="45" x14ac:dyDescent="0.25">
      <c r="A402" s="19" t="s">
        <v>409</v>
      </c>
      <c r="B402" s="2" t="s">
        <v>1235</v>
      </c>
      <c r="C402" s="14" t="s">
        <v>1237</v>
      </c>
      <c r="D402" s="19" t="s">
        <v>1638</v>
      </c>
      <c r="E402" s="3" t="s">
        <v>2454</v>
      </c>
      <c r="F402" s="28">
        <v>1692</v>
      </c>
      <c r="G402" s="15">
        <v>0.11</v>
      </c>
      <c r="H402" s="16">
        <f t="shared" si="7"/>
        <v>1505.88</v>
      </c>
    </row>
    <row r="403" spans="1:8" ht="45" x14ac:dyDescent="0.25">
      <c r="A403" s="19" t="s">
        <v>410</v>
      </c>
      <c r="B403" s="2" t="s">
        <v>1235</v>
      </c>
      <c r="C403" s="14" t="s">
        <v>1237</v>
      </c>
      <c r="D403" s="19" t="s">
        <v>1639</v>
      </c>
      <c r="E403" s="3" t="s">
        <v>2454</v>
      </c>
      <c r="F403" s="28">
        <v>1847</v>
      </c>
      <c r="G403" s="15">
        <v>0.11</v>
      </c>
      <c r="H403" s="16">
        <f t="shared" si="7"/>
        <v>1643.83</v>
      </c>
    </row>
    <row r="404" spans="1:8" ht="45" x14ac:dyDescent="0.25">
      <c r="A404" s="19" t="s">
        <v>411</v>
      </c>
      <c r="B404" s="2" t="s">
        <v>1235</v>
      </c>
      <c r="C404" s="14" t="s">
        <v>1237</v>
      </c>
      <c r="D404" s="19" t="s">
        <v>1640</v>
      </c>
      <c r="E404" s="3" t="s">
        <v>2454</v>
      </c>
      <c r="F404" s="28">
        <v>1828</v>
      </c>
      <c r="G404" s="15">
        <v>0.11</v>
      </c>
      <c r="H404" s="16">
        <f t="shared" si="7"/>
        <v>1626.92</v>
      </c>
    </row>
    <row r="405" spans="1:8" ht="45" x14ac:dyDescent="0.25">
      <c r="A405" s="19" t="s">
        <v>412</v>
      </c>
      <c r="B405" s="2" t="s">
        <v>1235</v>
      </c>
      <c r="C405" s="14" t="s">
        <v>1237</v>
      </c>
      <c r="D405" s="19" t="s">
        <v>1641</v>
      </c>
      <c r="E405" s="3" t="s">
        <v>2454</v>
      </c>
      <c r="F405" s="28">
        <v>1983</v>
      </c>
      <c r="G405" s="15">
        <v>0.11</v>
      </c>
      <c r="H405" s="16">
        <f t="shared" si="7"/>
        <v>1764.8700000000001</v>
      </c>
    </row>
    <row r="406" spans="1:8" ht="60" x14ac:dyDescent="0.25">
      <c r="A406" s="19" t="s">
        <v>413</v>
      </c>
      <c r="B406" s="2" t="s">
        <v>1235</v>
      </c>
      <c r="C406" s="14" t="s">
        <v>1237</v>
      </c>
      <c r="D406" s="19" t="s">
        <v>1642</v>
      </c>
      <c r="E406" s="3" t="s">
        <v>2454</v>
      </c>
      <c r="F406" s="28">
        <v>1983</v>
      </c>
      <c r="G406" s="15">
        <v>0.11</v>
      </c>
      <c r="H406" s="16">
        <f t="shared" si="7"/>
        <v>1764.8700000000001</v>
      </c>
    </row>
    <row r="407" spans="1:8" ht="45" x14ac:dyDescent="0.25">
      <c r="A407" s="19" t="s">
        <v>414</v>
      </c>
      <c r="B407" s="2" t="s">
        <v>1235</v>
      </c>
      <c r="C407" s="14" t="s">
        <v>1237</v>
      </c>
      <c r="D407" s="19" t="s">
        <v>1643</v>
      </c>
      <c r="E407" s="3" t="s">
        <v>2454</v>
      </c>
      <c r="F407" s="28">
        <v>1999</v>
      </c>
      <c r="G407" s="15">
        <v>0.11</v>
      </c>
      <c r="H407" s="16">
        <f t="shared" si="7"/>
        <v>1779.1100000000001</v>
      </c>
    </row>
    <row r="408" spans="1:8" ht="45" x14ac:dyDescent="0.25">
      <c r="A408" s="19" t="s">
        <v>415</v>
      </c>
      <c r="B408" s="2" t="s">
        <v>1235</v>
      </c>
      <c r="C408" s="14" t="s">
        <v>1237</v>
      </c>
      <c r="D408" s="19" t="s">
        <v>1644</v>
      </c>
      <c r="E408" s="3" t="s">
        <v>2454</v>
      </c>
      <c r="F408" s="28">
        <v>2499</v>
      </c>
      <c r="G408" s="15">
        <v>0.11</v>
      </c>
      <c r="H408" s="16">
        <f t="shared" si="7"/>
        <v>2224.11</v>
      </c>
    </row>
    <row r="409" spans="1:8" ht="45" x14ac:dyDescent="0.25">
      <c r="A409" s="19" t="s">
        <v>416</v>
      </c>
      <c r="B409" s="2" t="s">
        <v>1235</v>
      </c>
      <c r="C409" s="14" t="s">
        <v>1237</v>
      </c>
      <c r="D409" s="19" t="s">
        <v>1645</v>
      </c>
      <c r="E409" s="3" t="s">
        <v>2454</v>
      </c>
      <c r="F409" s="28">
        <v>2999</v>
      </c>
      <c r="G409" s="15">
        <v>0.11</v>
      </c>
      <c r="H409" s="16">
        <f t="shared" si="7"/>
        <v>2669.11</v>
      </c>
    </row>
    <row r="410" spans="1:8" ht="45" x14ac:dyDescent="0.25">
      <c r="A410" s="19" t="s">
        <v>417</v>
      </c>
      <c r="B410" s="2" t="s">
        <v>1235</v>
      </c>
      <c r="C410" s="14" t="s">
        <v>1237</v>
      </c>
      <c r="D410" s="19" t="s">
        <v>1646</v>
      </c>
      <c r="E410" s="3" t="s">
        <v>2454</v>
      </c>
      <c r="F410" s="28">
        <v>2199</v>
      </c>
      <c r="G410" s="15">
        <v>0.11</v>
      </c>
      <c r="H410" s="16">
        <f t="shared" si="7"/>
        <v>1957.1100000000001</v>
      </c>
    </row>
    <row r="411" spans="1:8" ht="45" x14ac:dyDescent="0.25">
      <c r="A411" s="19" t="s">
        <v>418</v>
      </c>
      <c r="B411" s="2" t="s">
        <v>1235</v>
      </c>
      <c r="C411" s="14" t="s">
        <v>1237</v>
      </c>
      <c r="D411" s="19" t="s">
        <v>1647</v>
      </c>
      <c r="E411" s="3" t="s">
        <v>2454</v>
      </c>
      <c r="F411" s="28">
        <v>3099</v>
      </c>
      <c r="G411" s="15">
        <v>0.11</v>
      </c>
      <c r="H411" s="16">
        <f t="shared" si="7"/>
        <v>2758.11</v>
      </c>
    </row>
    <row r="412" spans="1:8" ht="45" x14ac:dyDescent="0.25">
      <c r="A412" s="19" t="s">
        <v>419</v>
      </c>
      <c r="B412" s="2" t="s">
        <v>1235</v>
      </c>
      <c r="C412" s="14" t="s">
        <v>1237</v>
      </c>
      <c r="D412" s="19" t="s">
        <v>1648</v>
      </c>
      <c r="E412" s="3" t="s">
        <v>2454</v>
      </c>
      <c r="F412" s="28">
        <v>3999</v>
      </c>
      <c r="G412" s="15">
        <v>0.11</v>
      </c>
      <c r="H412" s="16">
        <f t="shared" si="7"/>
        <v>3559.11</v>
      </c>
    </row>
    <row r="413" spans="1:8" ht="60" x14ac:dyDescent="0.25">
      <c r="A413" s="19" t="s">
        <v>420</v>
      </c>
      <c r="B413" s="2" t="s">
        <v>1235</v>
      </c>
      <c r="C413" s="14" t="s">
        <v>1237</v>
      </c>
      <c r="D413" s="19" t="s">
        <v>1649</v>
      </c>
      <c r="E413" s="3" t="s">
        <v>2454</v>
      </c>
      <c r="F413" s="28">
        <v>346.5</v>
      </c>
      <c r="G413" s="15">
        <v>0.11</v>
      </c>
      <c r="H413" s="16">
        <f t="shared" si="7"/>
        <v>308.38499999999999</v>
      </c>
    </row>
    <row r="414" spans="1:8" ht="60" x14ac:dyDescent="0.25">
      <c r="A414" s="19" t="s">
        <v>421</v>
      </c>
      <c r="B414" s="2" t="s">
        <v>1235</v>
      </c>
      <c r="C414" s="14" t="s">
        <v>1237</v>
      </c>
      <c r="D414" s="19" t="s">
        <v>1650</v>
      </c>
      <c r="E414" s="3" t="s">
        <v>2454</v>
      </c>
      <c r="F414" s="28">
        <v>346.5</v>
      </c>
      <c r="G414" s="15">
        <v>0.11</v>
      </c>
      <c r="H414" s="16">
        <f t="shared" si="7"/>
        <v>308.38499999999999</v>
      </c>
    </row>
    <row r="415" spans="1:8" ht="75" x14ac:dyDescent="0.25">
      <c r="A415" s="19" t="s">
        <v>422</v>
      </c>
      <c r="B415" s="2" t="s">
        <v>1235</v>
      </c>
      <c r="C415" s="14" t="s">
        <v>1237</v>
      </c>
      <c r="D415" s="19" t="s">
        <v>1651</v>
      </c>
      <c r="E415" s="3" t="s">
        <v>2454</v>
      </c>
      <c r="F415" s="28">
        <v>330</v>
      </c>
      <c r="G415" s="15">
        <v>0.11</v>
      </c>
      <c r="H415" s="16">
        <f t="shared" si="7"/>
        <v>293.7</v>
      </c>
    </row>
    <row r="416" spans="1:8" ht="75" x14ac:dyDescent="0.25">
      <c r="A416" s="19" t="s">
        <v>423</v>
      </c>
      <c r="B416" s="2" t="s">
        <v>1235</v>
      </c>
      <c r="C416" s="14" t="s">
        <v>1237</v>
      </c>
      <c r="D416" s="19" t="s">
        <v>1652</v>
      </c>
      <c r="E416" s="3" t="s">
        <v>2454</v>
      </c>
      <c r="F416" s="28">
        <v>330</v>
      </c>
      <c r="G416" s="15">
        <v>0.11</v>
      </c>
      <c r="H416" s="16">
        <f t="shared" si="7"/>
        <v>293.7</v>
      </c>
    </row>
    <row r="417" spans="1:8" ht="30" x14ac:dyDescent="0.25">
      <c r="A417" s="19" t="s">
        <v>424</v>
      </c>
      <c r="B417" s="2" t="s">
        <v>1235</v>
      </c>
      <c r="C417" s="14" t="s">
        <v>1237</v>
      </c>
      <c r="D417" s="19" t="s">
        <v>1653</v>
      </c>
      <c r="E417" s="3" t="s">
        <v>2454</v>
      </c>
      <c r="F417" s="28">
        <v>192.5</v>
      </c>
      <c r="G417" s="15">
        <v>0.11</v>
      </c>
      <c r="H417" s="16">
        <f t="shared" si="7"/>
        <v>171.32499999999999</v>
      </c>
    </row>
    <row r="418" spans="1:8" ht="30" x14ac:dyDescent="0.25">
      <c r="A418" s="19" t="s">
        <v>425</v>
      </c>
      <c r="B418" s="2" t="s">
        <v>1235</v>
      </c>
      <c r="C418" s="14" t="s">
        <v>1237</v>
      </c>
      <c r="D418" s="19" t="s">
        <v>1654</v>
      </c>
      <c r="E418" s="3" t="s">
        <v>2454</v>
      </c>
      <c r="F418" s="28">
        <v>192.5</v>
      </c>
      <c r="G418" s="15">
        <v>0.11</v>
      </c>
      <c r="H418" s="16">
        <f t="shared" si="7"/>
        <v>171.32499999999999</v>
      </c>
    </row>
    <row r="419" spans="1:8" ht="30" x14ac:dyDescent="0.25">
      <c r="A419" s="19" t="s">
        <v>426</v>
      </c>
      <c r="B419" s="2" t="s">
        <v>1235</v>
      </c>
      <c r="C419" s="14" t="s">
        <v>1237</v>
      </c>
      <c r="D419" s="19" t="s">
        <v>1655</v>
      </c>
      <c r="E419" s="3" t="s">
        <v>2454</v>
      </c>
      <c r="F419" s="28">
        <v>192.5</v>
      </c>
      <c r="G419" s="15">
        <v>0.11</v>
      </c>
      <c r="H419" s="16">
        <f t="shared" si="7"/>
        <v>171.32499999999999</v>
      </c>
    </row>
    <row r="420" spans="1:8" ht="30" x14ac:dyDescent="0.25">
      <c r="A420" s="19" t="s">
        <v>427</v>
      </c>
      <c r="B420" s="2" t="s">
        <v>1235</v>
      </c>
      <c r="C420" s="14" t="s">
        <v>1237</v>
      </c>
      <c r="D420" s="19" t="s">
        <v>1656</v>
      </c>
      <c r="E420" s="3" t="s">
        <v>2454</v>
      </c>
      <c r="F420" s="28">
        <v>192.5</v>
      </c>
      <c r="G420" s="15">
        <v>0.11</v>
      </c>
      <c r="H420" s="16">
        <f t="shared" si="7"/>
        <v>171.32499999999999</v>
      </c>
    </row>
    <row r="421" spans="1:8" ht="60" x14ac:dyDescent="0.25">
      <c r="A421" s="19" t="s">
        <v>428</v>
      </c>
      <c r="B421" s="2" t="s">
        <v>1235</v>
      </c>
      <c r="C421" s="14" t="s">
        <v>1237</v>
      </c>
      <c r="D421" s="19" t="s">
        <v>1657</v>
      </c>
      <c r="E421" s="3" t="s">
        <v>2454</v>
      </c>
      <c r="F421" s="28">
        <v>330</v>
      </c>
      <c r="G421" s="15">
        <v>0.11</v>
      </c>
      <c r="H421" s="16">
        <f t="shared" si="7"/>
        <v>293.7</v>
      </c>
    </row>
    <row r="422" spans="1:8" ht="60" x14ac:dyDescent="0.25">
      <c r="A422" s="19" t="s">
        <v>429</v>
      </c>
      <c r="B422" s="2" t="s">
        <v>1235</v>
      </c>
      <c r="C422" s="14" t="s">
        <v>1237</v>
      </c>
      <c r="D422" s="19" t="s">
        <v>1658</v>
      </c>
      <c r="E422" s="3" t="s">
        <v>2454</v>
      </c>
      <c r="F422" s="28">
        <v>330</v>
      </c>
      <c r="G422" s="15">
        <v>0.11</v>
      </c>
      <c r="H422" s="16">
        <f t="shared" si="7"/>
        <v>293.7</v>
      </c>
    </row>
    <row r="423" spans="1:8" x14ac:dyDescent="0.25">
      <c r="A423" s="19" t="s">
        <v>430</v>
      </c>
      <c r="B423" s="2" t="s">
        <v>1235</v>
      </c>
      <c r="C423" s="14" t="s">
        <v>1237</v>
      </c>
      <c r="D423" s="19" t="s">
        <v>1659</v>
      </c>
      <c r="E423" s="3" t="s">
        <v>2454</v>
      </c>
      <c r="F423" s="28">
        <v>119</v>
      </c>
      <c r="G423" s="15">
        <v>0.11</v>
      </c>
      <c r="H423" s="16">
        <f t="shared" si="7"/>
        <v>105.91</v>
      </c>
    </row>
    <row r="424" spans="1:8" ht="60" x14ac:dyDescent="0.25">
      <c r="A424" s="19" t="s">
        <v>431</v>
      </c>
      <c r="B424" s="2" t="s">
        <v>1235</v>
      </c>
      <c r="C424" s="14" t="s">
        <v>1237</v>
      </c>
      <c r="D424" s="19" t="s">
        <v>1660</v>
      </c>
      <c r="E424" s="3" t="s">
        <v>2454</v>
      </c>
      <c r="F424" s="28">
        <v>783</v>
      </c>
      <c r="G424" s="15">
        <v>0.11</v>
      </c>
      <c r="H424" s="16">
        <f t="shared" si="7"/>
        <v>696.87</v>
      </c>
    </row>
    <row r="425" spans="1:8" ht="60" x14ac:dyDescent="0.25">
      <c r="A425" s="19" t="s">
        <v>432</v>
      </c>
      <c r="B425" s="2" t="s">
        <v>1235</v>
      </c>
      <c r="C425" s="14" t="s">
        <v>1237</v>
      </c>
      <c r="D425" s="19" t="s">
        <v>1661</v>
      </c>
      <c r="E425" s="3" t="s">
        <v>2454</v>
      </c>
      <c r="F425" s="28">
        <v>1053</v>
      </c>
      <c r="G425" s="15">
        <v>0.11</v>
      </c>
      <c r="H425" s="16">
        <f t="shared" si="7"/>
        <v>937.17</v>
      </c>
    </row>
    <row r="426" spans="1:8" ht="45" x14ac:dyDescent="0.25">
      <c r="A426" s="19" t="s">
        <v>433</v>
      </c>
      <c r="B426" s="2" t="s">
        <v>1235</v>
      </c>
      <c r="C426" s="14" t="s">
        <v>1237</v>
      </c>
      <c r="D426" s="19" t="s">
        <v>1662</v>
      </c>
      <c r="E426" s="3" t="s">
        <v>2454</v>
      </c>
      <c r="F426" s="28">
        <v>902</v>
      </c>
      <c r="G426" s="15">
        <v>0.11</v>
      </c>
      <c r="H426" s="16">
        <f t="shared" si="7"/>
        <v>802.78</v>
      </c>
    </row>
    <row r="427" spans="1:8" ht="45" x14ac:dyDescent="0.25">
      <c r="A427" s="19" t="s">
        <v>434</v>
      </c>
      <c r="B427" s="2" t="s">
        <v>1235</v>
      </c>
      <c r="C427" s="14" t="s">
        <v>1237</v>
      </c>
      <c r="D427" s="19" t="s">
        <v>1663</v>
      </c>
      <c r="E427" s="3" t="s">
        <v>2454</v>
      </c>
      <c r="F427" s="28">
        <v>1172</v>
      </c>
      <c r="G427" s="15">
        <v>0.11</v>
      </c>
      <c r="H427" s="16">
        <f t="shared" si="7"/>
        <v>1043.08</v>
      </c>
    </row>
    <row r="428" spans="1:8" ht="45" x14ac:dyDescent="0.25">
      <c r="A428" s="19" t="s">
        <v>435</v>
      </c>
      <c r="B428" s="2" t="s">
        <v>1235</v>
      </c>
      <c r="C428" s="14" t="s">
        <v>1237</v>
      </c>
      <c r="D428" s="19" t="s">
        <v>1664</v>
      </c>
      <c r="E428" s="3" t="s">
        <v>2454</v>
      </c>
      <c r="F428" s="28">
        <v>86.4</v>
      </c>
      <c r="G428" s="15">
        <v>0.11</v>
      </c>
      <c r="H428" s="16">
        <f t="shared" si="7"/>
        <v>76.896000000000001</v>
      </c>
    </row>
    <row r="429" spans="1:8" ht="30" x14ac:dyDescent="0.25">
      <c r="A429" s="19" t="s">
        <v>436</v>
      </c>
      <c r="B429" s="2" t="s">
        <v>1235</v>
      </c>
      <c r="C429" s="14" t="s">
        <v>1237</v>
      </c>
      <c r="D429" s="19" t="s">
        <v>1665</v>
      </c>
      <c r="E429" s="3" t="s">
        <v>2454</v>
      </c>
      <c r="F429" s="28">
        <v>157.13999999999999</v>
      </c>
      <c r="G429" s="15">
        <v>0.11</v>
      </c>
      <c r="H429" s="16">
        <f t="shared" si="7"/>
        <v>139.85459999999998</v>
      </c>
    </row>
    <row r="430" spans="1:8" ht="30" x14ac:dyDescent="0.25">
      <c r="A430" s="19" t="s">
        <v>437</v>
      </c>
      <c r="B430" s="2" t="s">
        <v>1235</v>
      </c>
      <c r="C430" s="14" t="s">
        <v>1237</v>
      </c>
      <c r="D430" s="21" t="s">
        <v>1666</v>
      </c>
      <c r="E430" s="3" t="s">
        <v>2454</v>
      </c>
      <c r="F430" s="28">
        <v>146</v>
      </c>
      <c r="G430" s="15">
        <v>0.11</v>
      </c>
      <c r="H430" s="16">
        <f t="shared" si="7"/>
        <v>129.94</v>
      </c>
    </row>
    <row r="431" spans="1:8" ht="30" x14ac:dyDescent="0.25">
      <c r="A431" s="19" t="s">
        <v>438</v>
      </c>
      <c r="B431" s="2" t="s">
        <v>1235</v>
      </c>
      <c r="C431" s="14" t="s">
        <v>1237</v>
      </c>
      <c r="D431" s="21" t="s">
        <v>1667</v>
      </c>
      <c r="E431" s="3" t="s">
        <v>2454</v>
      </c>
      <c r="F431" s="28">
        <v>339.2</v>
      </c>
      <c r="G431" s="15">
        <v>0.11</v>
      </c>
      <c r="H431" s="16">
        <f t="shared" si="7"/>
        <v>301.88799999999998</v>
      </c>
    </row>
    <row r="432" spans="1:8" ht="30" x14ac:dyDescent="0.25">
      <c r="A432" s="19" t="s">
        <v>439</v>
      </c>
      <c r="B432" s="2" t="s">
        <v>1235</v>
      </c>
      <c r="C432" s="14" t="s">
        <v>1237</v>
      </c>
      <c r="D432" s="19" t="s">
        <v>1668</v>
      </c>
      <c r="E432" s="3" t="s">
        <v>2454</v>
      </c>
      <c r="F432" s="28">
        <v>77.13</v>
      </c>
      <c r="G432" s="15">
        <v>0.11</v>
      </c>
      <c r="H432" s="16">
        <f t="shared" si="7"/>
        <v>68.645699999999991</v>
      </c>
    </row>
    <row r="433" spans="1:8" ht="45" x14ac:dyDescent="0.25">
      <c r="A433" s="19" t="s">
        <v>440</v>
      </c>
      <c r="B433" s="2" t="s">
        <v>1235</v>
      </c>
      <c r="C433" s="14" t="s">
        <v>1237</v>
      </c>
      <c r="D433" s="19" t="s">
        <v>1669</v>
      </c>
      <c r="E433" s="3" t="s">
        <v>2454</v>
      </c>
      <c r="F433" s="28">
        <v>631.13</v>
      </c>
      <c r="G433" s="15">
        <v>0.11</v>
      </c>
      <c r="H433" s="16">
        <f t="shared" si="7"/>
        <v>561.70569999999998</v>
      </c>
    </row>
    <row r="434" spans="1:8" ht="30" x14ac:dyDescent="0.25">
      <c r="A434" s="19" t="s">
        <v>441</v>
      </c>
      <c r="B434" s="2" t="s">
        <v>1235</v>
      </c>
      <c r="C434" s="14" t="s">
        <v>1237</v>
      </c>
      <c r="D434" s="19" t="s">
        <v>1670</v>
      </c>
      <c r="E434" s="3" t="s">
        <v>2454</v>
      </c>
      <c r="F434" s="28">
        <v>77.13</v>
      </c>
      <c r="G434" s="15">
        <v>0.11</v>
      </c>
      <c r="H434" s="16">
        <f t="shared" si="7"/>
        <v>68.645699999999991</v>
      </c>
    </row>
    <row r="435" spans="1:8" ht="30" x14ac:dyDescent="0.25">
      <c r="A435" s="19" t="s">
        <v>442</v>
      </c>
      <c r="B435" s="2" t="s">
        <v>1235</v>
      </c>
      <c r="C435" s="14" t="s">
        <v>1237</v>
      </c>
      <c r="D435" s="19" t="s">
        <v>1671</v>
      </c>
      <c r="E435" s="3" t="s">
        <v>2454</v>
      </c>
      <c r="F435" s="28">
        <v>84.1</v>
      </c>
      <c r="G435" s="15">
        <v>0.11</v>
      </c>
      <c r="H435" s="16">
        <f t="shared" si="7"/>
        <v>74.84899999999999</v>
      </c>
    </row>
    <row r="436" spans="1:8" x14ac:dyDescent="0.25">
      <c r="A436" s="19" t="s">
        <v>443</v>
      </c>
      <c r="B436" s="2" t="s">
        <v>1235</v>
      </c>
      <c r="C436" s="14" t="s">
        <v>1237</v>
      </c>
      <c r="D436" s="19" t="s">
        <v>1672</v>
      </c>
      <c r="E436" s="3" t="s">
        <v>2454</v>
      </c>
      <c r="F436" s="28">
        <v>13.12</v>
      </c>
      <c r="G436" s="15">
        <v>0.11</v>
      </c>
      <c r="H436" s="16">
        <f t="shared" ref="H436:H499" si="8">(F436)*(1-0.11)</f>
        <v>11.6768</v>
      </c>
    </row>
    <row r="437" spans="1:8" ht="30" x14ac:dyDescent="0.25">
      <c r="A437" s="19" t="s">
        <v>444</v>
      </c>
      <c r="B437" s="2" t="s">
        <v>1235</v>
      </c>
      <c r="C437" s="14" t="s">
        <v>1237</v>
      </c>
      <c r="D437" s="19" t="s">
        <v>1673</v>
      </c>
      <c r="E437" s="3" t="s">
        <v>2454</v>
      </c>
      <c r="F437" s="28">
        <v>166.54</v>
      </c>
      <c r="G437" s="15">
        <v>0.11</v>
      </c>
      <c r="H437" s="16">
        <f t="shared" si="8"/>
        <v>148.22059999999999</v>
      </c>
    </row>
    <row r="438" spans="1:8" ht="30" x14ac:dyDescent="0.25">
      <c r="A438" s="19" t="s">
        <v>445</v>
      </c>
      <c r="B438" s="2" t="s">
        <v>1235</v>
      </c>
      <c r="C438" s="14" t="s">
        <v>1237</v>
      </c>
      <c r="D438" s="19" t="s">
        <v>1674</v>
      </c>
      <c r="E438" s="3" t="s">
        <v>2454</v>
      </c>
      <c r="F438" s="28">
        <v>109</v>
      </c>
      <c r="G438" s="15">
        <v>0.11</v>
      </c>
      <c r="H438" s="16">
        <f t="shared" si="8"/>
        <v>97.01</v>
      </c>
    </row>
    <row r="439" spans="1:8" ht="30" x14ac:dyDescent="0.25">
      <c r="A439" s="19" t="s">
        <v>446</v>
      </c>
      <c r="B439" s="2" t="s">
        <v>1235</v>
      </c>
      <c r="C439" s="14" t="s">
        <v>1237</v>
      </c>
      <c r="D439" s="19" t="s">
        <v>1675</v>
      </c>
      <c r="E439" s="3" t="s">
        <v>2454</v>
      </c>
      <c r="F439" s="28">
        <v>769.39</v>
      </c>
      <c r="G439" s="15">
        <v>0.11</v>
      </c>
      <c r="H439" s="16">
        <f t="shared" si="8"/>
        <v>684.75710000000004</v>
      </c>
    </row>
    <row r="440" spans="1:8" ht="30" x14ac:dyDescent="0.25">
      <c r="A440" s="19" t="s">
        <v>447</v>
      </c>
      <c r="B440" s="2" t="s">
        <v>1235</v>
      </c>
      <c r="C440" s="14" t="s">
        <v>1237</v>
      </c>
      <c r="D440" s="19" t="s">
        <v>1676</v>
      </c>
      <c r="E440" s="3" t="s">
        <v>2454</v>
      </c>
      <c r="F440" s="28">
        <v>937.02</v>
      </c>
      <c r="G440" s="15">
        <v>0.11</v>
      </c>
      <c r="H440" s="16">
        <f t="shared" si="8"/>
        <v>833.94780000000003</v>
      </c>
    </row>
    <row r="441" spans="1:8" ht="30" x14ac:dyDescent="0.25">
      <c r="A441" s="19" t="s">
        <v>448</v>
      </c>
      <c r="B441" s="2" t="s">
        <v>1235</v>
      </c>
      <c r="C441" s="14" t="s">
        <v>1237</v>
      </c>
      <c r="D441" s="19" t="s">
        <v>1677</v>
      </c>
      <c r="E441" s="3" t="s">
        <v>2454</v>
      </c>
      <c r="F441" s="28">
        <v>1107.81</v>
      </c>
      <c r="G441" s="15">
        <v>0.11</v>
      </c>
      <c r="H441" s="16">
        <f t="shared" si="8"/>
        <v>985.95089999999993</v>
      </c>
    </row>
    <row r="442" spans="1:8" ht="30" x14ac:dyDescent="0.25">
      <c r="A442" s="19" t="s">
        <v>449</v>
      </c>
      <c r="B442" s="2" t="s">
        <v>1235</v>
      </c>
      <c r="C442" s="14" t="s">
        <v>1237</v>
      </c>
      <c r="D442" s="19" t="s">
        <v>1678</v>
      </c>
      <c r="E442" s="3" t="s">
        <v>2454</v>
      </c>
      <c r="F442" s="28">
        <v>1521</v>
      </c>
      <c r="G442" s="15">
        <v>0.11</v>
      </c>
      <c r="H442" s="16">
        <f t="shared" si="8"/>
        <v>1353.69</v>
      </c>
    </row>
    <row r="443" spans="1:8" ht="45" x14ac:dyDescent="0.25">
      <c r="A443" s="19" t="s">
        <v>450</v>
      </c>
      <c r="B443" s="2" t="s">
        <v>1235</v>
      </c>
      <c r="C443" s="14" t="s">
        <v>1237</v>
      </c>
      <c r="D443" s="19" t="s">
        <v>1679</v>
      </c>
      <c r="E443" s="3" t="s">
        <v>2454</v>
      </c>
      <c r="F443" s="28">
        <v>1422</v>
      </c>
      <c r="G443" s="15">
        <v>0.11</v>
      </c>
      <c r="H443" s="16">
        <f t="shared" si="8"/>
        <v>1265.58</v>
      </c>
    </row>
    <row r="444" spans="1:8" ht="30" x14ac:dyDescent="0.25">
      <c r="A444" s="19" t="s">
        <v>451</v>
      </c>
      <c r="B444" s="2" t="s">
        <v>1235</v>
      </c>
      <c r="C444" s="14" t="s">
        <v>1237</v>
      </c>
      <c r="D444" s="19" t="s">
        <v>1680</v>
      </c>
      <c r="E444" s="3" t="s">
        <v>2454</v>
      </c>
      <c r="F444" s="28">
        <v>1287</v>
      </c>
      <c r="G444" s="15">
        <v>0.11</v>
      </c>
      <c r="H444" s="16">
        <f t="shared" si="8"/>
        <v>1145.43</v>
      </c>
    </row>
    <row r="445" spans="1:8" ht="60" x14ac:dyDescent="0.25">
      <c r="A445" s="19" t="s">
        <v>452</v>
      </c>
      <c r="B445" s="2" t="s">
        <v>1235</v>
      </c>
      <c r="C445" s="14" t="s">
        <v>1237</v>
      </c>
      <c r="D445" s="19" t="s">
        <v>1681</v>
      </c>
      <c r="E445" s="3" t="s">
        <v>2454</v>
      </c>
      <c r="F445" s="28">
        <v>1608.07</v>
      </c>
      <c r="G445" s="15">
        <v>0.11</v>
      </c>
      <c r="H445" s="16">
        <f t="shared" si="8"/>
        <v>1431.1822999999999</v>
      </c>
    </row>
    <row r="446" spans="1:8" ht="60" x14ac:dyDescent="0.25">
      <c r="A446" s="19" t="s">
        <v>453</v>
      </c>
      <c r="B446" s="2" t="s">
        <v>1235</v>
      </c>
      <c r="C446" s="14" t="s">
        <v>1237</v>
      </c>
      <c r="D446" s="19" t="s">
        <v>1682</v>
      </c>
      <c r="E446" s="3" t="s">
        <v>2454</v>
      </c>
      <c r="F446" s="28">
        <v>1286.26</v>
      </c>
      <c r="G446" s="15">
        <v>0.11</v>
      </c>
      <c r="H446" s="16">
        <f t="shared" si="8"/>
        <v>1144.7714000000001</v>
      </c>
    </row>
    <row r="447" spans="1:8" ht="60" x14ac:dyDescent="0.25">
      <c r="A447" s="19" t="s">
        <v>454</v>
      </c>
      <c r="B447" s="2" t="s">
        <v>1235</v>
      </c>
      <c r="C447" s="14" t="s">
        <v>1237</v>
      </c>
      <c r="D447" s="19" t="s">
        <v>1683</v>
      </c>
      <c r="E447" s="3" t="s">
        <v>2454</v>
      </c>
      <c r="F447" s="28">
        <v>1513.05</v>
      </c>
      <c r="G447" s="15">
        <v>0.11</v>
      </c>
      <c r="H447" s="16">
        <f t="shared" si="8"/>
        <v>1346.6144999999999</v>
      </c>
    </row>
    <row r="448" spans="1:8" ht="60" x14ac:dyDescent="0.25">
      <c r="A448" s="19" t="s">
        <v>455</v>
      </c>
      <c r="B448" s="2" t="s">
        <v>1235</v>
      </c>
      <c r="C448" s="14" t="s">
        <v>1237</v>
      </c>
      <c r="D448" s="19" t="s">
        <v>1684</v>
      </c>
      <c r="E448" s="3" t="s">
        <v>2454</v>
      </c>
      <c r="F448" s="28">
        <v>1381.27</v>
      </c>
      <c r="G448" s="15">
        <v>0.11</v>
      </c>
      <c r="H448" s="16">
        <f t="shared" si="8"/>
        <v>1229.3303000000001</v>
      </c>
    </row>
    <row r="449" spans="1:8" ht="30" x14ac:dyDescent="0.25">
      <c r="A449" s="19" t="s">
        <v>456</v>
      </c>
      <c r="B449" s="2" t="s">
        <v>1235</v>
      </c>
      <c r="C449" s="14" t="s">
        <v>1237</v>
      </c>
      <c r="D449" s="19" t="s">
        <v>1685</v>
      </c>
      <c r="E449" s="3" t="s">
        <v>2454</v>
      </c>
      <c r="F449" s="28">
        <v>966.02</v>
      </c>
      <c r="G449" s="15">
        <v>0.11</v>
      </c>
      <c r="H449" s="16">
        <f t="shared" si="8"/>
        <v>859.75779999999997</v>
      </c>
    </row>
    <row r="450" spans="1:8" ht="45" x14ac:dyDescent="0.25">
      <c r="A450" s="19" t="s">
        <v>457</v>
      </c>
      <c r="B450" s="2" t="s">
        <v>1235</v>
      </c>
      <c r="C450" s="14" t="s">
        <v>1237</v>
      </c>
      <c r="D450" s="19" t="s">
        <v>1686</v>
      </c>
      <c r="E450" s="3" t="s">
        <v>2454</v>
      </c>
      <c r="F450" s="28">
        <v>1196.47</v>
      </c>
      <c r="G450" s="15">
        <v>0.11</v>
      </c>
      <c r="H450" s="16">
        <f t="shared" si="8"/>
        <v>1064.8583000000001</v>
      </c>
    </row>
    <row r="451" spans="1:8" ht="30" x14ac:dyDescent="0.25">
      <c r="A451" s="19" t="s">
        <v>458</v>
      </c>
      <c r="B451" s="2" t="s">
        <v>1235</v>
      </c>
      <c r="C451" s="14" t="s">
        <v>1237</v>
      </c>
      <c r="D451" s="19" t="s">
        <v>1687</v>
      </c>
      <c r="E451" s="3" t="s">
        <v>2454</v>
      </c>
      <c r="F451" s="28">
        <v>1142.8599999999999</v>
      </c>
      <c r="G451" s="15">
        <v>0.11</v>
      </c>
      <c r="H451" s="16">
        <f t="shared" si="8"/>
        <v>1017.1453999999999</v>
      </c>
    </row>
    <row r="452" spans="1:8" ht="45" x14ac:dyDescent="0.25">
      <c r="A452" s="19" t="s">
        <v>459</v>
      </c>
      <c r="B452" s="2" t="s">
        <v>1235</v>
      </c>
      <c r="C452" s="14" t="s">
        <v>1237</v>
      </c>
      <c r="D452" s="19" t="s">
        <v>1688</v>
      </c>
      <c r="E452" s="3" t="s">
        <v>2454</v>
      </c>
      <c r="F452" s="28">
        <v>1373.3</v>
      </c>
      <c r="G452" s="15">
        <v>0.11</v>
      </c>
      <c r="H452" s="16">
        <f t="shared" si="8"/>
        <v>1222.2370000000001</v>
      </c>
    </row>
    <row r="453" spans="1:8" x14ac:dyDescent="0.25">
      <c r="A453" s="19" t="s">
        <v>460</v>
      </c>
      <c r="B453" s="2" t="s">
        <v>1235</v>
      </c>
      <c r="C453" s="14" t="s">
        <v>1237</v>
      </c>
      <c r="D453" s="19" t="s">
        <v>1689</v>
      </c>
      <c r="E453" s="3" t="s">
        <v>2454</v>
      </c>
      <c r="F453" s="28">
        <v>167.76</v>
      </c>
      <c r="G453" s="15">
        <v>0.11</v>
      </c>
      <c r="H453" s="16">
        <f t="shared" si="8"/>
        <v>149.3064</v>
      </c>
    </row>
    <row r="454" spans="1:8" x14ac:dyDescent="0.25">
      <c r="A454" s="19" t="s">
        <v>461</v>
      </c>
      <c r="B454" s="2" t="s">
        <v>1235</v>
      </c>
      <c r="C454" s="14" t="s">
        <v>1237</v>
      </c>
      <c r="D454" s="22" t="s">
        <v>1690</v>
      </c>
      <c r="E454" s="3" t="s">
        <v>2454</v>
      </c>
      <c r="F454" s="29">
        <v>769.39</v>
      </c>
      <c r="G454" s="15">
        <v>0.11</v>
      </c>
      <c r="H454" s="16">
        <f t="shared" si="8"/>
        <v>684.75710000000004</v>
      </c>
    </row>
    <row r="455" spans="1:8" ht="30" x14ac:dyDescent="0.25">
      <c r="A455" s="19" t="s">
        <v>462</v>
      </c>
      <c r="B455" s="2" t="s">
        <v>1235</v>
      </c>
      <c r="C455" s="14" t="s">
        <v>1237</v>
      </c>
      <c r="D455" s="19" t="s">
        <v>1691</v>
      </c>
      <c r="E455" s="3" t="s">
        <v>2454</v>
      </c>
      <c r="F455" s="28">
        <v>83.31</v>
      </c>
      <c r="G455" s="15">
        <v>0.11</v>
      </c>
      <c r="H455" s="16">
        <f t="shared" si="8"/>
        <v>74.145899999999997</v>
      </c>
    </row>
    <row r="456" spans="1:8" ht="45" x14ac:dyDescent="0.25">
      <c r="A456" s="19" t="s">
        <v>463</v>
      </c>
      <c r="B456" s="2" t="s">
        <v>1235</v>
      </c>
      <c r="C456" s="14" t="s">
        <v>1237</v>
      </c>
      <c r="D456" s="19" t="s">
        <v>1692</v>
      </c>
      <c r="E456" s="3" t="s">
        <v>2454</v>
      </c>
      <c r="F456" s="28">
        <v>784.9</v>
      </c>
      <c r="G456" s="15">
        <v>0.11</v>
      </c>
      <c r="H456" s="16">
        <f t="shared" si="8"/>
        <v>698.56100000000004</v>
      </c>
    </row>
    <row r="457" spans="1:8" ht="45" x14ac:dyDescent="0.25">
      <c r="A457" s="19" t="s">
        <v>464</v>
      </c>
      <c r="B457" s="2" t="s">
        <v>1235</v>
      </c>
      <c r="C457" s="14" t="s">
        <v>1237</v>
      </c>
      <c r="D457" s="19" t="s">
        <v>1693</v>
      </c>
      <c r="E457" s="3" t="s">
        <v>2454</v>
      </c>
      <c r="F457" s="28">
        <v>980.42</v>
      </c>
      <c r="G457" s="15">
        <v>0.11</v>
      </c>
      <c r="H457" s="16">
        <f t="shared" si="8"/>
        <v>872.57380000000001</v>
      </c>
    </row>
    <row r="458" spans="1:8" ht="30" x14ac:dyDescent="0.25">
      <c r="A458" s="19" t="s">
        <v>465</v>
      </c>
      <c r="B458" s="2" t="s">
        <v>1235</v>
      </c>
      <c r="C458" s="14" t="s">
        <v>1237</v>
      </c>
      <c r="D458" s="19" t="s">
        <v>1694</v>
      </c>
      <c r="E458" s="3" t="s">
        <v>2454</v>
      </c>
      <c r="F458" s="28">
        <v>316.16000000000003</v>
      </c>
      <c r="G458" s="15">
        <v>0.11</v>
      </c>
      <c r="H458" s="16">
        <f t="shared" si="8"/>
        <v>281.38240000000002</v>
      </c>
    </row>
    <row r="459" spans="1:8" ht="60" x14ac:dyDescent="0.25">
      <c r="A459" s="19" t="s">
        <v>466</v>
      </c>
      <c r="B459" s="2" t="s">
        <v>1235</v>
      </c>
      <c r="C459" s="14" t="s">
        <v>1237</v>
      </c>
      <c r="D459" s="19" t="s">
        <v>1695</v>
      </c>
      <c r="E459" s="3" t="s">
        <v>2454</v>
      </c>
      <c r="F459" s="28">
        <v>579.61</v>
      </c>
      <c r="G459" s="15">
        <v>0.11</v>
      </c>
      <c r="H459" s="16">
        <f t="shared" si="8"/>
        <v>515.85289999999998</v>
      </c>
    </row>
    <row r="460" spans="1:8" ht="60" x14ac:dyDescent="0.25">
      <c r="A460" s="19" t="s">
        <v>467</v>
      </c>
      <c r="B460" s="2" t="s">
        <v>1235</v>
      </c>
      <c r="C460" s="14" t="s">
        <v>1237</v>
      </c>
      <c r="D460" s="19" t="s">
        <v>1696</v>
      </c>
      <c r="E460" s="3" t="s">
        <v>2454</v>
      </c>
      <c r="F460" s="28">
        <v>775.13</v>
      </c>
      <c r="G460" s="15">
        <v>0.11</v>
      </c>
      <c r="H460" s="16">
        <f t="shared" si="8"/>
        <v>689.86570000000006</v>
      </c>
    </row>
    <row r="461" spans="1:8" ht="30" x14ac:dyDescent="0.25">
      <c r="A461" s="19" t="s">
        <v>468</v>
      </c>
      <c r="B461" s="2" t="s">
        <v>1235</v>
      </c>
      <c r="C461" s="14" t="s">
        <v>1237</v>
      </c>
      <c r="D461" s="19" t="s">
        <v>1697</v>
      </c>
      <c r="E461" s="3" t="s">
        <v>2454</v>
      </c>
      <c r="F461" s="28">
        <v>72.11</v>
      </c>
      <c r="G461" s="15">
        <v>0.11</v>
      </c>
      <c r="H461" s="16">
        <f t="shared" si="8"/>
        <v>64.177899999999994</v>
      </c>
    </row>
    <row r="462" spans="1:8" ht="30" x14ac:dyDescent="0.25">
      <c r="A462" s="19" t="s">
        <v>469</v>
      </c>
      <c r="B462" s="2" t="s">
        <v>1235</v>
      </c>
      <c r="C462" s="14" t="s">
        <v>1237</v>
      </c>
      <c r="D462" s="19" t="s">
        <v>1698</v>
      </c>
      <c r="E462" s="3" t="s">
        <v>2454</v>
      </c>
      <c r="F462" s="28">
        <v>158.28</v>
      </c>
      <c r="G462" s="15">
        <v>0.11</v>
      </c>
      <c r="H462" s="16">
        <f t="shared" si="8"/>
        <v>140.86920000000001</v>
      </c>
    </row>
    <row r="463" spans="1:8" ht="30" x14ac:dyDescent="0.25">
      <c r="A463" s="19" t="s">
        <v>470</v>
      </c>
      <c r="B463" s="2" t="s">
        <v>1235</v>
      </c>
      <c r="C463" s="14" t="s">
        <v>1237</v>
      </c>
      <c r="D463" s="19" t="s">
        <v>1699</v>
      </c>
      <c r="E463" s="3" t="s">
        <v>2454</v>
      </c>
      <c r="F463" s="28">
        <v>49.97</v>
      </c>
      <c r="G463" s="15">
        <v>0.11</v>
      </c>
      <c r="H463" s="16">
        <f t="shared" si="8"/>
        <v>44.473300000000002</v>
      </c>
    </row>
    <row r="464" spans="1:8" ht="90" x14ac:dyDescent="0.25">
      <c r="A464" s="19" t="s">
        <v>471</v>
      </c>
      <c r="B464" s="2" t="s">
        <v>1235</v>
      </c>
      <c r="C464" s="14" t="s">
        <v>1237</v>
      </c>
      <c r="D464" s="19" t="s">
        <v>1700</v>
      </c>
      <c r="E464" s="3" t="s">
        <v>2454</v>
      </c>
      <c r="F464" s="28">
        <v>349.07</v>
      </c>
      <c r="G464" s="15">
        <v>0.11</v>
      </c>
      <c r="H464" s="16">
        <f t="shared" si="8"/>
        <v>310.67230000000001</v>
      </c>
    </row>
    <row r="465" spans="1:8" ht="30" x14ac:dyDescent="0.25">
      <c r="A465" s="19" t="s">
        <v>472</v>
      </c>
      <c r="B465" s="2" t="s">
        <v>1235</v>
      </c>
      <c r="C465" s="14" t="s">
        <v>1237</v>
      </c>
      <c r="D465" s="19" t="s">
        <v>1701</v>
      </c>
      <c r="E465" s="3" t="s">
        <v>2454</v>
      </c>
      <c r="F465" s="28">
        <v>39.159999999999997</v>
      </c>
      <c r="G465" s="15">
        <v>0.11</v>
      </c>
      <c r="H465" s="16">
        <f t="shared" si="8"/>
        <v>34.852399999999996</v>
      </c>
    </row>
    <row r="466" spans="1:8" ht="30" x14ac:dyDescent="0.25">
      <c r="A466" s="19" t="s">
        <v>473</v>
      </c>
      <c r="B466" s="2" t="s">
        <v>1235</v>
      </c>
      <c r="C466" s="14" t="s">
        <v>1237</v>
      </c>
      <c r="D466" s="19" t="s">
        <v>1702</v>
      </c>
      <c r="E466" s="3" t="s">
        <v>2454</v>
      </c>
      <c r="F466" s="28">
        <v>256.79000000000002</v>
      </c>
      <c r="G466" s="15">
        <v>0.11</v>
      </c>
      <c r="H466" s="16">
        <f t="shared" si="8"/>
        <v>228.54310000000001</v>
      </c>
    </row>
    <row r="467" spans="1:8" ht="30" x14ac:dyDescent="0.25">
      <c r="A467" s="19" t="s">
        <v>474</v>
      </c>
      <c r="B467" s="2" t="s">
        <v>1235</v>
      </c>
      <c r="C467" s="14" t="s">
        <v>1237</v>
      </c>
      <c r="D467" s="19" t="s">
        <v>1703</v>
      </c>
      <c r="E467" s="3" t="s">
        <v>2454</v>
      </c>
      <c r="F467" s="28">
        <v>386.66</v>
      </c>
      <c r="G467" s="15">
        <v>0.11</v>
      </c>
      <c r="H467" s="16">
        <f t="shared" si="8"/>
        <v>344.12740000000002</v>
      </c>
    </row>
    <row r="468" spans="1:8" ht="30" x14ac:dyDescent="0.25">
      <c r="A468" s="19" t="s">
        <v>475</v>
      </c>
      <c r="B468" s="2" t="s">
        <v>1235</v>
      </c>
      <c r="C468" s="14" t="s">
        <v>1237</v>
      </c>
      <c r="D468" s="19" t="s">
        <v>1704</v>
      </c>
      <c r="E468" s="3" t="s">
        <v>2454</v>
      </c>
      <c r="F468" s="28">
        <v>338.79</v>
      </c>
      <c r="G468" s="15">
        <v>0.11</v>
      </c>
      <c r="H468" s="16">
        <f t="shared" si="8"/>
        <v>301.5231</v>
      </c>
    </row>
    <row r="469" spans="1:8" ht="30" x14ac:dyDescent="0.25">
      <c r="A469" s="19" t="s">
        <v>476</v>
      </c>
      <c r="B469" s="2" t="s">
        <v>1235</v>
      </c>
      <c r="C469" s="14" t="s">
        <v>1237</v>
      </c>
      <c r="D469" s="19" t="s">
        <v>1705</v>
      </c>
      <c r="E469" s="3" t="s">
        <v>2454</v>
      </c>
      <c r="F469" s="28">
        <v>154.07</v>
      </c>
      <c r="G469" s="15">
        <v>0.11</v>
      </c>
      <c r="H469" s="16">
        <f t="shared" si="8"/>
        <v>137.1223</v>
      </c>
    </row>
    <row r="470" spans="1:8" ht="45" x14ac:dyDescent="0.25">
      <c r="A470" s="19" t="s">
        <v>477</v>
      </c>
      <c r="B470" s="2" t="s">
        <v>1235</v>
      </c>
      <c r="C470" s="14" t="s">
        <v>1237</v>
      </c>
      <c r="D470" s="19" t="s">
        <v>1706</v>
      </c>
      <c r="E470" s="3" t="s">
        <v>2454</v>
      </c>
      <c r="F470" s="28">
        <v>283.94</v>
      </c>
      <c r="G470" s="15">
        <v>0.11</v>
      </c>
      <c r="H470" s="16">
        <f t="shared" si="8"/>
        <v>252.70660000000001</v>
      </c>
    </row>
    <row r="471" spans="1:8" ht="30" x14ac:dyDescent="0.25">
      <c r="A471" s="19" t="s">
        <v>478</v>
      </c>
      <c r="B471" s="2" t="s">
        <v>1235</v>
      </c>
      <c r="C471" s="14" t="s">
        <v>1237</v>
      </c>
      <c r="D471" s="19" t="s">
        <v>1707</v>
      </c>
      <c r="E471" s="3" t="s">
        <v>2454</v>
      </c>
      <c r="F471" s="28">
        <v>627.45000000000005</v>
      </c>
      <c r="G471" s="15">
        <v>0.11</v>
      </c>
      <c r="H471" s="16">
        <f t="shared" si="8"/>
        <v>558.43050000000005</v>
      </c>
    </row>
    <row r="472" spans="1:8" ht="30" x14ac:dyDescent="0.25">
      <c r="A472" s="19" t="s">
        <v>479</v>
      </c>
      <c r="B472" s="2" t="s">
        <v>1235</v>
      </c>
      <c r="C472" s="14" t="s">
        <v>1237</v>
      </c>
      <c r="D472" s="19" t="s">
        <v>1708</v>
      </c>
      <c r="E472" s="3" t="s">
        <v>2454</v>
      </c>
      <c r="F472" s="28">
        <v>595.01</v>
      </c>
      <c r="G472" s="15">
        <v>0.11</v>
      </c>
      <c r="H472" s="16">
        <f t="shared" si="8"/>
        <v>529.55889999999999</v>
      </c>
    </row>
    <row r="473" spans="1:8" ht="30" x14ac:dyDescent="0.25">
      <c r="A473" s="19" t="s">
        <v>480</v>
      </c>
      <c r="B473" s="2" t="s">
        <v>1235</v>
      </c>
      <c r="C473" s="14" t="s">
        <v>1237</v>
      </c>
      <c r="D473" s="19" t="s">
        <v>1709</v>
      </c>
      <c r="E473" s="3" t="s">
        <v>2454</v>
      </c>
      <c r="F473" s="28">
        <v>406.6</v>
      </c>
      <c r="G473" s="15">
        <v>0.11</v>
      </c>
      <c r="H473" s="16">
        <f t="shared" si="8"/>
        <v>361.87400000000002</v>
      </c>
    </row>
    <row r="474" spans="1:8" ht="90" x14ac:dyDescent="0.25">
      <c r="A474" s="19" t="s">
        <v>481</v>
      </c>
      <c r="B474" s="2" t="s">
        <v>1235</v>
      </c>
      <c r="C474" s="14" t="s">
        <v>1237</v>
      </c>
      <c r="D474" s="19" t="s">
        <v>1710</v>
      </c>
      <c r="E474" s="3" t="s">
        <v>2454</v>
      </c>
      <c r="F474" s="28">
        <v>92.4</v>
      </c>
      <c r="G474" s="15">
        <v>0.11</v>
      </c>
      <c r="H474" s="16">
        <f t="shared" si="8"/>
        <v>82.236000000000004</v>
      </c>
    </row>
    <row r="475" spans="1:8" ht="60" x14ac:dyDescent="0.25">
      <c r="A475" s="19" t="s">
        <v>482</v>
      </c>
      <c r="B475" s="2" t="s">
        <v>1235</v>
      </c>
      <c r="C475" s="14" t="s">
        <v>1237</v>
      </c>
      <c r="D475" s="19" t="s">
        <v>1711</v>
      </c>
      <c r="E475" s="3" t="s">
        <v>2454</v>
      </c>
      <c r="F475" s="28">
        <v>40.020000000000003</v>
      </c>
      <c r="G475" s="15">
        <v>0.11</v>
      </c>
      <c r="H475" s="16">
        <f t="shared" si="8"/>
        <v>35.617800000000003</v>
      </c>
    </row>
    <row r="476" spans="1:8" ht="30" x14ac:dyDescent="0.25">
      <c r="A476" s="19" t="s">
        <v>483</v>
      </c>
      <c r="B476" s="2" t="s">
        <v>1235</v>
      </c>
      <c r="C476" s="14" t="s">
        <v>1237</v>
      </c>
      <c r="D476" s="19" t="s">
        <v>1712</v>
      </c>
      <c r="E476" s="3" t="s">
        <v>2454</v>
      </c>
      <c r="F476" s="28">
        <v>426.32</v>
      </c>
      <c r="G476" s="15">
        <v>0.11</v>
      </c>
      <c r="H476" s="16">
        <f t="shared" si="8"/>
        <v>379.4248</v>
      </c>
    </row>
    <row r="477" spans="1:8" x14ac:dyDescent="0.25">
      <c r="A477" s="19" t="s">
        <v>484</v>
      </c>
      <c r="B477" s="2" t="s">
        <v>1235</v>
      </c>
      <c r="C477" s="14" t="s">
        <v>1237</v>
      </c>
      <c r="D477" s="19" t="s">
        <v>1713</v>
      </c>
      <c r="E477" s="3" t="s">
        <v>2454</v>
      </c>
      <c r="F477" s="28">
        <v>223.83</v>
      </c>
      <c r="G477" s="15">
        <v>0.11</v>
      </c>
      <c r="H477" s="16">
        <f t="shared" si="8"/>
        <v>199.20870000000002</v>
      </c>
    </row>
    <row r="478" spans="1:8" ht="45" x14ac:dyDescent="0.25">
      <c r="A478" s="19" t="s">
        <v>485</v>
      </c>
      <c r="B478" s="2" t="s">
        <v>1235</v>
      </c>
      <c r="C478" s="14" t="s">
        <v>1237</v>
      </c>
      <c r="D478" s="19" t="s">
        <v>1714</v>
      </c>
      <c r="E478" s="3" t="s">
        <v>2454</v>
      </c>
      <c r="F478" s="28">
        <v>30.44</v>
      </c>
      <c r="G478" s="15">
        <v>0.11</v>
      </c>
      <c r="H478" s="16">
        <f t="shared" si="8"/>
        <v>27.091600000000003</v>
      </c>
    </row>
    <row r="479" spans="1:8" ht="30" x14ac:dyDescent="0.25">
      <c r="A479" s="19" t="s">
        <v>486</v>
      </c>
      <c r="B479" s="2" t="s">
        <v>1235</v>
      </c>
      <c r="C479" s="14" t="s">
        <v>1237</v>
      </c>
      <c r="D479" s="19" t="s">
        <v>1715</v>
      </c>
      <c r="E479" s="3" t="s">
        <v>2454</v>
      </c>
      <c r="F479" s="28">
        <v>23.23</v>
      </c>
      <c r="G479" s="15">
        <v>0.11</v>
      </c>
      <c r="H479" s="16">
        <f t="shared" si="8"/>
        <v>20.674700000000001</v>
      </c>
    </row>
    <row r="480" spans="1:8" x14ac:dyDescent="0.25">
      <c r="A480" s="19" t="s">
        <v>487</v>
      </c>
      <c r="B480" s="2" t="s">
        <v>1235</v>
      </c>
      <c r="C480" s="14" t="s">
        <v>1237</v>
      </c>
      <c r="D480" s="19" t="s">
        <v>1716</v>
      </c>
      <c r="E480" s="3" t="s">
        <v>2454</v>
      </c>
      <c r="F480" s="28">
        <v>1286.26</v>
      </c>
      <c r="G480" s="15">
        <v>0.11</v>
      </c>
      <c r="H480" s="16">
        <f t="shared" si="8"/>
        <v>1144.7714000000001</v>
      </c>
    </row>
    <row r="481" spans="1:8" x14ac:dyDescent="0.25">
      <c r="A481" s="19" t="s">
        <v>488</v>
      </c>
      <c r="B481" s="2" t="s">
        <v>1235</v>
      </c>
      <c r="C481" s="14" t="s">
        <v>1237</v>
      </c>
      <c r="D481" s="19" t="s">
        <v>1717</v>
      </c>
      <c r="E481" s="3" t="s">
        <v>2454</v>
      </c>
      <c r="F481" s="28">
        <v>1245.23</v>
      </c>
      <c r="G481" s="15">
        <v>0.11</v>
      </c>
      <c r="H481" s="16">
        <f t="shared" si="8"/>
        <v>1108.2547</v>
      </c>
    </row>
    <row r="482" spans="1:8" ht="45" x14ac:dyDescent="0.25">
      <c r="A482" s="19" t="s">
        <v>489</v>
      </c>
      <c r="B482" s="2" t="s">
        <v>1235</v>
      </c>
      <c r="C482" s="14" t="s">
        <v>1237</v>
      </c>
      <c r="D482" s="19" t="s">
        <v>1718</v>
      </c>
      <c r="E482" s="3" t="s">
        <v>2454</v>
      </c>
      <c r="F482" s="28">
        <v>468.66</v>
      </c>
      <c r="G482" s="15">
        <v>0.11</v>
      </c>
      <c r="H482" s="16">
        <f t="shared" si="8"/>
        <v>417.10740000000004</v>
      </c>
    </row>
    <row r="483" spans="1:8" ht="60" x14ac:dyDescent="0.25">
      <c r="A483" s="19" t="s">
        <v>490</v>
      </c>
      <c r="B483" s="2" t="s">
        <v>1235</v>
      </c>
      <c r="C483" s="14" t="s">
        <v>1237</v>
      </c>
      <c r="D483" s="19" t="s">
        <v>1719</v>
      </c>
      <c r="E483" s="3" t="s">
        <v>2454</v>
      </c>
      <c r="F483" s="28">
        <v>761.68</v>
      </c>
      <c r="G483" s="15">
        <v>0.11</v>
      </c>
      <c r="H483" s="16">
        <f t="shared" si="8"/>
        <v>677.89519999999993</v>
      </c>
    </row>
    <row r="484" spans="1:8" x14ac:dyDescent="0.25">
      <c r="A484" s="19" t="s">
        <v>491</v>
      </c>
      <c r="B484" s="2" t="s">
        <v>1235</v>
      </c>
      <c r="C484" s="14" t="s">
        <v>1237</v>
      </c>
      <c r="D484" s="19" t="s">
        <v>1720</v>
      </c>
      <c r="E484" s="3" t="s">
        <v>2454</v>
      </c>
      <c r="F484" s="28">
        <v>562.70000000000005</v>
      </c>
      <c r="G484" s="15">
        <v>0.11</v>
      </c>
      <c r="H484" s="16">
        <f t="shared" si="8"/>
        <v>500.80300000000005</v>
      </c>
    </row>
    <row r="485" spans="1:8" ht="30" x14ac:dyDescent="0.25">
      <c r="A485" s="19" t="s">
        <v>492</v>
      </c>
      <c r="B485" s="2" t="s">
        <v>1235</v>
      </c>
      <c r="C485" s="14" t="s">
        <v>1237</v>
      </c>
      <c r="D485" s="19" t="s">
        <v>1721</v>
      </c>
      <c r="E485" s="3" t="s">
        <v>2454</v>
      </c>
      <c r="F485" s="28">
        <v>701.07</v>
      </c>
      <c r="G485" s="15">
        <v>0.11</v>
      </c>
      <c r="H485" s="16">
        <f t="shared" si="8"/>
        <v>623.95230000000004</v>
      </c>
    </row>
    <row r="486" spans="1:8" ht="30" x14ac:dyDescent="0.25">
      <c r="A486" s="19" t="s">
        <v>493</v>
      </c>
      <c r="B486" s="2" t="s">
        <v>1235</v>
      </c>
      <c r="C486" s="14" t="s">
        <v>1237</v>
      </c>
      <c r="D486" s="19" t="s">
        <v>1722</v>
      </c>
      <c r="E486" s="3" t="s">
        <v>2454</v>
      </c>
      <c r="F486" s="28">
        <v>758.22</v>
      </c>
      <c r="G486" s="15">
        <v>0.11</v>
      </c>
      <c r="H486" s="16">
        <f t="shared" si="8"/>
        <v>674.81580000000008</v>
      </c>
    </row>
    <row r="487" spans="1:8" x14ac:dyDescent="0.25">
      <c r="A487" s="19" t="s">
        <v>494</v>
      </c>
      <c r="B487" s="2" t="s">
        <v>1235</v>
      </c>
      <c r="C487" s="14" t="s">
        <v>1237</v>
      </c>
      <c r="D487" s="19" t="s">
        <v>1723</v>
      </c>
      <c r="E487" s="3" t="s">
        <v>2454</v>
      </c>
      <c r="F487" s="28">
        <v>309.48</v>
      </c>
      <c r="G487" s="15">
        <v>0.11</v>
      </c>
      <c r="H487" s="16">
        <f t="shared" si="8"/>
        <v>275.43720000000002</v>
      </c>
    </row>
    <row r="488" spans="1:8" ht="30" x14ac:dyDescent="0.25">
      <c r="A488" s="19" t="s">
        <v>495</v>
      </c>
      <c r="B488" s="2" t="s">
        <v>1235</v>
      </c>
      <c r="C488" s="14" t="s">
        <v>1237</v>
      </c>
      <c r="D488" s="19" t="s">
        <v>1724</v>
      </c>
      <c r="E488" s="3" t="s">
        <v>2454</v>
      </c>
      <c r="F488" s="28">
        <v>505</v>
      </c>
      <c r="G488" s="15">
        <v>0.11</v>
      </c>
      <c r="H488" s="16">
        <f t="shared" si="8"/>
        <v>449.45</v>
      </c>
    </row>
    <row r="489" spans="1:8" ht="30" x14ac:dyDescent="0.25">
      <c r="A489" s="19" t="s">
        <v>496</v>
      </c>
      <c r="B489" s="2" t="s">
        <v>1235</v>
      </c>
      <c r="C489" s="14" t="s">
        <v>1237</v>
      </c>
      <c r="D489" s="19" t="s">
        <v>1725</v>
      </c>
      <c r="E489" s="3" t="s">
        <v>2454</v>
      </c>
      <c r="F489" s="28">
        <v>896.59</v>
      </c>
      <c r="G489" s="15">
        <v>0.11</v>
      </c>
      <c r="H489" s="16">
        <f t="shared" si="8"/>
        <v>797.96510000000001</v>
      </c>
    </row>
    <row r="490" spans="1:8" ht="30" x14ac:dyDescent="0.25">
      <c r="A490" s="19" t="s">
        <v>497</v>
      </c>
      <c r="B490" s="2" t="s">
        <v>1235</v>
      </c>
      <c r="C490" s="14" t="s">
        <v>1237</v>
      </c>
      <c r="D490" s="19" t="s">
        <v>1726</v>
      </c>
      <c r="E490" s="3" t="s">
        <v>2454</v>
      </c>
      <c r="F490" s="28">
        <v>824</v>
      </c>
      <c r="G490" s="15">
        <v>0.11</v>
      </c>
      <c r="H490" s="16">
        <f t="shared" si="8"/>
        <v>733.36</v>
      </c>
    </row>
    <row r="491" spans="1:8" ht="30" x14ac:dyDescent="0.25">
      <c r="A491" s="19" t="s">
        <v>498</v>
      </c>
      <c r="B491" s="2" t="s">
        <v>1235</v>
      </c>
      <c r="C491" s="14" t="s">
        <v>1237</v>
      </c>
      <c r="D491" s="19" t="s">
        <v>1727</v>
      </c>
      <c r="E491" s="3" t="s">
        <v>2454</v>
      </c>
      <c r="F491" s="28">
        <v>1245.23</v>
      </c>
      <c r="G491" s="15">
        <v>0.11</v>
      </c>
      <c r="H491" s="16">
        <f t="shared" si="8"/>
        <v>1108.2547</v>
      </c>
    </row>
    <row r="492" spans="1:8" ht="30" x14ac:dyDescent="0.25">
      <c r="A492" s="19" t="s">
        <v>499</v>
      </c>
      <c r="B492" s="2" t="s">
        <v>1235</v>
      </c>
      <c r="C492" s="14" t="s">
        <v>1237</v>
      </c>
      <c r="D492" s="19" t="s">
        <v>1728</v>
      </c>
      <c r="E492" s="3" t="s">
        <v>2454</v>
      </c>
      <c r="F492" s="28">
        <v>1440.74</v>
      </c>
      <c r="G492" s="15">
        <v>0.11</v>
      </c>
      <c r="H492" s="16">
        <f t="shared" si="8"/>
        <v>1282.2586000000001</v>
      </c>
    </row>
    <row r="493" spans="1:8" ht="30" x14ac:dyDescent="0.25">
      <c r="A493" s="19" t="s">
        <v>500</v>
      </c>
      <c r="B493" s="2" t="s">
        <v>1235</v>
      </c>
      <c r="C493" s="14" t="s">
        <v>1237</v>
      </c>
      <c r="D493" s="19" t="s">
        <v>1729</v>
      </c>
      <c r="E493" s="3" t="s">
        <v>2454</v>
      </c>
      <c r="F493" s="28">
        <v>1350.8</v>
      </c>
      <c r="G493" s="15">
        <v>0.11</v>
      </c>
      <c r="H493" s="16">
        <f t="shared" si="8"/>
        <v>1202.212</v>
      </c>
    </row>
    <row r="494" spans="1:8" ht="45" x14ac:dyDescent="0.25">
      <c r="A494" s="19" t="s">
        <v>501</v>
      </c>
      <c r="B494" s="2" t="s">
        <v>1235</v>
      </c>
      <c r="C494" s="14" t="s">
        <v>1237</v>
      </c>
      <c r="D494" s="19" t="s">
        <v>1730</v>
      </c>
      <c r="E494" s="3" t="s">
        <v>2454</v>
      </c>
      <c r="F494" s="28">
        <v>1546.32</v>
      </c>
      <c r="G494" s="15">
        <v>0.11</v>
      </c>
      <c r="H494" s="16">
        <f t="shared" si="8"/>
        <v>1376.2248</v>
      </c>
    </row>
    <row r="495" spans="1:8" ht="30" x14ac:dyDescent="0.25">
      <c r="A495" s="19" t="s">
        <v>502</v>
      </c>
      <c r="B495" s="2" t="s">
        <v>1235</v>
      </c>
      <c r="C495" s="14" t="s">
        <v>1237</v>
      </c>
      <c r="D495" s="19" t="s">
        <v>1731</v>
      </c>
      <c r="E495" s="3" t="s">
        <v>2454</v>
      </c>
      <c r="F495" s="28">
        <v>628.49</v>
      </c>
      <c r="G495" s="15">
        <v>0.11</v>
      </c>
      <c r="H495" s="16">
        <f t="shared" si="8"/>
        <v>559.35609999999997</v>
      </c>
    </row>
    <row r="496" spans="1:8" ht="30" x14ac:dyDescent="0.25">
      <c r="A496" s="19" t="s">
        <v>503</v>
      </c>
      <c r="B496" s="2" t="s">
        <v>1235</v>
      </c>
      <c r="C496" s="14" t="s">
        <v>1237</v>
      </c>
      <c r="D496" s="19" t="s">
        <v>1732</v>
      </c>
      <c r="E496" s="3" t="s">
        <v>2454</v>
      </c>
      <c r="F496" s="28">
        <v>710.87</v>
      </c>
      <c r="G496" s="15">
        <v>0.11</v>
      </c>
      <c r="H496" s="16">
        <f t="shared" si="8"/>
        <v>632.67430000000002</v>
      </c>
    </row>
    <row r="497" spans="1:8" ht="30" x14ac:dyDescent="0.25">
      <c r="A497" s="19" t="s">
        <v>504</v>
      </c>
      <c r="B497" s="2" t="s">
        <v>1235</v>
      </c>
      <c r="C497" s="14" t="s">
        <v>1237</v>
      </c>
      <c r="D497" s="19" t="s">
        <v>1733</v>
      </c>
      <c r="E497" s="3" t="s">
        <v>2454</v>
      </c>
      <c r="F497" s="28">
        <v>937.66</v>
      </c>
      <c r="G497" s="15">
        <v>0.11</v>
      </c>
      <c r="H497" s="16">
        <f t="shared" si="8"/>
        <v>834.51739999999995</v>
      </c>
    </row>
    <row r="498" spans="1:8" ht="30" x14ac:dyDescent="0.25">
      <c r="A498" s="19" t="s">
        <v>505</v>
      </c>
      <c r="B498" s="2" t="s">
        <v>1235</v>
      </c>
      <c r="C498" s="14" t="s">
        <v>1237</v>
      </c>
      <c r="D498" s="19" t="s">
        <v>1734</v>
      </c>
      <c r="E498" s="3" t="s">
        <v>2454</v>
      </c>
      <c r="F498" s="28">
        <v>439.01</v>
      </c>
      <c r="G498" s="15">
        <v>0.11</v>
      </c>
      <c r="H498" s="16">
        <f t="shared" si="8"/>
        <v>390.71890000000002</v>
      </c>
    </row>
    <row r="499" spans="1:8" ht="30" x14ac:dyDescent="0.25">
      <c r="A499" s="19" t="s">
        <v>506</v>
      </c>
      <c r="B499" s="2" t="s">
        <v>1235</v>
      </c>
      <c r="C499" s="14" t="s">
        <v>1237</v>
      </c>
      <c r="D499" s="19" t="s">
        <v>1735</v>
      </c>
      <c r="E499" s="3" t="s">
        <v>2454</v>
      </c>
      <c r="F499" s="28">
        <v>669.46</v>
      </c>
      <c r="G499" s="15">
        <v>0.11</v>
      </c>
      <c r="H499" s="16">
        <f t="shared" si="8"/>
        <v>595.81940000000009</v>
      </c>
    </row>
    <row r="500" spans="1:8" ht="30" x14ac:dyDescent="0.25">
      <c r="A500" s="19" t="s">
        <v>507</v>
      </c>
      <c r="B500" s="2" t="s">
        <v>1235</v>
      </c>
      <c r="C500" s="14" t="s">
        <v>1237</v>
      </c>
      <c r="D500" s="19" t="s">
        <v>1736</v>
      </c>
      <c r="E500" s="3" t="s">
        <v>2454</v>
      </c>
      <c r="F500" s="28">
        <v>83.31</v>
      </c>
      <c r="G500" s="15">
        <v>0.11</v>
      </c>
      <c r="H500" s="16">
        <f t="shared" ref="H500:H563" si="9">(F500)*(1-0.11)</f>
        <v>74.145899999999997</v>
      </c>
    </row>
    <row r="501" spans="1:8" ht="45" x14ac:dyDescent="0.25">
      <c r="A501" s="19" t="s">
        <v>508</v>
      </c>
      <c r="B501" s="2" t="s">
        <v>1235</v>
      </c>
      <c r="C501" s="14" t="s">
        <v>1237</v>
      </c>
      <c r="D501" s="19" t="s">
        <v>1737</v>
      </c>
      <c r="E501" s="3" t="s">
        <v>2454</v>
      </c>
      <c r="F501" s="28">
        <v>544.59</v>
      </c>
      <c r="G501" s="15">
        <v>0.11</v>
      </c>
      <c r="H501" s="16">
        <f t="shared" si="9"/>
        <v>484.68510000000003</v>
      </c>
    </row>
    <row r="502" spans="1:8" ht="60" x14ac:dyDescent="0.25">
      <c r="A502" s="19" t="s">
        <v>509</v>
      </c>
      <c r="B502" s="2" t="s">
        <v>1235</v>
      </c>
      <c r="C502" s="14" t="s">
        <v>1237</v>
      </c>
      <c r="D502" s="19" t="s">
        <v>1738</v>
      </c>
      <c r="E502" s="3" t="s">
        <v>2454</v>
      </c>
      <c r="F502" s="28">
        <v>227.9</v>
      </c>
      <c r="G502" s="15">
        <v>0.11</v>
      </c>
      <c r="H502" s="16">
        <f t="shared" si="9"/>
        <v>202.83100000000002</v>
      </c>
    </row>
    <row r="503" spans="1:8" ht="30" x14ac:dyDescent="0.25">
      <c r="A503" s="19" t="s">
        <v>510</v>
      </c>
      <c r="B503" s="2" t="s">
        <v>1235</v>
      </c>
      <c r="C503" s="14" t="s">
        <v>1237</v>
      </c>
      <c r="D503" s="19" t="s">
        <v>1739</v>
      </c>
      <c r="E503" s="3" t="s">
        <v>2454</v>
      </c>
      <c r="F503" s="28">
        <v>468</v>
      </c>
      <c r="G503" s="15">
        <v>0.11</v>
      </c>
      <c r="H503" s="16">
        <f t="shared" si="9"/>
        <v>416.52</v>
      </c>
    </row>
    <row r="504" spans="1:8" x14ac:dyDescent="0.25">
      <c r="A504" s="19" t="s">
        <v>511</v>
      </c>
      <c r="B504" s="2" t="s">
        <v>1235</v>
      </c>
      <c r="C504" s="14" t="s">
        <v>1237</v>
      </c>
      <c r="D504" s="19" t="s">
        <v>1740</v>
      </c>
      <c r="E504" s="3" t="s">
        <v>2454</v>
      </c>
      <c r="F504" s="28">
        <v>52.57</v>
      </c>
      <c r="G504" s="15">
        <v>0.11</v>
      </c>
      <c r="H504" s="16">
        <f t="shared" si="9"/>
        <v>46.787300000000002</v>
      </c>
    </row>
    <row r="505" spans="1:8" ht="30" x14ac:dyDescent="0.25">
      <c r="A505" s="19" t="s">
        <v>512</v>
      </c>
      <c r="B505" s="2" t="s">
        <v>1235</v>
      </c>
      <c r="C505" s="14" t="s">
        <v>1237</v>
      </c>
      <c r="D505" s="19" t="s">
        <v>1741</v>
      </c>
      <c r="E505" s="3" t="s">
        <v>2454</v>
      </c>
      <c r="F505" s="28">
        <v>255.78</v>
      </c>
      <c r="G505" s="15">
        <v>0.11</v>
      </c>
      <c r="H505" s="16">
        <f t="shared" si="9"/>
        <v>227.64420000000001</v>
      </c>
    </row>
    <row r="506" spans="1:8" x14ac:dyDescent="0.25">
      <c r="A506" s="19" t="s">
        <v>513</v>
      </c>
      <c r="B506" s="2" t="s">
        <v>1235</v>
      </c>
      <c r="C506" s="14" t="s">
        <v>1237</v>
      </c>
      <c r="D506" s="19" t="s">
        <v>1742</v>
      </c>
      <c r="E506" s="3" t="s">
        <v>2454</v>
      </c>
      <c r="F506" s="28">
        <v>132.87</v>
      </c>
      <c r="G506" s="15">
        <v>0.11</v>
      </c>
      <c r="H506" s="16">
        <f t="shared" si="9"/>
        <v>118.2543</v>
      </c>
    </row>
    <row r="507" spans="1:8" ht="30" x14ac:dyDescent="0.25">
      <c r="A507" s="19" t="s">
        <v>514</v>
      </c>
      <c r="B507" s="2" t="s">
        <v>1235</v>
      </c>
      <c r="C507" s="14" t="s">
        <v>1237</v>
      </c>
      <c r="D507" s="19" t="s">
        <v>1743</v>
      </c>
      <c r="E507" s="3" t="s">
        <v>2454</v>
      </c>
      <c r="F507" s="28">
        <v>100.83</v>
      </c>
      <c r="G507" s="15">
        <v>0.11</v>
      </c>
      <c r="H507" s="16">
        <f t="shared" si="9"/>
        <v>89.738699999999994</v>
      </c>
    </row>
    <row r="508" spans="1:8" ht="45" x14ac:dyDescent="0.25">
      <c r="A508" s="19" t="s">
        <v>515</v>
      </c>
      <c r="B508" s="2" t="s">
        <v>1235</v>
      </c>
      <c r="C508" s="14" t="s">
        <v>1237</v>
      </c>
      <c r="D508" s="19" t="s">
        <v>1744</v>
      </c>
      <c r="E508" s="3" t="s">
        <v>2454</v>
      </c>
      <c r="F508" s="28">
        <v>722.34</v>
      </c>
      <c r="G508" s="15">
        <v>0.11</v>
      </c>
      <c r="H508" s="16">
        <f t="shared" si="9"/>
        <v>642.88260000000002</v>
      </c>
    </row>
    <row r="509" spans="1:8" ht="30" x14ac:dyDescent="0.25">
      <c r="A509" s="19" t="s">
        <v>516</v>
      </c>
      <c r="B509" s="2" t="s">
        <v>1235</v>
      </c>
      <c r="C509" s="14" t="s">
        <v>1237</v>
      </c>
      <c r="D509" s="19" t="s">
        <v>1745</v>
      </c>
      <c r="E509" s="3" t="s">
        <v>2454</v>
      </c>
      <c r="F509" s="28">
        <v>611.28</v>
      </c>
      <c r="G509" s="15">
        <v>0.11</v>
      </c>
      <c r="H509" s="16">
        <f t="shared" si="9"/>
        <v>544.03919999999994</v>
      </c>
    </row>
    <row r="510" spans="1:8" ht="60" x14ac:dyDescent="0.25">
      <c r="A510" s="19" t="s">
        <v>517</v>
      </c>
      <c r="B510" s="2" t="s">
        <v>1235</v>
      </c>
      <c r="C510" s="14" t="s">
        <v>1237</v>
      </c>
      <c r="D510" s="19" t="s">
        <v>1746</v>
      </c>
      <c r="E510" s="3" t="s">
        <v>2454</v>
      </c>
      <c r="F510" s="28">
        <v>195.52</v>
      </c>
      <c r="G510" s="15">
        <v>0.11</v>
      </c>
      <c r="H510" s="16">
        <f t="shared" si="9"/>
        <v>174.0128</v>
      </c>
    </row>
    <row r="511" spans="1:8" ht="30" x14ac:dyDescent="0.25">
      <c r="A511" s="19" t="s">
        <v>518</v>
      </c>
      <c r="B511" s="2" t="s">
        <v>1235</v>
      </c>
      <c r="C511" s="14" t="s">
        <v>1237</v>
      </c>
      <c r="D511" s="19" t="s">
        <v>1747</v>
      </c>
      <c r="E511" s="3" t="s">
        <v>2454</v>
      </c>
      <c r="F511" s="28">
        <v>83.31</v>
      </c>
      <c r="G511" s="15">
        <v>0.11</v>
      </c>
      <c r="H511" s="16">
        <f t="shared" si="9"/>
        <v>74.145899999999997</v>
      </c>
    </row>
    <row r="512" spans="1:8" ht="30" x14ac:dyDescent="0.25">
      <c r="A512" s="19" t="s">
        <v>519</v>
      </c>
      <c r="B512" s="2" t="s">
        <v>1235</v>
      </c>
      <c r="C512" s="14" t="s">
        <v>1237</v>
      </c>
      <c r="D512" s="19" t="s">
        <v>1748</v>
      </c>
      <c r="E512" s="3" t="s">
        <v>2454</v>
      </c>
      <c r="F512" s="28">
        <v>47.53</v>
      </c>
      <c r="G512" s="15">
        <v>0.11</v>
      </c>
      <c r="H512" s="16">
        <f t="shared" si="9"/>
        <v>42.301700000000004</v>
      </c>
    </row>
    <row r="513" spans="1:8" ht="30" x14ac:dyDescent="0.25">
      <c r="A513" s="19" t="s">
        <v>520</v>
      </c>
      <c r="B513" s="2" t="s">
        <v>1235</v>
      </c>
      <c r="C513" s="14" t="s">
        <v>1237</v>
      </c>
      <c r="D513" s="19" t="s">
        <v>1749</v>
      </c>
      <c r="E513" s="3" t="s">
        <v>2454</v>
      </c>
      <c r="F513" s="28">
        <v>83.31</v>
      </c>
      <c r="G513" s="15">
        <v>0.11</v>
      </c>
      <c r="H513" s="16">
        <f t="shared" si="9"/>
        <v>74.145899999999997</v>
      </c>
    </row>
    <row r="514" spans="1:8" x14ac:dyDescent="0.25">
      <c r="A514" s="19" t="s">
        <v>521</v>
      </c>
      <c r="B514" s="2" t="s">
        <v>1235</v>
      </c>
      <c r="C514" s="14" t="s">
        <v>1237</v>
      </c>
      <c r="D514" s="19" t="s">
        <v>1750</v>
      </c>
      <c r="E514" s="3" t="s">
        <v>2454</v>
      </c>
      <c r="F514" s="28">
        <v>35.21</v>
      </c>
      <c r="G514" s="15">
        <v>0.11</v>
      </c>
      <c r="H514" s="16">
        <f t="shared" si="9"/>
        <v>31.3369</v>
      </c>
    </row>
    <row r="515" spans="1:8" x14ac:dyDescent="0.25">
      <c r="A515" s="19" t="s">
        <v>522</v>
      </c>
      <c r="B515" s="2" t="s">
        <v>1235</v>
      </c>
      <c r="C515" s="14" t="s">
        <v>1237</v>
      </c>
      <c r="D515" s="19" t="s">
        <v>1751</v>
      </c>
      <c r="E515" s="3" t="s">
        <v>2454</v>
      </c>
      <c r="F515" s="28">
        <v>35.21</v>
      </c>
      <c r="G515" s="15">
        <v>0.11</v>
      </c>
      <c r="H515" s="16">
        <f t="shared" si="9"/>
        <v>31.3369</v>
      </c>
    </row>
    <row r="516" spans="1:8" ht="30" x14ac:dyDescent="0.25">
      <c r="A516" s="19" t="s">
        <v>523</v>
      </c>
      <c r="B516" s="2" t="s">
        <v>1235</v>
      </c>
      <c r="C516" s="14" t="s">
        <v>1237</v>
      </c>
      <c r="D516" s="19" t="s">
        <v>1752</v>
      </c>
      <c r="E516" s="3" t="s">
        <v>2454</v>
      </c>
      <c r="F516" s="28">
        <v>349.07</v>
      </c>
      <c r="G516" s="15">
        <v>0.11</v>
      </c>
      <c r="H516" s="16">
        <f t="shared" si="9"/>
        <v>310.67230000000001</v>
      </c>
    </row>
    <row r="517" spans="1:8" ht="30" x14ac:dyDescent="0.25">
      <c r="A517" s="19" t="s">
        <v>524</v>
      </c>
      <c r="B517" s="2" t="s">
        <v>1235</v>
      </c>
      <c r="C517" s="14" t="s">
        <v>1237</v>
      </c>
      <c r="D517" s="19" t="s">
        <v>1753</v>
      </c>
      <c r="E517" s="3" t="s">
        <v>2454</v>
      </c>
      <c r="F517" s="28">
        <v>481.86</v>
      </c>
      <c r="G517" s="15">
        <v>0.11</v>
      </c>
      <c r="H517" s="16">
        <f t="shared" si="9"/>
        <v>428.85540000000003</v>
      </c>
    </row>
    <row r="518" spans="1:8" x14ac:dyDescent="0.25">
      <c r="A518" s="19" t="s">
        <v>525</v>
      </c>
      <c r="B518" s="2" t="s">
        <v>1235</v>
      </c>
      <c r="C518" s="14" t="s">
        <v>1237</v>
      </c>
      <c r="D518" s="19" t="s">
        <v>1754</v>
      </c>
      <c r="E518" s="3" t="s">
        <v>2454</v>
      </c>
      <c r="F518" s="28">
        <v>53</v>
      </c>
      <c r="G518" s="15">
        <v>0.11</v>
      </c>
      <c r="H518" s="16">
        <f t="shared" si="9"/>
        <v>47.17</v>
      </c>
    </row>
    <row r="519" spans="1:8" ht="30" x14ac:dyDescent="0.25">
      <c r="A519" s="19" t="s">
        <v>526</v>
      </c>
      <c r="B519" s="2" t="s">
        <v>1235</v>
      </c>
      <c r="C519" s="14" t="s">
        <v>1237</v>
      </c>
      <c r="D519" s="19" t="s">
        <v>1755</v>
      </c>
      <c r="E519" s="3" t="s">
        <v>2454</v>
      </c>
      <c r="F519" s="28">
        <v>2388</v>
      </c>
      <c r="G519" s="15">
        <v>0.11</v>
      </c>
      <c r="H519" s="16">
        <f t="shared" si="9"/>
        <v>2125.3200000000002</v>
      </c>
    </row>
    <row r="520" spans="1:8" ht="30" x14ac:dyDescent="0.25">
      <c r="A520" s="19" t="s">
        <v>527</v>
      </c>
      <c r="B520" s="2" t="s">
        <v>1235</v>
      </c>
      <c r="C520" s="14" t="s">
        <v>1237</v>
      </c>
      <c r="D520" s="19" t="s">
        <v>1756</v>
      </c>
      <c r="E520" s="3" t="s">
        <v>2454</v>
      </c>
      <c r="F520" s="28">
        <v>2133</v>
      </c>
      <c r="G520" s="15">
        <v>0.11</v>
      </c>
      <c r="H520" s="16">
        <f t="shared" si="9"/>
        <v>1898.3700000000001</v>
      </c>
    </row>
    <row r="521" spans="1:8" ht="60" x14ac:dyDescent="0.25">
      <c r="A521" s="19" t="s">
        <v>528</v>
      </c>
      <c r="B521" s="2" t="s">
        <v>1235</v>
      </c>
      <c r="C521" s="14" t="s">
        <v>1237</v>
      </c>
      <c r="D521" s="19" t="s">
        <v>1757</v>
      </c>
      <c r="E521" s="3" t="s">
        <v>2454</v>
      </c>
      <c r="F521" s="28">
        <v>808</v>
      </c>
      <c r="G521" s="15">
        <v>0.11</v>
      </c>
      <c r="H521" s="16">
        <f t="shared" si="9"/>
        <v>719.12</v>
      </c>
    </row>
    <row r="522" spans="1:8" ht="30" x14ac:dyDescent="0.25">
      <c r="A522" s="19" t="s">
        <v>529</v>
      </c>
      <c r="B522" s="2" t="s">
        <v>1235</v>
      </c>
      <c r="C522" s="14" t="s">
        <v>1237</v>
      </c>
      <c r="D522" s="19" t="s">
        <v>1758</v>
      </c>
      <c r="E522" s="3" t="s">
        <v>2454</v>
      </c>
      <c r="F522" s="28">
        <v>170</v>
      </c>
      <c r="G522" s="15">
        <v>0.11</v>
      </c>
      <c r="H522" s="16">
        <f t="shared" si="9"/>
        <v>151.30000000000001</v>
      </c>
    </row>
    <row r="523" spans="1:8" x14ac:dyDescent="0.25">
      <c r="A523" s="19" t="s">
        <v>530</v>
      </c>
      <c r="B523" s="2" t="s">
        <v>1235</v>
      </c>
      <c r="C523" s="14" t="s">
        <v>1237</v>
      </c>
      <c r="D523" s="19" t="s">
        <v>1759</v>
      </c>
      <c r="E523" s="3" t="s">
        <v>2454</v>
      </c>
      <c r="F523" s="28">
        <v>24.2</v>
      </c>
      <c r="G523" s="15">
        <v>0.11</v>
      </c>
      <c r="H523" s="16">
        <f t="shared" si="9"/>
        <v>21.538</v>
      </c>
    </row>
    <row r="524" spans="1:8" ht="45" x14ac:dyDescent="0.25">
      <c r="A524" s="19" t="s">
        <v>531</v>
      </c>
      <c r="B524" s="2" t="s">
        <v>1235</v>
      </c>
      <c r="C524" s="14" t="s">
        <v>1237</v>
      </c>
      <c r="D524" s="19" t="s">
        <v>1760</v>
      </c>
      <c r="E524" s="3" t="s">
        <v>2454</v>
      </c>
      <c r="F524" s="28">
        <v>1068</v>
      </c>
      <c r="G524" s="15">
        <v>0.11</v>
      </c>
      <c r="H524" s="16">
        <f t="shared" si="9"/>
        <v>950.52</v>
      </c>
    </row>
    <row r="525" spans="1:8" x14ac:dyDescent="0.25">
      <c r="A525" s="19" t="s">
        <v>532</v>
      </c>
      <c r="B525" s="2" t="s">
        <v>1235</v>
      </c>
      <c r="C525" s="14" t="s">
        <v>1237</v>
      </c>
      <c r="D525" s="19" t="s">
        <v>1761</v>
      </c>
      <c r="E525" s="3" t="s">
        <v>2454</v>
      </c>
      <c r="F525" s="28">
        <v>49</v>
      </c>
      <c r="G525" s="15">
        <v>0.11</v>
      </c>
      <c r="H525" s="16">
        <f t="shared" si="9"/>
        <v>43.61</v>
      </c>
    </row>
    <row r="526" spans="1:8" x14ac:dyDescent="0.25">
      <c r="A526" s="19" t="s">
        <v>533</v>
      </c>
      <c r="B526" s="2" t="s">
        <v>1235</v>
      </c>
      <c r="C526" s="14" t="s">
        <v>1237</v>
      </c>
      <c r="D526" s="19" t="s">
        <v>1762</v>
      </c>
      <c r="E526" s="3" t="s">
        <v>2454</v>
      </c>
      <c r="F526" s="28">
        <v>25</v>
      </c>
      <c r="G526" s="15">
        <v>0.11</v>
      </c>
      <c r="H526" s="16">
        <f t="shared" si="9"/>
        <v>22.25</v>
      </c>
    </row>
    <row r="527" spans="1:8" x14ac:dyDescent="0.25">
      <c r="A527" s="19" t="s">
        <v>534</v>
      </c>
      <c r="B527" s="2" t="s">
        <v>1235</v>
      </c>
      <c r="C527" s="14" t="s">
        <v>1237</v>
      </c>
      <c r="D527" s="19" t="s">
        <v>1763</v>
      </c>
      <c r="E527" s="3" t="s">
        <v>2454</v>
      </c>
      <c r="F527" s="28">
        <v>39</v>
      </c>
      <c r="G527" s="15">
        <v>0.11</v>
      </c>
      <c r="H527" s="16">
        <f t="shared" si="9"/>
        <v>34.71</v>
      </c>
    </row>
    <row r="528" spans="1:8" ht="45" x14ac:dyDescent="0.25">
      <c r="A528" s="19" t="s">
        <v>535</v>
      </c>
      <c r="B528" s="2" t="s">
        <v>1235</v>
      </c>
      <c r="C528" s="14" t="s">
        <v>1237</v>
      </c>
      <c r="D528" s="19" t="s">
        <v>1764</v>
      </c>
      <c r="E528" s="3" t="s">
        <v>2454</v>
      </c>
      <c r="F528" s="28">
        <v>230</v>
      </c>
      <c r="G528" s="15">
        <v>0.11</v>
      </c>
      <c r="H528" s="16">
        <f t="shared" si="9"/>
        <v>204.70000000000002</v>
      </c>
    </row>
    <row r="529" spans="1:8" ht="45" x14ac:dyDescent="0.25">
      <c r="A529" s="19" t="s">
        <v>536</v>
      </c>
      <c r="B529" s="2" t="s">
        <v>1235</v>
      </c>
      <c r="C529" s="14" t="s">
        <v>1237</v>
      </c>
      <c r="D529" s="19" t="s">
        <v>1765</v>
      </c>
      <c r="E529" s="3" t="s">
        <v>2454</v>
      </c>
      <c r="F529" s="28">
        <v>304</v>
      </c>
      <c r="G529" s="15">
        <v>0.11</v>
      </c>
      <c r="H529" s="16">
        <f t="shared" si="9"/>
        <v>270.56</v>
      </c>
    </row>
    <row r="530" spans="1:8" ht="45" x14ac:dyDescent="0.25">
      <c r="A530" s="19" t="s">
        <v>537</v>
      </c>
      <c r="B530" s="2" t="s">
        <v>1235</v>
      </c>
      <c r="C530" s="14" t="s">
        <v>1237</v>
      </c>
      <c r="D530" s="19" t="s">
        <v>1766</v>
      </c>
      <c r="E530" s="3" t="s">
        <v>2454</v>
      </c>
      <c r="F530" s="28">
        <v>167</v>
      </c>
      <c r="G530" s="15">
        <v>0.11</v>
      </c>
      <c r="H530" s="16">
        <f t="shared" si="9"/>
        <v>148.63</v>
      </c>
    </row>
    <row r="531" spans="1:8" x14ac:dyDescent="0.25">
      <c r="A531" s="19" t="s">
        <v>538</v>
      </c>
      <c r="B531" s="2" t="s">
        <v>1235</v>
      </c>
      <c r="C531" s="14" t="s">
        <v>1237</v>
      </c>
      <c r="D531" s="19" t="s">
        <v>1767</v>
      </c>
      <c r="E531" s="3" t="s">
        <v>2454</v>
      </c>
      <c r="F531" s="28">
        <v>1526.94</v>
      </c>
      <c r="G531" s="15">
        <v>0.11</v>
      </c>
      <c r="H531" s="16">
        <f t="shared" si="9"/>
        <v>1358.9766</v>
      </c>
    </row>
    <row r="532" spans="1:8" ht="60" x14ac:dyDescent="0.25">
      <c r="A532" s="19" t="s">
        <v>539</v>
      </c>
      <c r="B532" s="2" t="s">
        <v>1235</v>
      </c>
      <c r="C532" s="14" t="s">
        <v>1237</v>
      </c>
      <c r="D532" s="19" t="s">
        <v>1768</v>
      </c>
      <c r="E532" s="3" t="s">
        <v>2454</v>
      </c>
      <c r="F532" s="28">
        <v>517</v>
      </c>
      <c r="G532" s="15">
        <v>0.11</v>
      </c>
      <c r="H532" s="16">
        <f t="shared" si="9"/>
        <v>460.13</v>
      </c>
    </row>
    <row r="533" spans="1:8" ht="75" x14ac:dyDescent="0.25">
      <c r="A533" s="19" t="s">
        <v>540</v>
      </c>
      <c r="B533" s="2" t="s">
        <v>1235</v>
      </c>
      <c r="C533" s="14" t="s">
        <v>1237</v>
      </c>
      <c r="D533" s="19" t="s">
        <v>1769</v>
      </c>
      <c r="E533" s="3" t="s">
        <v>2454</v>
      </c>
      <c r="F533" s="28">
        <v>572</v>
      </c>
      <c r="G533" s="15">
        <v>0.11</v>
      </c>
      <c r="H533" s="16">
        <f t="shared" si="9"/>
        <v>509.08</v>
      </c>
    </row>
    <row r="534" spans="1:8" ht="90" x14ac:dyDescent="0.25">
      <c r="A534" s="19" t="s">
        <v>541</v>
      </c>
      <c r="B534" s="2" t="s">
        <v>1235</v>
      </c>
      <c r="C534" s="14" t="s">
        <v>1237</v>
      </c>
      <c r="D534" s="19" t="s">
        <v>1770</v>
      </c>
      <c r="E534" s="3" t="s">
        <v>2454</v>
      </c>
      <c r="F534" s="28">
        <v>779.43</v>
      </c>
      <c r="G534" s="15">
        <v>0.11</v>
      </c>
      <c r="H534" s="16">
        <f t="shared" si="9"/>
        <v>693.69269999999995</v>
      </c>
    </row>
    <row r="535" spans="1:8" x14ac:dyDescent="0.25">
      <c r="A535" s="19" t="s">
        <v>542</v>
      </c>
      <c r="B535" s="2" t="s">
        <v>1235</v>
      </c>
      <c r="C535" s="14" t="s">
        <v>1237</v>
      </c>
      <c r="D535" s="19" t="s">
        <v>1771</v>
      </c>
      <c r="E535" s="3" t="s">
        <v>2454</v>
      </c>
      <c r="F535" s="28">
        <v>25</v>
      </c>
      <c r="G535" s="15">
        <v>0.11</v>
      </c>
      <c r="H535" s="16">
        <f t="shared" si="9"/>
        <v>22.25</v>
      </c>
    </row>
    <row r="536" spans="1:8" ht="45" x14ac:dyDescent="0.25">
      <c r="A536" s="19" t="s">
        <v>543</v>
      </c>
      <c r="B536" s="2" t="s">
        <v>1235</v>
      </c>
      <c r="C536" s="14" t="s">
        <v>1237</v>
      </c>
      <c r="D536" s="19" t="s">
        <v>1772</v>
      </c>
      <c r="E536" s="3" t="s">
        <v>2454</v>
      </c>
      <c r="F536" s="28">
        <v>360</v>
      </c>
      <c r="G536" s="15">
        <v>0.11</v>
      </c>
      <c r="H536" s="16">
        <f t="shared" si="9"/>
        <v>320.39999999999998</v>
      </c>
    </row>
    <row r="537" spans="1:8" ht="45" x14ac:dyDescent="0.25">
      <c r="A537" s="19" t="s">
        <v>544</v>
      </c>
      <c r="B537" s="2" t="s">
        <v>1235</v>
      </c>
      <c r="C537" s="14" t="s">
        <v>1237</v>
      </c>
      <c r="D537" s="19" t="s">
        <v>1773</v>
      </c>
      <c r="E537" s="3" t="s">
        <v>2454</v>
      </c>
      <c r="F537" s="28">
        <v>798</v>
      </c>
      <c r="G537" s="15">
        <v>0.11</v>
      </c>
      <c r="H537" s="16">
        <f t="shared" si="9"/>
        <v>710.22</v>
      </c>
    </row>
    <row r="538" spans="1:8" ht="60" x14ac:dyDescent="0.25">
      <c r="A538" s="19" t="s">
        <v>545</v>
      </c>
      <c r="B538" s="2" t="s">
        <v>1235</v>
      </c>
      <c r="C538" s="14" t="s">
        <v>1237</v>
      </c>
      <c r="D538" s="19" t="s">
        <v>1774</v>
      </c>
      <c r="E538" s="3" t="s">
        <v>2454</v>
      </c>
      <c r="F538" s="28">
        <v>167</v>
      </c>
      <c r="G538" s="15">
        <v>0.11</v>
      </c>
      <c r="H538" s="16">
        <f t="shared" si="9"/>
        <v>148.63</v>
      </c>
    </row>
    <row r="539" spans="1:8" ht="45" x14ac:dyDescent="0.25">
      <c r="A539" s="19" t="s">
        <v>546</v>
      </c>
      <c r="B539" s="2" t="s">
        <v>1235</v>
      </c>
      <c r="C539" s="14" t="s">
        <v>1237</v>
      </c>
      <c r="D539" s="19" t="s">
        <v>1775</v>
      </c>
      <c r="E539" s="3" t="s">
        <v>2454</v>
      </c>
      <c r="F539" s="28">
        <v>230</v>
      </c>
      <c r="G539" s="15">
        <v>0.11</v>
      </c>
      <c r="H539" s="16">
        <f t="shared" si="9"/>
        <v>204.70000000000002</v>
      </c>
    </row>
    <row r="540" spans="1:8" ht="60" x14ac:dyDescent="0.25">
      <c r="A540" s="19" t="s">
        <v>547</v>
      </c>
      <c r="B540" s="2" t="s">
        <v>1235</v>
      </c>
      <c r="C540" s="14" t="s">
        <v>1237</v>
      </c>
      <c r="D540" s="19" t="s">
        <v>1776</v>
      </c>
      <c r="E540" s="3" t="s">
        <v>2454</v>
      </c>
      <c r="F540" s="28">
        <v>304</v>
      </c>
      <c r="G540" s="15">
        <v>0.11</v>
      </c>
      <c r="H540" s="16">
        <f t="shared" si="9"/>
        <v>270.56</v>
      </c>
    </row>
    <row r="541" spans="1:8" ht="30" x14ac:dyDescent="0.25">
      <c r="A541" s="19" t="s">
        <v>548</v>
      </c>
      <c r="B541" s="2" t="s">
        <v>1235</v>
      </c>
      <c r="C541" s="14" t="s">
        <v>1237</v>
      </c>
      <c r="D541" s="19" t="s">
        <v>1777</v>
      </c>
      <c r="E541" s="3" t="s">
        <v>2454</v>
      </c>
      <c r="F541" s="28">
        <v>411</v>
      </c>
      <c r="G541" s="15">
        <v>0.11</v>
      </c>
      <c r="H541" s="16">
        <f t="shared" si="9"/>
        <v>365.79</v>
      </c>
    </row>
    <row r="542" spans="1:8" ht="30" x14ac:dyDescent="0.25">
      <c r="A542" s="19" t="s">
        <v>549</v>
      </c>
      <c r="B542" s="2" t="s">
        <v>1235</v>
      </c>
      <c r="C542" s="14" t="s">
        <v>1237</v>
      </c>
      <c r="D542" s="19" t="s">
        <v>1778</v>
      </c>
      <c r="E542" s="3" t="s">
        <v>2454</v>
      </c>
      <c r="F542" s="28">
        <v>660</v>
      </c>
      <c r="G542" s="15">
        <v>0.11</v>
      </c>
      <c r="H542" s="16">
        <f t="shared" si="9"/>
        <v>587.4</v>
      </c>
    </row>
    <row r="543" spans="1:8" ht="45" x14ac:dyDescent="0.25">
      <c r="A543" s="19" t="s">
        <v>550</v>
      </c>
      <c r="B543" s="2" t="s">
        <v>1235</v>
      </c>
      <c r="C543" s="14" t="s">
        <v>1237</v>
      </c>
      <c r="D543" s="19" t="s">
        <v>1779</v>
      </c>
      <c r="E543" s="3" t="s">
        <v>2454</v>
      </c>
      <c r="F543" s="28">
        <v>838</v>
      </c>
      <c r="G543" s="15">
        <v>0.11</v>
      </c>
      <c r="H543" s="16">
        <f t="shared" si="9"/>
        <v>745.82</v>
      </c>
    </row>
    <row r="544" spans="1:8" ht="30" x14ac:dyDescent="0.25">
      <c r="A544" s="19" t="s">
        <v>551</v>
      </c>
      <c r="B544" s="2" t="s">
        <v>1235</v>
      </c>
      <c r="C544" s="14" t="s">
        <v>1237</v>
      </c>
      <c r="D544" s="19" t="s">
        <v>1780</v>
      </c>
      <c r="E544" s="3" t="s">
        <v>2454</v>
      </c>
      <c r="F544" s="28">
        <v>721</v>
      </c>
      <c r="G544" s="15">
        <v>0.11</v>
      </c>
      <c r="H544" s="16">
        <f t="shared" si="9"/>
        <v>641.69000000000005</v>
      </c>
    </row>
    <row r="545" spans="1:8" ht="30" x14ac:dyDescent="0.25">
      <c r="A545" s="19" t="s">
        <v>552</v>
      </c>
      <c r="B545" s="2" t="s">
        <v>1235</v>
      </c>
      <c r="C545" s="14" t="s">
        <v>1237</v>
      </c>
      <c r="D545" s="19" t="s">
        <v>1781</v>
      </c>
      <c r="E545" s="3" t="s">
        <v>2454</v>
      </c>
      <c r="F545" s="28">
        <v>734</v>
      </c>
      <c r="G545" s="15">
        <v>0.11</v>
      </c>
      <c r="H545" s="16">
        <f t="shared" si="9"/>
        <v>653.26</v>
      </c>
    </row>
    <row r="546" spans="1:8" ht="30" x14ac:dyDescent="0.25">
      <c r="A546" s="19" t="s">
        <v>553</v>
      </c>
      <c r="B546" s="2" t="s">
        <v>1235</v>
      </c>
      <c r="C546" s="14" t="s">
        <v>1237</v>
      </c>
      <c r="D546" s="19" t="s">
        <v>1782</v>
      </c>
      <c r="E546" s="3" t="s">
        <v>2454</v>
      </c>
      <c r="F546" s="28">
        <v>743</v>
      </c>
      <c r="G546" s="15">
        <v>0.11</v>
      </c>
      <c r="H546" s="16">
        <f t="shared" si="9"/>
        <v>661.27</v>
      </c>
    </row>
    <row r="547" spans="1:8" ht="60" x14ac:dyDescent="0.25">
      <c r="A547" s="19" t="s">
        <v>554</v>
      </c>
      <c r="B547" s="2" t="s">
        <v>1235</v>
      </c>
      <c r="C547" s="14" t="s">
        <v>1237</v>
      </c>
      <c r="D547" s="19" t="s">
        <v>1783</v>
      </c>
      <c r="E547" s="3" t="s">
        <v>2454</v>
      </c>
      <c r="F547" s="28">
        <v>852</v>
      </c>
      <c r="G547" s="15">
        <v>0.11</v>
      </c>
      <c r="H547" s="16">
        <f t="shared" si="9"/>
        <v>758.28</v>
      </c>
    </row>
    <row r="548" spans="1:8" ht="30" x14ac:dyDescent="0.25">
      <c r="A548" s="19" t="s">
        <v>555</v>
      </c>
      <c r="B548" s="2" t="s">
        <v>1235</v>
      </c>
      <c r="C548" s="14" t="s">
        <v>1237</v>
      </c>
      <c r="D548" s="19" t="s">
        <v>1784</v>
      </c>
      <c r="E548" s="3" t="s">
        <v>2454</v>
      </c>
      <c r="F548" s="28">
        <v>322.08999999999997</v>
      </c>
      <c r="G548" s="15">
        <v>0.11</v>
      </c>
      <c r="H548" s="16">
        <f t="shared" si="9"/>
        <v>286.6601</v>
      </c>
    </row>
    <row r="549" spans="1:8" ht="90" x14ac:dyDescent="0.25">
      <c r="A549" s="19" t="s">
        <v>556</v>
      </c>
      <c r="B549" s="2" t="s">
        <v>1235</v>
      </c>
      <c r="C549" s="14" t="s">
        <v>1237</v>
      </c>
      <c r="D549" s="19" t="s">
        <v>1785</v>
      </c>
      <c r="E549" s="3" t="s">
        <v>2454</v>
      </c>
      <c r="F549" s="28">
        <v>955</v>
      </c>
      <c r="G549" s="15">
        <v>0.11</v>
      </c>
      <c r="H549" s="16">
        <f t="shared" si="9"/>
        <v>849.95</v>
      </c>
    </row>
    <row r="550" spans="1:8" x14ac:dyDescent="0.25">
      <c r="A550" s="19" t="s">
        <v>557</v>
      </c>
      <c r="B550" s="2" t="s">
        <v>1235</v>
      </c>
      <c r="C550" s="14" t="s">
        <v>1237</v>
      </c>
      <c r="D550" s="19" t="s">
        <v>1786</v>
      </c>
      <c r="E550" s="3" t="s">
        <v>2454</v>
      </c>
      <c r="F550" s="28">
        <v>270</v>
      </c>
      <c r="G550" s="15">
        <v>0.11</v>
      </c>
      <c r="H550" s="16">
        <f t="shared" si="9"/>
        <v>240.3</v>
      </c>
    </row>
    <row r="551" spans="1:8" ht="45" x14ac:dyDescent="0.25">
      <c r="A551" s="19" t="s">
        <v>558</v>
      </c>
      <c r="B551" s="2" t="s">
        <v>1235</v>
      </c>
      <c r="C551" s="14" t="s">
        <v>1237</v>
      </c>
      <c r="D551" s="19" t="s">
        <v>1787</v>
      </c>
      <c r="E551" s="3" t="s">
        <v>2454</v>
      </c>
      <c r="F551" s="28">
        <v>209</v>
      </c>
      <c r="G551" s="15">
        <v>0.11</v>
      </c>
      <c r="H551" s="16">
        <f t="shared" si="9"/>
        <v>186.01</v>
      </c>
    </row>
    <row r="552" spans="1:8" x14ac:dyDescent="0.25">
      <c r="A552" s="19" t="s">
        <v>559</v>
      </c>
      <c r="B552" s="2" t="s">
        <v>1235</v>
      </c>
      <c r="C552" s="14" t="s">
        <v>1237</v>
      </c>
      <c r="D552" s="19" t="s">
        <v>1788</v>
      </c>
      <c r="E552" s="3" t="s">
        <v>2454</v>
      </c>
      <c r="F552" s="28">
        <v>12</v>
      </c>
      <c r="G552" s="15">
        <v>0.11</v>
      </c>
      <c r="H552" s="16">
        <f t="shared" si="9"/>
        <v>10.68</v>
      </c>
    </row>
    <row r="553" spans="1:8" ht="30" x14ac:dyDescent="0.25">
      <c r="A553" s="19" t="s">
        <v>560</v>
      </c>
      <c r="B553" s="2" t="s">
        <v>1235</v>
      </c>
      <c r="C553" s="14" t="s">
        <v>1237</v>
      </c>
      <c r="D553" s="19" t="s">
        <v>1789</v>
      </c>
      <c r="E553" s="3" t="s">
        <v>2454</v>
      </c>
      <c r="F553" s="28">
        <v>128.9</v>
      </c>
      <c r="G553" s="15">
        <v>0.11</v>
      </c>
      <c r="H553" s="16">
        <f t="shared" si="9"/>
        <v>114.721</v>
      </c>
    </row>
    <row r="554" spans="1:8" ht="45" x14ac:dyDescent="0.25">
      <c r="A554" s="19" t="s">
        <v>561</v>
      </c>
      <c r="B554" s="2" t="s">
        <v>1235</v>
      </c>
      <c r="C554" s="14" t="s">
        <v>1237</v>
      </c>
      <c r="D554" s="19" t="s">
        <v>1790</v>
      </c>
      <c r="E554" s="3" t="s">
        <v>2454</v>
      </c>
      <c r="F554" s="28">
        <v>180.22</v>
      </c>
      <c r="G554" s="15">
        <v>0.11</v>
      </c>
      <c r="H554" s="16">
        <f t="shared" si="9"/>
        <v>160.39580000000001</v>
      </c>
    </row>
    <row r="555" spans="1:8" ht="30" x14ac:dyDescent="0.25">
      <c r="A555" s="19" t="s">
        <v>562</v>
      </c>
      <c r="B555" s="2" t="s">
        <v>1235</v>
      </c>
      <c r="C555" s="14" t="s">
        <v>1237</v>
      </c>
      <c r="D555" s="19" t="s">
        <v>1791</v>
      </c>
      <c r="E555" s="3" t="s">
        <v>2454</v>
      </c>
      <c r="F555" s="28">
        <v>587.27</v>
      </c>
      <c r="G555" s="15">
        <v>0.11</v>
      </c>
      <c r="H555" s="16">
        <f t="shared" si="9"/>
        <v>522.6703</v>
      </c>
    </row>
    <row r="556" spans="1:8" ht="45" x14ac:dyDescent="0.25">
      <c r="A556" s="19" t="s">
        <v>563</v>
      </c>
      <c r="B556" s="2" t="s">
        <v>1235</v>
      </c>
      <c r="C556" s="14" t="s">
        <v>1237</v>
      </c>
      <c r="D556" s="19" t="s">
        <v>1792</v>
      </c>
      <c r="E556" s="3" t="s">
        <v>2454</v>
      </c>
      <c r="F556" s="28">
        <v>35.93</v>
      </c>
      <c r="G556" s="15">
        <v>0.11</v>
      </c>
      <c r="H556" s="16">
        <f t="shared" si="9"/>
        <v>31.977699999999999</v>
      </c>
    </row>
    <row r="557" spans="1:8" ht="30" x14ac:dyDescent="0.25">
      <c r="A557" s="19" t="s">
        <v>564</v>
      </c>
      <c r="B557" s="2" t="s">
        <v>1235</v>
      </c>
      <c r="C557" s="14" t="s">
        <v>1237</v>
      </c>
      <c r="D557" s="19" t="s">
        <v>1793</v>
      </c>
      <c r="E557" s="3" t="s">
        <v>2454</v>
      </c>
      <c r="F557" s="28">
        <v>37.950000000000003</v>
      </c>
      <c r="G557" s="15">
        <v>0.11</v>
      </c>
      <c r="H557" s="16">
        <f t="shared" si="9"/>
        <v>33.775500000000001</v>
      </c>
    </row>
    <row r="558" spans="1:8" ht="30" x14ac:dyDescent="0.25">
      <c r="A558" s="19" t="s">
        <v>565</v>
      </c>
      <c r="B558" s="2" t="s">
        <v>1235</v>
      </c>
      <c r="C558" s="14" t="s">
        <v>1237</v>
      </c>
      <c r="D558" s="19" t="s">
        <v>1794</v>
      </c>
      <c r="E558" s="3" t="s">
        <v>2454</v>
      </c>
      <c r="F558" s="28">
        <v>17.16</v>
      </c>
      <c r="G558" s="15">
        <v>0.11</v>
      </c>
      <c r="H558" s="16">
        <f t="shared" si="9"/>
        <v>15.272400000000001</v>
      </c>
    </row>
    <row r="559" spans="1:8" ht="30" x14ac:dyDescent="0.25">
      <c r="A559" s="19" t="s">
        <v>566</v>
      </c>
      <c r="B559" s="2" t="s">
        <v>1235</v>
      </c>
      <c r="C559" s="14" t="s">
        <v>1237</v>
      </c>
      <c r="D559" s="19" t="s">
        <v>1795</v>
      </c>
      <c r="E559" s="3" t="s">
        <v>2454</v>
      </c>
      <c r="F559" s="28">
        <v>457.54</v>
      </c>
      <c r="G559" s="15">
        <v>0.11</v>
      </c>
      <c r="H559" s="16">
        <f t="shared" si="9"/>
        <v>407.2106</v>
      </c>
    </row>
    <row r="560" spans="1:8" ht="60" x14ac:dyDescent="0.25">
      <c r="A560" s="19" t="s">
        <v>567</v>
      </c>
      <c r="B560" s="2" t="s">
        <v>1235</v>
      </c>
      <c r="C560" s="14" t="s">
        <v>1237</v>
      </c>
      <c r="D560" s="19" t="s">
        <v>1796</v>
      </c>
      <c r="E560" s="3" t="s">
        <v>2454</v>
      </c>
      <c r="F560" s="28">
        <v>39</v>
      </c>
      <c r="G560" s="15">
        <v>0.11</v>
      </c>
      <c r="H560" s="16">
        <f t="shared" si="9"/>
        <v>34.71</v>
      </c>
    </row>
    <row r="561" spans="1:9" x14ac:dyDescent="0.25">
      <c r="A561" s="19" t="s">
        <v>568</v>
      </c>
      <c r="B561" s="2" t="s">
        <v>1235</v>
      </c>
      <c r="C561" s="14" t="s">
        <v>1237</v>
      </c>
      <c r="D561" s="19" t="s">
        <v>1797</v>
      </c>
      <c r="E561" s="3" t="s">
        <v>2454</v>
      </c>
      <c r="F561" s="28">
        <v>2300</v>
      </c>
      <c r="G561" s="15">
        <v>0.11</v>
      </c>
      <c r="H561" s="16">
        <f t="shared" si="9"/>
        <v>2047</v>
      </c>
    </row>
    <row r="562" spans="1:9" ht="45" x14ac:dyDescent="0.25">
      <c r="A562" s="19" t="s">
        <v>569</v>
      </c>
      <c r="B562" s="2" t="s">
        <v>1235</v>
      </c>
      <c r="C562" s="14" t="s">
        <v>1237</v>
      </c>
      <c r="D562" s="19" t="s">
        <v>1798</v>
      </c>
      <c r="E562" s="3" t="s">
        <v>2454</v>
      </c>
      <c r="F562" s="28">
        <v>399</v>
      </c>
      <c r="G562" s="15">
        <v>0.11</v>
      </c>
      <c r="H562" s="16">
        <f t="shared" si="9"/>
        <v>355.11</v>
      </c>
    </row>
    <row r="563" spans="1:9" ht="45" x14ac:dyDescent="0.25">
      <c r="A563" s="19" t="s">
        <v>570</v>
      </c>
      <c r="B563" s="2" t="s">
        <v>1235</v>
      </c>
      <c r="C563" s="14" t="s">
        <v>1237</v>
      </c>
      <c r="D563" s="19" t="s">
        <v>1799</v>
      </c>
      <c r="E563" s="3" t="s">
        <v>2454</v>
      </c>
      <c r="F563" s="28">
        <v>399</v>
      </c>
      <c r="G563" s="15">
        <v>0.11</v>
      </c>
      <c r="H563" s="16">
        <f t="shared" si="9"/>
        <v>355.11</v>
      </c>
      <c r="I563" s="18"/>
    </row>
    <row r="564" spans="1:9" ht="60" x14ac:dyDescent="0.25">
      <c r="A564" s="19" t="s">
        <v>571</v>
      </c>
      <c r="B564" s="2" t="s">
        <v>1235</v>
      </c>
      <c r="C564" s="14" t="s">
        <v>1237</v>
      </c>
      <c r="D564" s="19" t="s">
        <v>1800</v>
      </c>
      <c r="E564" s="3" t="s">
        <v>2454</v>
      </c>
      <c r="F564" s="28">
        <v>599.99</v>
      </c>
      <c r="G564" s="15">
        <v>0.11</v>
      </c>
      <c r="H564" s="16">
        <f t="shared" ref="H564:H627" si="10">(F564)*(1-0.11)</f>
        <v>533.99109999999996</v>
      </c>
      <c r="I564" s="18"/>
    </row>
    <row r="565" spans="1:9" ht="30" x14ac:dyDescent="0.25">
      <c r="A565" s="19" t="s">
        <v>572</v>
      </c>
      <c r="B565" s="2" t="s">
        <v>1235</v>
      </c>
      <c r="C565" s="14" t="s">
        <v>1237</v>
      </c>
      <c r="D565" s="19" t="s">
        <v>1801</v>
      </c>
      <c r="E565" s="3" t="s">
        <v>2454</v>
      </c>
      <c r="F565" s="28">
        <v>179.99</v>
      </c>
      <c r="G565" s="15">
        <v>0.11</v>
      </c>
      <c r="H565" s="16">
        <f t="shared" si="10"/>
        <v>160.19110000000001</v>
      </c>
      <c r="I565" s="18"/>
    </row>
    <row r="566" spans="1:9" ht="45" x14ac:dyDescent="0.25">
      <c r="A566" s="19" t="s">
        <v>573</v>
      </c>
      <c r="B566" s="2" t="s">
        <v>1235</v>
      </c>
      <c r="C566" s="14" t="s">
        <v>1237</v>
      </c>
      <c r="D566" s="19" t="s">
        <v>1802</v>
      </c>
      <c r="E566" s="3" t="s">
        <v>2454</v>
      </c>
      <c r="F566" s="28">
        <v>24.99</v>
      </c>
      <c r="G566" s="15">
        <v>0.11</v>
      </c>
      <c r="H566" s="16">
        <f t="shared" si="10"/>
        <v>22.241099999999999</v>
      </c>
      <c r="I566" s="18"/>
    </row>
    <row r="567" spans="1:9" ht="30" x14ac:dyDescent="0.25">
      <c r="A567" s="19" t="s">
        <v>574</v>
      </c>
      <c r="B567" s="2" t="s">
        <v>1235</v>
      </c>
      <c r="C567" s="14" t="s">
        <v>1237</v>
      </c>
      <c r="D567" s="19" t="s">
        <v>1803</v>
      </c>
      <c r="E567" s="3" t="s">
        <v>2454</v>
      </c>
      <c r="F567" s="28">
        <v>14.49</v>
      </c>
      <c r="G567" s="15">
        <v>0.11</v>
      </c>
      <c r="H567" s="16">
        <f t="shared" si="10"/>
        <v>12.896100000000001</v>
      </c>
      <c r="I567" s="18"/>
    </row>
    <row r="568" spans="1:9" ht="30" x14ac:dyDescent="0.25">
      <c r="A568" s="19" t="s">
        <v>575</v>
      </c>
      <c r="B568" s="2" t="s">
        <v>1235</v>
      </c>
      <c r="C568" s="14" t="s">
        <v>1237</v>
      </c>
      <c r="D568" s="19" t="s">
        <v>1804</v>
      </c>
      <c r="E568" s="3" t="s">
        <v>2454</v>
      </c>
      <c r="F568" s="28">
        <v>49.99</v>
      </c>
      <c r="G568" s="15">
        <v>0.11</v>
      </c>
      <c r="H568" s="16">
        <f t="shared" si="10"/>
        <v>44.491100000000003</v>
      </c>
      <c r="I568" s="18"/>
    </row>
    <row r="569" spans="1:9" x14ac:dyDescent="0.25">
      <c r="A569" s="19" t="s">
        <v>576</v>
      </c>
      <c r="B569" s="2" t="s">
        <v>1235</v>
      </c>
      <c r="C569" s="14" t="s">
        <v>1237</v>
      </c>
      <c r="D569" s="19" t="s">
        <v>1805</v>
      </c>
      <c r="E569" s="3" t="s">
        <v>2454</v>
      </c>
      <c r="F569" s="28">
        <v>79.989999999999995</v>
      </c>
      <c r="G569" s="15">
        <v>0.11</v>
      </c>
      <c r="H569" s="16">
        <f t="shared" si="10"/>
        <v>71.191099999999992</v>
      </c>
      <c r="I569" s="18"/>
    </row>
    <row r="570" spans="1:9" ht="45" x14ac:dyDescent="0.25">
      <c r="A570" s="19" t="s">
        <v>577</v>
      </c>
      <c r="B570" s="2" t="s">
        <v>1235</v>
      </c>
      <c r="C570" s="14" t="s">
        <v>1237</v>
      </c>
      <c r="D570" s="19" t="s">
        <v>1806</v>
      </c>
      <c r="E570" s="3" t="s">
        <v>2454</v>
      </c>
      <c r="F570" s="28">
        <v>249</v>
      </c>
      <c r="G570" s="15">
        <v>0.11</v>
      </c>
      <c r="H570" s="16">
        <f t="shared" si="10"/>
        <v>221.61</v>
      </c>
      <c r="I570" s="18"/>
    </row>
    <row r="571" spans="1:9" ht="30" x14ac:dyDescent="0.25">
      <c r="A571" s="19" t="s">
        <v>578</v>
      </c>
      <c r="B571" s="2" t="s">
        <v>1235</v>
      </c>
      <c r="C571" s="14" t="s">
        <v>1237</v>
      </c>
      <c r="D571" s="19" t="s">
        <v>1807</v>
      </c>
      <c r="E571" s="3" t="s">
        <v>2454</v>
      </c>
      <c r="F571" s="28">
        <v>429</v>
      </c>
      <c r="G571" s="15">
        <v>0.11</v>
      </c>
      <c r="H571" s="16">
        <f t="shared" si="10"/>
        <v>381.81</v>
      </c>
      <c r="I571" s="18"/>
    </row>
    <row r="572" spans="1:9" ht="30" x14ac:dyDescent="0.25">
      <c r="A572" s="19" t="s">
        <v>579</v>
      </c>
      <c r="B572" s="2" t="s">
        <v>1235</v>
      </c>
      <c r="C572" s="14" t="s">
        <v>1237</v>
      </c>
      <c r="D572" s="19" t="s">
        <v>1808</v>
      </c>
      <c r="E572" s="3" t="s">
        <v>2454</v>
      </c>
      <c r="F572" s="28">
        <v>367.51</v>
      </c>
      <c r="G572" s="15">
        <v>0.11</v>
      </c>
      <c r="H572" s="16">
        <f t="shared" si="10"/>
        <v>327.08389999999997</v>
      </c>
      <c r="I572" s="18"/>
    </row>
    <row r="573" spans="1:9" ht="30" x14ac:dyDescent="0.25">
      <c r="A573" s="19" t="s">
        <v>580</v>
      </c>
      <c r="B573" s="2" t="s">
        <v>1235</v>
      </c>
      <c r="C573" s="14" t="s">
        <v>1237</v>
      </c>
      <c r="D573" s="19" t="s">
        <v>1809</v>
      </c>
      <c r="E573" s="3" t="s">
        <v>2454</v>
      </c>
      <c r="F573" s="28">
        <v>89</v>
      </c>
      <c r="G573" s="15">
        <v>0.11</v>
      </c>
      <c r="H573" s="16">
        <f t="shared" si="10"/>
        <v>79.210000000000008</v>
      </c>
    </row>
    <row r="574" spans="1:9" ht="30" x14ac:dyDescent="0.25">
      <c r="A574" s="19" t="s">
        <v>581</v>
      </c>
      <c r="B574" s="2" t="s">
        <v>1235</v>
      </c>
      <c r="C574" s="14" t="s">
        <v>1237</v>
      </c>
      <c r="D574" s="19" t="s">
        <v>1810</v>
      </c>
      <c r="E574" s="3" t="s">
        <v>2454</v>
      </c>
      <c r="F574" s="28">
        <v>395</v>
      </c>
      <c r="G574" s="15">
        <v>0.11</v>
      </c>
      <c r="H574" s="16">
        <f t="shared" si="10"/>
        <v>351.55</v>
      </c>
    </row>
    <row r="575" spans="1:9" ht="30" x14ac:dyDescent="0.25">
      <c r="A575" s="19" t="s">
        <v>582</v>
      </c>
      <c r="B575" s="2" t="s">
        <v>1235</v>
      </c>
      <c r="C575" s="14" t="s">
        <v>1237</v>
      </c>
      <c r="D575" s="19" t="s">
        <v>1811</v>
      </c>
      <c r="E575" s="3" t="s">
        <v>2454</v>
      </c>
      <c r="F575" s="28">
        <v>509.5</v>
      </c>
      <c r="G575" s="15">
        <v>0.11</v>
      </c>
      <c r="H575" s="16">
        <f t="shared" si="10"/>
        <v>453.45499999999998</v>
      </c>
    </row>
    <row r="576" spans="1:9" ht="30" x14ac:dyDescent="0.25">
      <c r="A576" s="19" t="s">
        <v>583</v>
      </c>
      <c r="B576" s="2" t="s">
        <v>1235</v>
      </c>
      <c r="C576" s="14" t="s">
        <v>1237</v>
      </c>
      <c r="D576" s="19" t="s">
        <v>1812</v>
      </c>
      <c r="E576" s="3" t="s">
        <v>2454</v>
      </c>
      <c r="F576" s="28">
        <v>740</v>
      </c>
      <c r="G576" s="15">
        <v>0.11</v>
      </c>
      <c r="H576" s="16">
        <f t="shared" si="10"/>
        <v>658.6</v>
      </c>
    </row>
    <row r="577" spans="1:9" ht="45" x14ac:dyDescent="0.25">
      <c r="A577" s="19" t="s">
        <v>584</v>
      </c>
      <c r="B577" s="2" t="s">
        <v>1235</v>
      </c>
      <c r="C577" s="14" t="s">
        <v>1237</v>
      </c>
      <c r="D577" s="19" t="s">
        <v>1813</v>
      </c>
      <c r="E577" s="3" t="s">
        <v>2454</v>
      </c>
      <c r="F577" s="28">
        <v>1011</v>
      </c>
      <c r="G577" s="15">
        <v>0.11</v>
      </c>
      <c r="H577" s="16">
        <f t="shared" si="10"/>
        <v>899.79</v>
      </c>
    </row>
    <row r="578" spans="1:9" ht="30" x14ac:dyDescent="0.25">
      <c r="A578" s="19" t="s">
        <v>585</v>
      </c>
      <c r="B578" s="2" t="s">
        <v>1235</v>
      </c>
      <c r="C578" s="14" t="s">
        <v>1237</v>
      </c>
      <c r="D578" s="19" t="s">
        <v>1814</v>
      </c>
      <c r="E578" s="3" t="s">
        <v>2454</v>
      </c>
      <c r="F578" s="28">
        <v>149</v>
      </c>
      <c r="G578" s="15">
        <v>0.11</v>
      </c>
      <c r="H578" s="16">
        <f t="shared" si="10"/>
        <v>132.61000000000001</v>
      </c>
    </row>
    <row r="579" spans="1:9" ht="30" x14ac:dyDescent="0.25">
      <c r="A579" s="19" t="s">
        <v>586</v>
      </c>
      <c r="B579" s="2" t="s">
        <v>1235</v>
      </c>
      <c r="C579" s="14" t="s">
        <v>1237</v>
      </c>
      <c r="D579" s="19" t="s">
        <v>1815</v>
      </c>
      <c r="E579" s="3" t="s">
        <v>2454</v>
      </c>
      <c r="F579" s="28">
        <v>569.99</v>
      </c>
      <c r="G579" s="15">
        <v>0.11</v>
      </c>
      <c r="H579" s="16">
        <f t="shared" si="10"/>
        <v>507.29110000000003</v>
      </c>
      <c r="I579" s="18"/>
    </row>
    <row r="580" spans="1:9" ht="75" x14ac:dyDescent="0.25">
      <c r="A580" s="19" t="s">
        <v>587</v>
      </c>
      <c r="B580" s="2" t="s">
        <v>1235</v>
      </c>
      <c r="C580" s="14" t="s">
        <v>1237</v>
      </c>
      <c r="D580" s="19" t="s">
        <v>1816</v>
      </c>
      <c r="E580" s="3" t="s">
        <v>2454</v>
      </c>
      <c r="F580" s="28">
        <v>374</v>
      </c>
      <c r="G580" s="15">
        <v>0.11</v>
      </c>
      <c r="H580" s="16">
        <f t="shared" si="10"/>
        <v>332.86</v>
      </c>
    </row>
    <row r="581" spans="1:9" x14ac:dyDescent="0.25">
      <c r="A581" s="19" t="s">
        <v>588</v>
      </c>
      <c r="B581" s="2" t="s">
        <v>1235</v>
      </c>
      <c r="C581" s="14" t="s">
        <v>1237</v>
      </c>
      <c r="D581" s="19" t="s">
        <v>1817</v>
      </c>
      <c r="E581" s="3" t="s">
        <v>2454</v>
      </c>
      <c r="F581" s="28">
        <v>163.77000000000001</v>
      </c>
      <c r="G581" s="15">
        <v>0.11</v>
      </c>
      <c r="H581" s="16">
        <f t="shared" si="10"/>
        <v>145.75530000000001</v>
      </c>
    </row>
    <row r="582" spans="1:9" ht="30" x14ac:dyDescent="0.25">
      <c r="A582" s="19" t="s">
        <v>589</v>
      </c>
      <c r="B582" s="2" t="s">
        <v>1235</v>
      </c>
      <c r="C582" s="14" t="s">
        <v>1237</v>
      </c>
      <c r="D582" s="19" t="s">
        <v>1818</v>
      </c>
      <c r="E582" s="3" t="s">
        <v>2454</v>
      </c>
      <c r="F582" s="28">
        <v>349</v>
      </c>
      <c r="G582" s="15">
        <v>0.11</v>
      </c>
      <c r="H582" s="16">
        <f t="shared" si="10"/>
        <v>310.61</v>
      </c>
    </row>
    <row r="583" spans="1:9" ht="30" x14ac:dyDescent="0.25">
      <c r="A583" s="19" t="s">
        <v>590</v>
      </c>
      <c r="B583" s="2" t="s">
        <v>1235</v>
      </c>
      <c r="C583" s="14" t="s">
        <v>1237</v>
      </c>
      <c r="D583" s="19" t="s">
        <v>1819</v>
      </c>
      <c r="E583" s="3" t="s">
        <v>2454</v>
      </c>
      <c r="F583" s="28">
        <v>39</v>
      </c>
      <c r="G583" s="15">
        <v>0.11</v>
      </c>
      <c r="H583" s="16">
        <f t="shared" si="10"/>
        <v>34.71</v>
      </c>
    </row>
    <row r="584" spans="1:9" x14ac:dyDescent="0.25">
      <c r="A584" s="19" t="s">
        <v>591</v>
      </c>
      <c r="B584" s="2" t="s">
        <v>1235</v>
      </c>
      <c r="C584" s="14" t="s">
        <v>1237</v>
      </c>
      <c r="D584" s="19" t="s">
        <v>1820</v>
      </c>
      <c r="E584" s="3" t="s">
        <v>2454</v>
      </c>
      <c r="F584" s="28">
        <v>144.94999999999999</v>
      </c>
      <c r="G584" s="15">
        <v>0.11</v>
      </c>
      <c r="H584" s="16">
        <f t="shared" si="10"/>
        <v>129.00549999999998</v>
      </c>
    </row>
    <row r="585" spans="1:9" ht="45" x14ac:dyDescent="0.25">
      <c r="A585" s="19" t="s">
        <v>592</v>
      </c>
      <c r="B585" s="2" t="s">
        <v>1235</v>
      </c>
      <c r="C585" s="14" t="s">
        <v>1237</v>
      </c>
      <c r="D585" s="19" t="s">
        <v>1821</v>
      </c>
      <c r="E585" s="3" t="s">
        <v>2454</v>
      </c>
      <c r="F585" s="28">
        <v>29.990000000000002</v>
      </c>
      <c r="G585" s="15">
        <v>0.11</v>
      </c>
      <c r="H585" s="16">
        <f t="shared" si="10"/>
        <v>26.691100000000002</v>
      </c>
    </row>
    <row r="586" spans="1:9" x14ac:dyDescent="0.25">
      <c r="A586" s="19" t="s">
        <v>593</v>
      </c>
      <c r="B586" s="2" t="s">
        <v>1235</v>
      </c>
      <c r="C586" s="14" t="s">
        <v>1237</v>
      </c>
      <c r="D586" s="19" t="s">
        <v>1822</v>
      </c>
      <c r="E586" s="3" t="s">
        <v>2454</v>
      </c>
      <c r="F586" s="28">
        <v>656.86</v>
      </c>
      <c r="G586" s="15">
        <v>0.11</v>
      </c>
      <c r="H586" s="16">
        <f t="shared" si="10"/>
        <v>584.60540000000003</v>
      </c>
    </row>
    <row r="587" spans="1:9" x14ac:dyDescent="0.25">
      <c r="A587" s="19" t="s">
        <v>594</v>
      </c>
      <c r="B587" s="2" t="s">
        <v>1235</v>
      </c>
      <c r="C587" s="14" t="s">
        <v>1237</v>
      </c>
      <c r="D587" s="19" t="s">
        <v>1823</v>
      </c>
      <c r="E587" s="3" t="s">
        <v>2454</v>
      </c>
      <c r="F587" s="28">
        <v>1100</v>
      </c>
      <c r="G587" s="15">
        <v>0.11</v>
      </c>
      <c r="H587" s="16">
        <f t="shared" si="10"/>
        <v>979</v>
      </c>
    </row>
    <row r="588" spans="1:9" ht="30" x14ac:dyDescent="0.25">
      <c r="A588" s="19" t="s">
        <v>595</v>
      </c>
      <c r="B588" s="2" t="s">
        <v>1235</v>
      </c>
      <c r="C588" s="14" t="s">
        <v>1237</v>
      </c>
      <c r="D588" s="19" t="s">
        <v>1824</v>
      </c>
      <c r="E588" s="3" t="s">
        <v>2454</v>
      </c>
      <c r="F588" s="28">
        <v>52</v>
      </c>
      <c r="G588" s="15">
        <v>0.11</v>
      </c>
      <c r="H588" s="16">
        <f t="shared" si="10"/>
        <v>46.28</v>
      </c>
    </row>
    <row r="589" spans="1:9" x14ac:dyDescent="0.25">
      <c r="A589" s="19" t="s">
        <v>596</v>
      </c>
      <c r="B589" s="2" t="s">
        <v>1235</v>
      </c>
      <c r="C589" s="14" t="s">
        <v>1237</v>
      </c>
      <c r="D589" s="19" t="s">
        <v>1825</v>
      </c>
      <c r="E589" s="3" t="s">
        <v>2454</v>
      </c>
      <c r="F589" s="28">
        <v>64</v>
      </c>
      <c r="G589" s="15">
        <v>0.11</v>
      </c>
      <c r="H589" s="16">
        <f t="shared" si="10"/>
        <v>56.96</v>
      </c>
    </row>
    <row r="590" spans="1:9" x14ac:dyDescent="0.25">
      <c r="A590" s="19" t="s">
        <v>597</v>
      </c>
      <c r="B590" s="2" t="s">
        <v>1235</v>
      </c>
      <c r="C590" s="14" t="s">
        <v>1237</v>
      </c>
      <c r="D590" s="19" t="s">
        <v>1826</v>
      </c>
      <c r="E590" s="3" t="s">
        <v>2454</v>
      </c>
      <c r="F590" s="28">
        <v>400</v>
      </c>
      <c r="G590" s="15">
        <v>0.11</v>
      </c>
      <c r="H590" s="16">
        <f t="shared" si="10"/>
        <v>356</v>
      </c>
    </row>
    <row r="591" spans="1:9" x14ac:dyDescent="0.25">
      <c r="A591" s="19" t="s">
        <v>598</v>
      </c>
      <c r="B591" s="2" t="s">
        <v>1235</v>
      </c>
      <c r="C591" s="14" t="s">
        <v>1237</v>
      </c>
      <c r="D591" s="19" t="s">
        <v>1827</v>
      </c>
      <c r="E591" s="3" t="s">
        <v>2454</v>
      </c>
      <c r="F591" s="28">
        <v>11</v>
      </c>
      <c r="G591" s="15">
        <v>0.11</v>
      </c>
      <c r="H591" s="16">
        <f t="shared" si="10"/>
        <v>9.7900000000000009</v>
      </c>
    </row>
    <row r="592" spans="1:9" x14ac:dyDescent="0.25">
      <c r="A592" s="19" t="s">
        <v>599</v>
      </c>
      <c r="B592" s="2" t="s">
        <v>1235</v>
      </c>
      <c r="C592" s="14" t="s">
        <v>1237</v>
      </c>
      <c r="D592" s="19" t="s">
        <v>1828</v>
      </c>
      <c r="E592" s="3" t="s">
        <v>2454</v>
      </c>
      <c r="F592" s="28">
        <v>190</v>
      </c>
      <c r="G592" s="15">
        <v>0.11</v>
      </c>
      <c r="H592" s="16">
        <f t="shared" si="10"/>
        <v>169.1</v>
      </c>
    </row>
    <row r="593" spans="1:8" ht="30" x14ac:dyDescent="0.25">
      <c r="A593" s="19" t="s">
        <v>600</v>
      </c>
      <c r="B593" s="2" t="s">
        <v>1235</v>
      </c>
      <c r="C593" s="14" t="s">
        <v>1237</v>
      </c>
      <c r="D593" s="19" t="s">
        <v>1829</v>
      </c>
      <c r="E593" s="3" t="s">
        <v>2454</v>
      </c>
      <c r="F593" s="28">
        <v>430</v>
      </c>
      <c r="G593" s="15">
        <v>0.11</v>
      </c>
      <c r="H593" s="16">
        <f t="shared" si="10"/>
        <v>382.7</v>
      </c>
    </row>
    <row r="594" spans="1:8" ht="30" x14ac:dyDescent="0.25">
      <c r="A594" s="19" t="s">
        <v>601</v>
      </c>
      <c r="B594" s="2" t="s">
        <v>1235</v>
      </c>
      <c r="C594" s="14" t="s">
        <v>1237</v>
      </c>
      <c r="D594" s="19" t="s">
        <v>1830</v>
      </c>
      <c r="E594" s="3" t="s">
        <v>2454</v>
      </c>
      <c r="F594" s="28">
        <v>85</v>
      </c>
      <c r="G594" s="15">
        <v>0.11</v>
      </c>
      <c r="H594" s="16">
        <f t="shared" si="10"/>
        <v>75.650000000000006</v>
      </c>
    </row>
    <row r="595" spans="1:8" ht="45" x14ac:dyDescent="0.25">
      <c r="A595" s="19" t="s">
        <v>602</v>
      </c>
      <c r="B595" s="2" t="s">
        <v>1235</v>
      </c>
      <c r="C595" s="14" t="s">
        <v>1237</v>
      </c>
      <c r="D595" s="19" t="s">
        <v>1831</v>
      </c>
      <c r="E595" s="3" t="s">
        <v>2454</v>
      </c>
      <c r="F595" s="28">
        <v>803</v>
      </c>
      <c r="G595" s="15">
        <v>0.11</v>
      </c>
      <c r="H595" s="16">
        <f t="shared" si="10"/>
        <v>714.67</v>
      </c>
    </row>
    <row r="596" spans="1:8" ht="45" x14ac:dyDescent="0.25">
      <c r="A596" s="19" t="s">
        <v>603</v>
      </c>
      <c r="B596" s="2" t="s">
        <v>1235</v>
      </c>
      <c r="C596" s="14" t="s">
        <v>1237</v>
      </c>
      <c r="D596" s="19" t="s">
        <v>1832</v>
      </c>
      <c r="E596" s="3" t="s">
        <v>2454</v>
      </c>
      <c r="F596" s="28">
        <v>1073</v>
      </c>
      <c r="G596" s="15">
        <v>0.11</v>
      </c>
      <c r="H596" s="16">
        <f t="shared" si="10"/>
        <v>954.97</v>
      </c>
    </row>
    <row r="597" spans="1:8" ht="45" x14ac:dyDescent="0.25">
      <c r="A597" s="19" t="s">
        <v>604</v>
      </c>
      <c r="B597" s="2" t="s">
        <v>1235</v>
      </c>
      <c r="C597" s="14" t="s">
        <v>1237</v>
      </c>
      <c r="D597" s="19" t="s">
        <v>1833</v>
      </c>
      <c r="E597" s="3" t="s">
        <v>2454</v>
      </c>
      <c r="F597" s="28">
        <v>803</v>
      </c>
      <c r="G597" s="15">
        <v>0.11</v>
      </c>
      <c r="H597" s="16">
        <f t="shared" si="10"/>
        <v>714.67</v>
      </c>
    </row>
    <row r="598" spans="1:8" ht="45" x14ac:dyDescent="0.25">
      <c r="A598" s="19" t="s">
        <v>605</v>
      </c>
      <c r="B598" s="2" t="s">
        <v>1235</v>
      </c>
      <c r="C598" s="14" t="s">
        <v>1237</v>
      </c>
      <c r="D598" s="19" t="s">
        <v>1834</v>
      </c>
      <c r="E598" s="3" t="s">
        <v>2454</v>
      </c>
      <c r="F598" s="28">
        <v>1073</v>
      </c>
      <c r="G598" s="15">
        <v>0.11</v>
      </c>
      <c r="H598" s="16">
        <f t="shared" si="10"/>
        <v>954.97</v>
      </c>
    </row>
    <row r="599" spans="1:8" ht="45" x14ac:dyDescent="0.25">
      <c r="A599" s="19" t="s">
        <v>606</v>
      </c>
      <c r="B599" s="2" t="s">
        <v>1235</v>
      </c>
      <c r="C599" s="14" t="s">
        <v>1237</v>
      </c>
      <c r="D599" s="19" t="s">
        <v>1835</v>
      </c>
      <c r="E599" s="3" t="s">
        <v>2454</v>
      </c>
      <c r="F599" s="28">
        <v>803</v>
      </c>
      <c r="G599" s="15">
        <v>0.11</v>
      </c>
      <c r="H599" s="16">
        <f t="shared" si="10"/>
        <v>714.67</v>
      </c>
    </row>
    <row r="600" spans="1:8" ht="45" x14ac:dyDescent="0.25">
      <c r="A600" s="19" t="s">
        <v>607</v>
      </c>
      <c r="B600" s="2" t="s">
        <v>1235</v>
      </c>
      <c r="C600" s="14" t="s">
        <v>1237</v>
      </c>
      <c r="D600" s="19" t="s">
        <v>1836</v>
      </c>
      <c r="E600" s="3" t="s">
        <v>2454</v>
      </c>
      <c r="F600" s="28">
        <v>803</v>
      </c>
      <c r="G600" s="15">
        <v>0.11</v>
      </c>
      <c r="H600" s="16">
        <f t="shared" si="10"/>
        <v>714.67</v>
      </c>
    </row>
    <row r="601" spans="1:8" ht="45" x14ac:dyDescent="0.25">
      <c r="A601" s="19" t="s">
        <v>608</v>
      </c>
      <c r="B601" s="2" t="s">
        <v>1235</v>
      </c>
      <c r="C601" s="14" t="s">
        <v>1237</v>
      </c>
      <c r="D601" s="19" t="s">
        <v>1837</v>
      </c>
      <c r="E601" s="3" t="s">
        <v>2454</v>
      </c>
      <c r="F601" s="28">
        <v>1073</v>
      </c>
      <c r="G601" s="15">
        <v>0.11</v>
      </c>
      <c r="H601" s="16">
        <f t="shared" si="10"/>
        <v>954.97</v>
      </c>
    </row>
    <row r="602" spans="1:8" ht="30" x14ac:dyDescent="0.25">
      <c r="A602" s="19" t="s">
        <v>609</v>
      </c>
      <c r="B602" s="2" t="s">
        <v>1235</v>
      </c>
      <c r="C602" s="14" t="s">
        <v>1237</v>
      </c>
      <c r="D602" s="19" t="s">
        <v>1838</v>
      </c>
      <c r="E602" s="3" t="s">
        <v>2454</v>
      </c>
      <c r="F602" s="28">
        <v>459</v>
      </c>
      <c r="G602" s="15">
        <v>0.11</v>
      </c>
      <c r="H602" s="16">
        <f t="shared" si="10"/>
        <v>408.51</v>
      </c>
    </row>
    <row r="603" spans="1:8" x14ac:dyDescent="0.25">
      <c r="A603" s="19" t="s">
        <v>610</v>
      </c>
      <c r="B603" s="2" t="s">
        <v>1235</v>
      </c>
      <c r="C603" s="14" t="s">
        <v>1237</v>
      </c>
      <c r="D603" s="19" t="s">
        <v>1839</v>
      </c>
      <c r="E603" s="3" t="s">
        <v>2454</v>
      </c>
      <c r="F603" s="28">
        <v>79</v>
      </c>
      <c r="G603" s="15">
        <v>0.11</v>
      </c>
      <c r="H603" s="16">
        <f t="shared" si="10"/>
        <v>70.31</v>
      </c>
    </row>
    <row r="604" spans="1:8" x14ac:dyDescent="0.25">
      <c r="A604" s="19" t="s">
        <v>611</v>
      </c>
      <c r="B604" s="2" t="s">
        <v>1235</v>
      </c>
      <c r="C604" s="14" t="s">
        <v>1237</v>
      </c>
      <c r="D604" s="19" t="s">
        <v>1840</v>
      </c>
      <c r="E604" s="3" t="s">
        <v>2454</v>
      </c>
      <c r="F604" s="28">
        <v>129</v>
      </c>
      <c r="G604" s="15">
        <v>0.11</v>
      </c>
      <c r="H604" s="16">
        <f t="shared" si="10"/>
        <v>114.81</v>
      </c>
    </row>
    <row r="605" spans="1:8" ht="30" x14ac:dyDescent="0.25">
      <c r="A605" s="19" t="s">
        <v>612</v>
      </c>
      <c r="B605" s="2" t="s">
        <v>1235</v>
      </c>
      <c r="C605" s="14" t="s">
        <v>1237</v>
      </c>
      <c r="D605" s="19" t="s">
        <v>1841</v>
      </c>
      <c r="E605" s="3" t="s">
        <v>2454</v>
      </c>
      <c r="F605" s="28">
        <v>149</v>
      </c>
      <c r="G605" s="15">
        <v>0.11</v>
      </c>
      <c r="H605" s="16">
        <f t="shared" si="10"/>
        <v>132.61000000000001</v>
      </c>
    </row>
    <row r="606" spans="1:8" ht="30" x14ac:dyDescent="0.25">
      <c r="A606" s="19" t="s">
        <v>613</v>
      </c>
      <c r="B606" s="2" t="s">
        <v>1235</v>
      </c>
      <c r="C606" s="14" t="s">
        <v>1237</v>
      </c>
      <c r="D606" s="19" t="s">
        <v>1842</v>
      </c>
      <c r="E606" s="3" t="s">
        <v>2454</v>
      </c>
      <c r="F606" s="28">
        <v>419</v>
      </c>
      <c r="G606" s="15">
        <v>0.11</v>
      </c>
      <c r="H606" s="16">
        <f t="shared" si="10"/>
        <v>372.91</v>
      </c>
    </row>
    <row r="607" spans="1:8" ht="30" x14ac:dyDescent="0.25">
      <c r="A607" s="19" t="s">
        <v>614</v>
      </c>
      <c r="B607" s="2" t="s">
        <v>1235</v>
      </c>
      <c r="C607" s="14" t="s">
        <v>1237</v>
      </c>
      <c r="D607" s="19" t="s">
        <v>1843</v>
      </c>
      <c r="E607" s="3" t="s">
        <v>2454</v>
      </c>
      <c r="F607" s="28">
        <v>639</v>
      </c>
      <c r="G607" s="15">
        <v>0.11</v>
      </c>
      <c r="H607" s="16">
        <f t="shared" si="10"/>
        <v>568.71</v>
      </c>
    </row>
    <row r="608" spans="1:8" x14ac:dyDescent="0.25">
      <c r="A608" s="19" t="s">
        <v>615</v>
      </c>
      <c r="B608" s="2" t="s">
        <v>1235</v>
      </c>
      <c r="C608" s="14" t="s">
        <v>1237</v>
      </c>
      <c r="D608" s="19" t="s">
        <v>1844</v>
      </c>
      <c r="E608" s="3" t="s">
        <v>2454</v>
      </c>
      <c r="F608" s="28">
        <v>55</v>
      </c>
      <c r="G608" s="15">
        <v>0.11</v>
      </c>
      <c r="H608" s="16">
        <f t="shared" si="10"/>
        <v>48.95</v>
      </c>
    </row>
    <row r="609" spans="1:8" x14ac:dyDescent="0.25">
      <c r="A609" s="19" t="s">
        <v>616</v>
      </c>
      <c r="B609" s="2" t="s">
        <v>1235</v>
      </c>
      <c r="C609" s="14" t="s">
        <v>1237</v>
      </c>
      <c r="D609" s="19" t="s">
        <v>1845</v>
      </c>
      <c r="E609" s="3" t="s">
        <v>2454</v>
      </c>
      <c r="F609" s="28">
        <v>94</v>
      </c>
      <c r="G609" s="15">
        <v>0.11</v>
      </c>
      <c r="H609" s="16">
        <f t="shared" si="10"/>
        <v>83.66</v>
      </c>
    </row>
    <row r="610" spans="1:8" x14ac:dyDescent="0.25">
      <c r="A610" s="19" t="s">
        <v>617</v>
      </c>
      <c r="B610" s="2" t="s">
        <v>1235</v>
      </c>
      <c r="C610" s="14" t="s">
        <v>1237</v>
      </c>
      <c r="D610" s="19" t="s">
        <v>1846</v>
      </c>
      <c r="E610" s="3" t="s">
        <v>2454</v>
      </c>
      <c r="F610" s="28">
        <v>74</v>
      </c>
      <c r="G610" s="15">
        <v>0.11</v>
      </c>
      <c r="H610" s="16">
        <f t="shared" si="10"/>
        <v>65.86</v>
      </c>
    </row>
    <row r="611" spans="1:8" x14ac:dyDescent="0.25">
      <c r="A611" s="19" t="s">
        <v>618</v>
      </c>
      <c r="B611" s="2" t="s">
        <v>1235</v>
      </c>
      <c r="C611" s="14" t="s">
        <v>1237</v>
      </c>
      <c r="D611" s="19" t="s">
        <v>1847</v>
      </c>
      <c r="E611" s="3" t="s">
        <v>2454</v>
      </c>
      <c r="F611" s="28">
        <v>69</v>
      </c>
      <c r="G611" s="15">
        <v>0.11</v>
      </c>
      <c r="H611" s="16">
        <f t="shared" si="10"/>
        <v>61.410000000000004</v>
      </c>
    </row>
    <row r="612" spans="1:8" x14ac:dyDescent="0.25">
      <c r="A612" s="19" t="s">
        <v>619</v>
      </c>
      <c r="B612" s="2" t="s">
        <v>1235</v>
      </c>
      <c r="C612" s="14" t="s">
        <v>1237</v>
      </c>
      <c r="D612" s="19" t="s">
        <v>1848</v>
      </c>
      <c r="E612" s="3" t="s">
        <v>2454</v>
      </c>
      <c r="F612" s="28">
        <v>99</v>
      </c>
      <c r="G612" s="15">
        <v>0.11</v>
      </c>
      <c r="H612" s="16">
        <f t="shared" si="10"/>
        <v>88.11</v>
      </c>
    </row>
    <row r="613" spans="1:8" ht="30" x14ac:dyDescent="0.25">
      <c r="A613" s="19" t="s">
        <v>620</v>
      </c>
      <c r="B613" s="2" t="s">
        <v>1235</v>
      </c>
      <c r="C613" s="14" t="s">
        <v>1237</v>
      </c>
      <c r="D613" s="19" t="s">
        <v>1849</v>
      </c>
      <c r="E613" s="3" t="s">
        <v>2454</v>
      </c>
      <c r="F613" s="28">
        <v>3.67</v>
      </c>
      <c r="G613" s="15">
        <v>0.11</v>
      </c>
      <c r="H613" s="16">
        <f t="shared" si="10"/>
        <v>3.2663000000000002</v>
      </c>
    </row>
    <row r="614" spans="1:8" ht="30" x14ac:dyDescent="0.25">
      <c r="A614" s="19" t="s">
        <v>621</v>
      </c>
      <c r="B614" s="2" t="s">
        <v>1235</v>
      </c>
      <c r="C614" s="14" t="s">
        <v>1237</v>
      </c>
      <c r="D614" s="19" t="s">
        <v>1850</v>
      </c>
      <c r="E614" s="3" t="s">
        <v>2454</v>
      </c>
      <c r="F614" s="28">
        <v>149.94999999999999</v>
      </c>
      <c r="G614" s="15">
        <v>0.11</v>
      </c>
      <c r="H614" s="16">
        <f t="shared" si="10"/>
        <v>133.4555</v>
      </c>
    </row>
    <row r="615" spans="1:8" x14ac:dyDescent="0.25">
      <c r="A615" s="19" t="s">
        <v>622</v>
      </c>
      <c r="B615" s="2" t="s">
        <v>1235</v>
      </c>
      <c r="C615" s="14" t="s">
        <v>1237</v>
      </c>
      <c r="D615" s="19" t="s">
        <v>1851</v>
      </c>
      <c r="E615" s="3" t="s">
        <v>2454</v>
      </c>
      <c r="F615" s="28">
        <v>87</v>
      </c>
      <c r="G615" s="15">
        <v>0.11</v>
      </c>
      <c r="H615" s="16">
        <f t="shared" si="10"/>
        <v>77.430000000000007</v>
      </c>
    </row>
    <row r="616" spans="1:8" ht="60" x14ac:dyDescent="0.25">
      <c r="A616" s="19" t="s">
        <v>623</v>
      </c>
      <c r="B616" s="2" t="s">
        <v>1235</v>
      </c>
      <c r="C616" s="14" t="s">
        <v>1237</v>
      </c>
      <c r="D616" s="19" t="s">
        <v>1852</v>
      </c>
      <c r="E616" s="3" t="s">
        <v>2454</v>
      </c>
      <c r="F616" s="28">
        <v>59</v>
      </c>
      <c r="G616" s="15">
        <v>0.11</v>
      </c>
      <c r="H616" s="16">
        <f t="shared" si="10"/>
        <v>52.51</v>
      </c>
    </row>
    <row r="617" spans="1:8" ht="45" x14ac:dyDescent="0.25">
      <c r="A617" s="19" t="s">
        <v>624</v>
      </c>
      <c r="B617" s="2" t="s">
        <v>1235</v>
      </c>
      <c r="C617" s="14" t="s">
        <v>1237</v>
      </c>
      <c r="D617" s="19" t="s">
        <v>1853</v>
      </c>
      <c r="E617" s="3" t="s">
        <v>2454</v>
      </c>
      <c r="F617" s="28">
        <v>59</v>
      </c>
      <c r="G617" s="15">
        <v>0.11</v>
      </c>
      <c r="H617" s="16">
        <f t="shared" si="10"/>
        <v>52.51</v>
      </c>
    </row>
    <row r="618" spans="1:8" ht="120" x14ac:dyDescent="0.25">
      <c r="A618" s="19" t="s">
        <v>625</v>
      </c>
      <c r="B618" s="2" t="s">
        <v>1235</v>
      </c>
      <c r="C618" s="14" t="s">
        <v>1237</v>
      </c>
      <c r="D618" s="19" t="s">
        <v>1854</v>
      </c>
      <c r="E618" s="3" t="s">
        <v>2454</v>
      </c>
      <c r="F618" s="28">
        <v>670</v>
      </c>
      <c r="G618" s="15">
        <v>0.11</v>
      </c>
      <c r="H618" s="16">
        <f t="shared" si="10"/>
        <v>596.29999999999995</v>
      </c>
    </row>
    <row r="619" spans="1:8" ht="30" x14ac:dyDescent="0.25">
      <c r="A619" s="19" t="s">
        <v>626</v>
      </c>
      <c r="B619" s="2" t="s">
        <v>1235</v>
      </c>
      <c r="C619" s="14" t="s">
        <v>1237</v>
      </c>
      <c r="D619" s="19" t="s">
        <v>1855</v>
      </c>
      <c r="E619" s="3" t="s">
        <v>2454</v>
      </c>
      <c r="F619" s="28">
        <v>48</v>
      </c>
      <c r="G619" s="15">
        <v>0.11</v>
      </c>
      <c r="H619" s="16">
        <f t="shared" si="10"/>
        <v>42.72</v>
      </c>
    </row>
    <row r="620" spans="1:8" x14ac:dyDescent="0.25">
      <c r="A620" s="19" t="s">
        <v>627</v>
      </c>
      <c r="B620" s="2" t="s">
        <v>1235</v>
      </c>
      <c r="C620" s="14" t="s">
        <v>1237</v>
      </c>
      <c r="D620" s="19" t="s">
        <v>1856</v>
      </c>
      <c r="E620" s="3" t="s">
        <v>2454</v>
      </c>
      <c r="F620" s="28">
        <v>49</v>
      </c>
      <c r="G620" s="15">
        <v>0.11</v>
      </c>
      <c r="H620" s="16">
        <f t="shared" si="10"/>
        <v>43.61</v>
      </c>
    </row>
    <row r="621" spans="1:8" x14ac:dyDescent="0.25">
      <c r="A621" s="19" t="s">
        <v>628</v>
      </c>
      <c r="B621" s="2" t="s">
        <v>1235</v>
      </c>
      <c r="C621" s="14" t="s">
        <v>1237</v>
      </c>
      <c r="D621" s="19" t="s">
        <v>1857</v>
      </c>
      <c r="E621" s="3" t="s">
        <v>2454</v>
      </c>
      <c r="F621" s="28">
        <v>190</v>
      </c>
      <c r="G621" s="15">
        <v>0.11</v>
      </c>
      <c r="H621" s="16">
        <f t="shared" si="10"/>
        <v>169.1</v>
      </c>
    </row>
    <row r="622" spans="1:8" x14ac:dyDescent="0.25">
      <c r="A622" s="19" t="s">
        <v>629</v>
      </c>
      <c r="B622" s="2" t="s">
        <v>1235</v>
      </c>
      <c r="C622" s="14" t="s">
        <v>1237</v>
      </c>
      <c r="D622" s="19" t="s">
        <v>1858</v>
      </c>
      <c r="E622" s="3" t="s">
        <v>2454</v>
      </c>
      <c r="F622" s="28">
        <v>449</v>
      </c>
      <c r="G622" s="15">
        <v>0.11</v>
      </c>
      <c r="H622" s="16">
        <f t="shared" si="10"/>
        <v>399.61</v>
      </c>
    </row>
    <row r="623" spans="1:8" x14ac:dyDescent="0.25">
      <c r="A623" s="19" t="s">
        <v>630</v>
      </c>
      <c r="B623" s="2" t="s">
        <v>1235</v>
      </c>
      <c r="C623" s="14" t="s">
        <v>1237</v>
      </c>
      <c r="D623" s="19" t="s">
        <v>1859</v>
      </c>
      <c r="E623" s="3" t="s">
        <v>2454</v>
      </c>
      <c r="F623" s="28">
        <v>634</v>
      </c>
      <c r="G623" s="15">
        <v>0.11</v>
      </c>
      <c r="H623" s="16">
        <f t="shared" si="10"/>
        <v>564.26</v>
      </c>
    </row>
    <row r="624" spans="1:8" x14ac:dyDescent="0.25">
      <c r="A624" s="19" t="s">
        <v>631</v>
      </c>
      <c r="B624" s="2" t="s">
        <v>1235</v>
      </c>
      <c r="C624" s="14" t="s">
        <v>1237</v>
      </c>
      <c r="D624" s="19" t="s">
        <v>1860</v>
      </c>
      <c r="E624" s="3" t="s">
        <v>2454</v>
      </c>
      <c r="F624" s="28">
        <v>644</v>
      </c>
      <c r="G624" s="15">
        <v>0.11</v>
      </c>
      <c r="H624" s="16">
        <f t="shared" si="10"/>
        <v>573.16</v>
      </c>
    </row>
    <row r="625" spans="1:8" x14ac:dyDescent="0.25">
      <c r="A625" s="19" t="s">
        <v>632</v>
      </c>
      <c r="B625" s="2" t="s">
        <v>1235</v>
      </c>
      <c r="C625" s="14" t="s">
        <v>1237</v>
      </c>
      <c r="D625" s="19" t="s">
        <v>1861</v>
      </c>
      <c r="E625" s="3" t="s">
        <v>2454</v>
      </c>
      <c r="F625" s="28">
        <v>630</v>
      </c>
      <c r="G625" s="15">
        <v>0.11</v>
      </c>
      <c r="H625" s="16">
        <f t="shared" si="10"/>
        <v>560.70000000000005</v>
      </c>
    </row>
    <row r="626" spans="1:8" ht="30" x14ac:dyDescent="0.25">
      <c r="A626" s="19" t="s">
        <v>633</v>
      </c>
      <c r="B626" s="2" t="s">
        <v>1235</v>
      </c>
      <c r="C626" s="14" t="s">
        <v>1237</v>
      </c>
      <c r="D626" s="19" t="s">
        <v>1862</v>
      </c>
      <c r="E626" s="3" t="s">
        <v>2454</v>
      </c>
      <c r="F626" s="28">
        <v>35</v>
      </c>
      <c r="G626" s="15">
        <v>0.11</v>
      </c>
      <c r="H626" s="16">
        <f t="shared" si="10"/>
        <v>31.150000000000002</v>
      </c>
    </row>
    <row r="627" spans="1:8" x14ac:dyDescent="0.25">
      <c r="A627" s="19" t="s">
        <v>634</v>
      </c>
      <c r="B627" s="2" t="s">
        <v>1235</v>
      </c>
      <c r="C627" s="14" t="s">
        <v>1237</v>
      </c>
      <c r="D627" s="19" t="s">
        <v>1863</v>
      </c>
      <c r="E627" s="3" t="s">
        <v>2454</v>
      </c>
      <c r="F627" s="28">
        <v>79</v>
      </c>
      <c r="G627" s="15">
        <v>0.11</v>
      </c>
      <c r="H627" s="16">
        <f t="shared" si="10"/>
        <v>70.31</v>
      </c>
    </row>
    <row r="628" spans="1:8" ht="30" x14ac:dyDescent="0.25">
      <c r="A628" s="19" t="s">
        <v>635</v>
      </c>
      <c r="B628" s="2" t="s">
        <v>1235</v>
      </c>
      <c r="C628" s="14" t="s">
        <v>1237</v>
      </c>
      <c r="D628" s="19" t="s">
        <v>1864</v>
      </c>
      <c r="E628" s="3" t="s">
        <v>2454</v>
      </c>
      <c r="F628" s="28">
        <v>379</v>
      </c>
      <c r="G628" s="15">
        <v>0.11</v>
      </c>
      <c r="H628" s="16">
        <f t="shared" ref="H628:H691" si="11">(F628)*(1-0.11)</f>
        <v>337.31</v>
      </c>
    </row>
    <row r="629" spans="1:8" ht="30" x14ac:dyDescent="0.25">
      <c r="A629" s="19" t="s">
        <v>636</v>
      </c>
      <c r="B629" s="2" t="s">
        <v>1235</v>
      </c>
      <c r="C629" s="14" t="s">
        <v>1237</v>
      </c>
      <c r="D629" s="19" t="s">
        <v>1865</v>
      </c>
      <c r="E629" s="3" t="s">
        <v>2454</v>
      </c>
      <c r="F629" s="28">
        <v>40</v>
      </c>
      <c r="G629" s="15">
        <v>0.11</v>
      </c>
      <c r="H629" s="16">
        <f t="shared" si="11"/>
        <v>35.6</v>
      </c>
    </row>
    <row r="630" spans="1:8" ht="30" x14ac:dyDescent="0.25">
      <c r="A630" s="19" t="s">
        <v>637</v>
      </c>
      <c r="B630" s="2" t="s">
        <v>1235</v>
      </c>
      <c r="C630" s="14" t="s">
        <v>1237</v>
      </c>
      <c r="D630" s="19" t="s">
        <v>1866</v>
      </c>
      <c r="E630" s="3" t="s">
        <v>2454</v>
      </c>
      <c r="F630" s="28">
        <v>90.95</v>
      </c>
      <c r="G630" s="15">
        <v>0.11</v>
      </c>
      <c r="H630" s="16">
        <f t="shared" si="11"/>
        <v>80.94550000000001</v>
      </c>
    </row>
    <row r="631" spans="1:8" x14ac:dyDescent="0.25">
      <c r="A631" s="19" t="s">
        <v>638</v>
      </c>
      <c r="B631" s="2" t="s">
        <v>1235</v>
      </c>
      <c r="C631" s="14" t="s">
        <v>1237</v>
      </c>
      <c r="D631" s="19" t="s">
        <v>1867</v>
      </c>
      <c r="E631" s="3" t="s">
        <v>2454</v>
      </c>
      <c r="F631" s="28">
        <v>12.5</v>
      </c>
      <c r="G631" s="15">
        <v>0.11</v>
      </c>
      <c r="H631" s="16">
        <f t="shared" si="11"/>
        <v>11.125</v>
      </c>
    </row>
    <row r="632" spans="1:8" ht="30" x14ac:dyDescent="0.25">
      <c r="A632" s="19" t="s">
        <v>639</v>
      </c>
      <c r="B632" s="2" t="s">
        <v>1235</v>
      </c>
      <c r="C632" s="14" t="s">
        <v>1237</v>
      </c>
      <c r="D632" s="19" t="s">
        <v>1868</v>
      </c>
      <c r="E632" s="3" t="s">
        <v>2454</v>
      </c>
      <c r="F632" s="28">
        <v>5.5</v>
      </c>
      <c r="G632" s="15">
        <v>0.11</v>
      </c>
      <c r="H632" s="16">
        <f t="shared" si="11"/>
        <v>4.8950000000000005</v>
      </c>
    </row>
    <row r="633" spans="1:8" ht="30" x14ac:dyDescent="0.25">
      <c r="A633" s="19" t="s">
        <v>640</v>
      </c>
      <c r="B633" s="2" t="s">
        <v>1235</v>
      </c>
      <c r="C633" s="14" t="s">
        <v>1237</v>
      </c>
      <c r="D633" s="19" t="s">
        <v>1869</v>
      </c>
      <c r="E633" s="3" t="s">
        <v>2454</v>
      </c>
      <c r="F633" s="28">
        <v>77.44</v>
      </c>
      <c r="G633" s="15">
        <v>0.11</v>
      </c>
      <c r="H633" s="16">
        <f t="shared" si="11"/>
        <v>68.921599999999998</v>
      </c>
    </row>
    <row r="634" spans="1:8" ht="30" x14ac:dyDescent="0.25">
      <c r="A634" s="19" t="s">
        <v>641</v>
      </c>
      <c r="B634" s="2" t="s">
        <v>1235</v>
      </c>
      <c r="C634" s="14" t="s">
        <v>1237</v>
      </c>
      <c r="D634" s="19" t="s">
        <v>1870</v>
      </c>
      <c r="E634" s="3" t="s">
        <v>2454</v>
      </c>
      <c r="F634" s="28">
        <v>42.8</v>
      </c>
      <c r="G634" s="15">
        <v>0.11</v>
      </c>
      <c r="H634" s="16">
        <f t="shared" si="11"/>
        <v>38.091999999999999</v>
      </c>
    </row>
    <row r="635" spans="1:8" x14ac:dyDescent="0.25">
      <c r="A635" s="19" t="s">
        <v>642</v>
      </c>
      <c r="B635" s="2" t="s">
        <v>1235</v>
      </c>
      <c r="C635" s="14" t="s">
        <v>1237</v>
      </c>
      <c r="D635" s="19" t="s">
        <v>1871</v>
      </c>
      <c r="E635" s="3" t="s">
        <v>2454</v>
      </c>
      <c r="F635" s="28">
        <v>89</v>
      </c>
      <c r="G635" s="15">
        <v>0.11</v>
      </c>
      <c r="H635" s="16">
        <f t="shared" si="11"/>
        <v>79.210000000000008</v>
      </c>
    </row>
    <row r="636" spans="1:8" ht="30" x14ac:dyDescent="0.25">
      <c r="A636" s="19" t="s">
        <v>643</v>
      </c>
      <c r="B636" s="2" t="s">
        <v>1235</v>
      </c>
      <c r="C636" s="14" t="s">
        <v>1237</v>
      </c>
      <c r="D636" s="19" t="s">
        <v>1872</v>
      </c>
      <c r="E636" s="3" t="s">
        <v>2454</v>
      </c>
      <c r="F636" s="28">
        <v>11</v>
      </c>
      <c r="G636" s="15">
        <v>0.11</v>
      </c>
      <c r="H636" s="16">
        <f t="shared" si="11"/>
        <v>9.7900000000000009</v>
      </c>
    </row>
    <row r="637" spans="1:8" ht="30" x14ac:dyDescent="0.25">
      <c r="A637" s="19" t="s">
        <v>644</v>
      </c>
      <c r="B637" s="2" t="s">
        <v>1235</v>
      </c>
      <c r="C637" s="14" t="s">
        <v>1237</v>
      </c>
      <c r="D637" s="19" t="s">
        <v>1873</v>
      </c>
      <c r="E637" s="3" t="s">
        <v>2454</v>
      </c>
      <c r="F637" s="28">
        <v>217.05</v>
      </c>
      <c r="G637" s="15">
        <v>0.11</v>
      </c>
      <c r="H637" s="16">
        <f t="shared" si="11"/>
        <v>193.17450000000002</v>
      </c>
    </row>
    <row r="638" spans="1:8" ht="30" x14ac:dyDescent="0.25">
      <c r="A638" s="19" t="s">
        <v>645</v>
      </c>
      <c r="B638" s="2" t="s">
        <v>1235</v>
      </c>
      <c r="C638" s="14" t="s">
        <v>1237</v>
      </c>
      <c r="D638" s="19" t="s">
        <v>1874</v>
      </c>
      <c r="E638" s="3" t="s">
        <v>2454</v>
      </c>
      <c r="F638" s="28">
        <v>182.67</v>
      </c>
      <c r="G638" s="15">
        <v>0.11</v>
      </c>
      <c r="H638" s="16">
        <f t="shared" si="11"/>
        <v>162.5763</v>
      </c>
    </row>
    <row r="639" spans="1:8" ht="45" x14ac:dyDescent="0.25">
      <c r="A639" s="19" t="s">
        <v>646</v>
      </c>
      <c r="B639" s="2" t="s">
        <v>1235</v>
      </c>
      <c r="C639" s="14" t="s">
        <v>1237</v>
      </c>
      <c r="D639" s="19" t="s">
        <v>1875</v>
      </c>
      <c r="E639" s="3" t="s">
        <v>2454</v>
      </c>
      <c r="F639" s="28">
        <v>150</v>
      </c>
      <c r="G639" s="15">
        <v>0.11</v>
      </c>
      <c r="H639" s="16">
        <f t="shared" si="11"/>
        <v>133.5</v>
      </c>
    </row>
    <row r="640" spans="1:8" ht="45" x14ac:dyDescent="0.25">
      <c r="A640" s="19" t="s">
        <v>647</v>
      </c>
      <c r="B640" s="2" t="s">
        <v>1235</v>
      </c>
      <c r="C640" s="14" t="s">
        <v>1237</v>
      </c>
      <c r="D640" s="19" t="s">
        <v>1876</v>
      </c>
      <c r="E640" s="3" t="s">
        <v>2454</v>
      </c>
      <c r="F640" s="28">
        <v>455</v>
      </c>
      <c r="G640" s="15">
        <v>0.11</v>
      </c>
      <c r="H640" s="16">
        <f t="shared" si="11"/>
        <v>404.95</v>
      </c>
    </row>
    <row r="641" spans="1:8" x14ac:dyDescent="0.25">
      <c r="A641" s="19" t="s">
        <v>648</v>
      </c>
      <c r="B641" s="2" t="s">
        <v>1235</v>
      </c>
      <c r="C641" s="14" t="s">
        <v>1237</v>
      </c>
      <c r="D641" s="19" t="s">
        <v>1877</v>
      </c>
      <c r="E641" s="3" t="s">
        <v>2454</v>
      </c>
      <c r="F641" s="28">
        <v>79</v>
      </c>
      <c r="G641" s="15">
        <v>0.11</v>
      </c>
      <c r="H641" s="16">
        <f t="shared" si="11"/>
        <v>70.31</v>
      </c>
    </row>
    <row r="642" spans="1:8" ht="30" x14ac:dyDescent="0.25">
      <c r="A642" s="19" t="s">
        <v>649</v>
      </c>
      <c r="B642" s="2" t="s">
        <v>1235</v>
      </c>
      <c r="C642" s="14" t="s">
        <v>1237</v>
      </c>
      <c r="D642" s="19" t="s">
        <v>1878</v>
      </c>
      <c r="E642" s="3" t="s">
        <v>2454</v>
      </c>
      <c r="F642" s="28">
        <v>349</v>
      </c>
      <c r="G642" s="15">
        <v>0.11</v>
      </c>
      <c r="H642" s="16">
        <f t="shared" si="11"/>
        <v>310.61</v>
      </c>
    </row>
    <row r="643" spans="1:8" ht="30" x14ac:dyDescent="0.25">
      <c r="A643" s="20" t="s">
        <v>650</v>
      </c>
      <c r="B643" s="2" t="s">
        <v>1235</v>
      </c>
      <c r="C643" s="14" t="s">
        <v>1237</v>
      </c>
      <c r="D643" s="19" t="s">
        <v>1879</v>
      </c>
      <c r="E643" s="3" t="s">
        <v>2454</v>
      </c>
      <c r="F643" s="28">
        <v>119</v>
      </c>
      <c r="G643" s="15">
        <v>0.11</v>
      </c>
      <c r="H643" s="16">
        <f t="shared" si="11"/>
        <v>105.91</v>
      </c>
    </row>
    <row r="644" spans="1:8" ht="30" x14ac:dyDescent="0.25">
      <c r="A644" s="19" t="s">
        <v>651</v>
      </c>
      <c r="B644" s="2" t="s">
        <v>1235</v>
      </c>
      <c r="C644" s="14" t="s">
        <v>1237</v>
      </c>
      <c r="D644" s="19" t="s">
        <v>1880</v>
      </c>
      <c r="E644" s="3" t="s">
        <v>2454</v>
      </c>
      <c r="F644" s="28">
        <v>199</v>
      </c>
      <c r="G644" s="15">
        <v>0.11</v>
      </c>
      <c r="H644" s="16">
        <f t="shared" si="11"/>
        <v>177.11</v>
      </c>
    </row>
    <row r="645" spans="1:8" ht="45" x14ac:dyDescent="0.25">
      <c r="A645" s="19" t="s">
        <v>652</v>
      </c>
      <c r="B645" s="2" t="s">
        <v>1235</v>
      </c>
      <c r="C645" s="14" t="s">
        <v>1237</v>
      </c>
      <c r="D645" s="19" t="s">
        <v>1881</v>
      </c>
      <c r="E645" s="3" t="s">
        <v>2454</v>
      </c>
      <c r="F645" s="28">
        <v>910</v>
      </c>
      <c r="G645" s="15">
        <v>0.11</v>
      </c>
      <c r="H645" s="16">
        <f t="shared" si="11"/>
        <v>809.9</v>
      </c>
    </row>
    <row r="646" spans="1:8" ht="32.25" customHeight="1" x14ac:dyDescent="0.25">
      <c r="A646" s="19" t="s">
        <v>653</v>
      </c>
      <c r="B646" s="2" t="s">
        <v>1235</v>
      </c>
      <c r="C646" s="14" t="s">
        <v>1237</v>
      </c>
      <c r="D646" s="19" t="s">
        <v>1882</v>
      </c>
      <c r="E646" s="3" t="s">
        <v>2454</v>
      </c>
      <c r="F646" s="28">
        <v>975</v>
      </c>
      <c r="G646" s="15">
        <v>0.11</v>
      </c>
      <c r="H646" s="16">
        <f t="shared" si="11"/>
        <v>867.75</v>
      </c>
    </row>
    <row r="647" spans="1:8" ht="30" x14ac:dyDescent="0.25">
      <c r="A647" s="19" t="s">
        <v>654</v>
      </c>
      <c r="B647" s="2" t="s">
        <v>1235</v>
      </c>
      <c r="C647" s="14" t="s">
        <v>1237</v>
      </c>
      <c r="D647" s="19" t="s">
        <v>1883</v>
      </c>
      <c r="E647" s="3" t="s">
        <v>2454</v>
      </c>
      <c r="F647" s="28">
        <v>490</v>
      </c>
      <c r="G647" s="15">
        <v>0.11</v>
      </c>
      <c r="H647" s="16">
        <f t="shared" si="11"/>
        <v>436.1</v>
      </c>
    </row>
    <row r="648" spans="1:8" ht="30" x14ac:dyDescent="0.25">
      <c r="A648" s="19" t="s">
        <v>655</v>
      </c>
      <c r="B648" s="2" t="s">
        <v>1235</v>
      </c>
      <c r="C648" s="14" t="s">
        <v>1237</v>
      </c>
      <c r="D648" s="19" t="s">
        <v>1884</v>
      </c>
      <c r="E648" s="3" t="s">
        <v>2454</v>
      </c>
      <c r="F648" s="28">
        <v>550</v>
      </c>
      <c r="G648" s="15">
        <v>0.11</v>
      </c>
      <c r="H648" s="16">
        <f t="shared" si="11"/>
        <v>489.5</v>
      </c>
    </row>
    <row r="649" spans="1:8" ht="30" x14ac:dyDescent="0.25">
      <c r="A649" s="19" t="s">
        <v>656</v>
      </c>
      <c r="B649" s="2" t="s">
        <v>1235</v>
      </c>
      <c r="C649" s="14" t="s">
        <v>1237</v>
      </c>
      <c r="D649" s="19" t="s">
        <v>1885</v>
      </c>
      <c r="E649" s="3" t="s">
        <v>2454</v>
      </c>
      <c r="F649" s="28">
        <v>265</v>
      </c>
      <c r="G649" s="15">
        <v>0.11</v>
      </c>
      <c r="H649" s="16">
        <f t="shared" si="11"/>
        <v>235.85</v>
      </c>
    </row>
    <row r="650" spans="1:8" x14ac:dyDescent="0.25">
      <c r="A650" s="19" t="s">
        <v>657</v>
      </c>
      <c r="B650" s="2" t="s">
        <v>1235</v>
      </c>
      <c r="C650" s="14" t="s">
        <v>1237</v>
      </c>
      <c r="D650" s="19" t="s">
        <v>1886</v>
      </c>
      <c r="E650" s="3" t="s">
        <v>2454</v>
      </c>
      <c r="F650" s="28">
        <v>149</v>
      </c>
      <c r="G650" s="15">
        <v>0.11</v>
      </c>
      <c r="H650" s="16">
        <f t="shared" si="11"/>
        <v>132.61000000000001</v>
      </c>
    </row>
    <row r="651" spans="1:8" ht="60" x14ac:dyDescent="0.25">
      <c r="A651" s="19" t="s">
        <v>658</v>
      </c>
      <c r="B651" s="2" t="s">
        <v>1235</v>
      </c>
      <c r="C651" s="14" t="s">
        <v>1237</v>
      </c>
      <c r="D651" s="19" t="s">
        <v>1887</v>
      </c>
      <c r="E651" s="3" t="s">
        <v>2454</v>
      </c>
      <c r="F651" s="28">
        <v>546</v>
      </c>
      <c r="G651" s="15">
        <v>0.11</v>
      </c>
      <c r="H651" s="16">
        <f t="shared" si="11"/>
        <v>485.94</v>
      </c>
    </row>
    <row r="652" spans="1:8" ht="45" x14ac:dyDescent="0.25">
      <c r="A652" s="19" t="s">
        <v>659</v>
      </c>
      <c r="B652" s="2" t="s">
        <v>1235</v>
      </c>
      <c r="C652" s="14" t="s">
        <v>1237</v>
      </c>
      <c r="D652" s="19" t="s">
        <v>1888</v>
      </c>
      <c r="E652" s="3" t="s">
        <v>2454</v>
      </c>
      <c r="F652" s="28">
        <v>634</v>
      </c>
      <c r="G652" s="15">
        <v>0.11</v>
      </c>
      <c r="H652" s="16">
        <f t="shared" si="11"/>
        <v>564.26</v>
      </c>
    </row>
    <row r="653" spans="1:8" ht="120" x14ac:dyDescent="0.25">
      <c r="A653" s="19" t="s">
        <v>660</v>
      </c>
      <c r="B653" s="2" t="s">
        <v>1235</v>
      </c>
      <c r="C653" s="14" t="s">
        <v>1237</v>
      </c>
      <c r="D653" s="19" t="s">
        <v>1889</v>
      </c>
      <c r="E653" s="3" t="s">
        <v>2454</v>
      </c>
      <c r="F653" s="28">
        <v>1003</v>
      </c>
      <c r="G653" s="15">
        <v>0.11</v>
      </c>
      <c r="H653" s="16">
        <f t="shared" si="11"/>
        <v>892.67</v>
      </c>
    </row>
    <row r="654" spans="1:8" ht="60" x14ac:dyDescent="0.25">
      <c r="A654" s="19" t="s">
        <v>661</v>
      </c>
      <c r="B654" s="2" t="s">
        <v>1235</v>
      </c>
      <c r="C654" s="14" t="s">
        <v>1237</v>
      </c>
      <c r="D654" s="19" t="s">
        <v>1890</v>
      </c>
      <c r="E654" s="3" t="s">
        <v>2454</v>
      </c>
      <c r="F654" s="28">
        <v>763</v>
      </c>
      <c r="G654" s="15">
        <v>0.11</v>
      </c>
      <c r="H654" s="16">
        <f t="shared" si="11"/>
        <v>679.07</v>
      </c>
    </row>
    <row r="655" spans="1:8" ht="45" x14ac:dyDescent="0.25">
      <c r="A655" s="19" t="s">
        <v>662</v>
      </c>
      <c r="B655" s="2" t="s">
        <v>1235</v>
      </c>
      <c r="C655" s="14" t="s">
        <v>1237</v>
      </c>
      <c r="D655" s="19" t="s">
        <v>1891</v>
      </c>
      <c r="E655" s="3" t="s">
        <v>2454</v>
      </c>
      <c r="F655" s="28">
        <v>484</v>
      </c>
      <c r="G655" s="15">
        <v>0.11</v>
      </c>
      <c r="H655" s="16">
        <f t="shared" si="11"/>
        <v>430.76</v>
      </c>
    </row>
    <row r="656" spans="1:8" ht="60" x14ac:dyDescent="0.25">
      <c r="A656" s="19" t="s">
        <v>663</v>
      </c>
      <c r="B656" s="2" t="s">
        <v>1235</v>
      </c>
      <c r="C656" s="14" t="s">
        <v>1237</v>
      </c>
      <c r="D656" s="19" t="s">
        <v>1892</v>
      </c>
      <c r="E656" s="3" t="s">
        <v>2454</v>
      </c>
      <c r="F656" s="28">
        <v>875</v>
      </c>
      <c r="G656" s="15">
        <v>0.11</v>
      </c>
      <c r="H656" s="16">
        <f t="shared" si="11"/>
        <v>778.75</v>
      </c>
    </row>
    <row r="657" spans="1:8" ht="60" x14ac:dyDescent="0.25">
      <c r="A657" s="19" t="s">
        <v>664</v>
      </c>
      <c r="B657" s="2" t="s">
        <v>1235</v>
      </c>
      <c r="C657" s="14" t="s">
        <v>1237</v>
      </c>
      <c r="D657" s="19" t="s">
        <v>1893</v>
      </c>
      <c r="E657" s="3" t="s">
        <v>2454</v>
      </c>
      <c r="F657" s="28">
        <v>851</v>
      </c>
      <c r="G657" s="15">
        <v>0.11</v>
      </c>
      <c r="H657" s="16">
        <f t="shared" si="11"/>
        <v>757.39</v>
      </c>
    </row>
    <row r="658" spans="1:8" ht="60" x14ac:dyDescent="0.25">
      <c r="A658" s="19" t="s">
        <v>665</v>
      </c>
      <c r="B658" s="2" t="s">
        <v>1235</v>
      </c>
      <c r="C658" s="14" t="s">
        <v>1237</v>
      </c>
      <c r="D658" s="19" t="s">
        <v>1894</v>
      </c>
      <c r="E658" s="3" t="s">
        <v>2454</v>
      </c>
      <c r="F658" s="28">
        <v>963</v>
      </c>
      <c r="G658" s="15">
        <v>0.11</v>
      </c>
      <c r="H658" s="16">
        <f t="shared" si="11"/>
        <v>857.07</v>
      </c>
    </row>
    <row r="659" spans="1:8" ht="45" x14ac:dyDescent="0.25">
      <c r="A659" s="19" t="s">
        <v>666</v>
      </c>
      <c r="B659" s="2" t="s">
        <v>1235</v>
      </c>
      <c r="C659" s="14" t="s">
        <v>1237</v>
      </c>
      <c r="D659" s="19" t="s">
        <v>1895</v>
      </c>
      <c r="E659" s="3" t="s">
        <v>2454</v>
      </c>
      <c r="F659" s="28">
        <v>816</v>
      </c>
      <c r="G659" s="15">
        <v>0.11</v>
      </c>
      <c r="H659" s="16">
        <f t="shared" si="11"/>
        <v>726.24</v>
      </c>
    </row>
    <row r="660" spans="1:8" ht="45" x14ac:dyDescent="0.25">
      <c r="A660" s="19" t="s">
        <v>667</v>
      </c>
      <c r="B660" s="2" t="s">
        <v>1235</v>
      </c>
      <c r="C660" s="14" t="s">
        <v>1237</v>
      </c>
      <c r="D660" s="19" t="s">
        <v>1896</v>
      </c>
      <c r="E660" s="3" t="s">
        <v>2454</v>
      </c>
      <c r="F660" s="28">
        <v>1166</v>
      </c>
      <c r="G660" s="15">
        <v>0.11</v>
      </c>
      <c r="H660" s="16">
        <f t="shared" si="11"/>
        <v>1037.74</v>
      </c>
    </row>
    <row r="661" spans="1:8" ht="45" x14ac:dyDescent="0.25">
      <c r="A661" s="19" t="s">
        <v>668</v>
      </c>
      <c r="B661" s="2" t="s">
        <v>1235</v>
      </c>
      <c r="C661" s="14" t="s">
        <v>1237</v>
      </c>
      <c r="D661" s="19" t="s">
        <v>1897</v>
      </c>
      <c r="E661" s="3" t="s">
        <v>2454</v>
      </c>
      <c r="F661" s="28">
        <v>220</v>
      </c>
      <c r="G661" s="15">
        <v>0.11</v>
      </c>
      <c r="H661" s="16">
        <f t="shared" si="11"/>
        <v>195.8</v>
      </c>
    </row>
    <row r="662" spans="1:8" ht="45" x14ac:dyDescent="0.25">
      <c r="A662" s="19" t="s">
        <v>669</v>
      </c>
      <c r="B662" s="2" t="s">
        <v>1235</v>
      </c>
      <c r="C662" s="14" t="s">
        <v>1237</v>
      </c>
      <c r="D662" s="19" t="s">
        <v>1898</v>
      </c>
      <c r="E662" s="3" t="s">
        <v>2454</v>
      </c>
      <c r="F662" s="28">
        <v>304</v>
      </c>
      <c r="G662" s="15">
        <v>0.11</v>
      </c>
      <c r="H662" s="16">
        <f t="shared" si="11"/>
        <v>270.56</v>
      </c>
    </row>
    <row r="663" spans="1:8" x14ac:dyDescent="0.25">
      <c r="A663" s="20" t="s">
        <v>670</v>
      </c>
      <c r="B663" s="2" t="s">
        <v>1235</v>
      </c>
      <c r="C663" s="14" t="s">
        <v>1237</v>
      </c>
      <c r="D663" s="19" t="s">
        <v>1899</v>
      </c>
      <c r="E663" s="3" t="s">
        <v>2454</v>
      </c>
      <c r="F663" s="28">
        <v>100</v>
      </c>
      <c r="G663" s="15">
        <v>0.11</v>
      </c>
      <c r="H663" s="16">
        <f t="shared" si="11"/>
        <v>89</v>
      </c>
    </row>
    <row r="664" spans="1:8" ht="30" x14ac:dyDescent="0.25">
      <c r="A664" s="20" t="s">
        <v>671</v>
      </c>
      <c r="B664" s="2" t="s">
        <v>1235</v>
      </c>
      <c r="C664" s="14" t="s">
        <v>1237</v>
      </c>
      <c r="D664" s="19" t="s">
        <v>1900</v>
      </c>
      <c r="E664" s="3" t="s">
        <v>2454</v>
      </c>
      <c r="F664" s="28">
        <v>52</v>
      </c>
      <c r="G664" s="15">
        <v>0.11</v>
      </c>
      <c r="H664" s="16">
        <f t="shared" si="11"/>
        <v>46.28</v>
      </c>
    </row>
    <row r="665" spans="1:8" ht="30" x14ac:dyDescent="0.25">
      <c r="A665" s="23" t="s">
        <v>672</v>
      </c>
      <c r="B665" s="2" t="s">
        <v>1235</v>
      </c>
      <c r="C665" s="14" t="s">
        <v>1237</v>
      </c>
      <c r="D665" s="21" t="s">
        <v>1901</v>
      </c>
      <c r="E665" s="3" t="s">
        <v>2454</v>
      </c>
      <c r="F665" s="30">
        <v>52</v>
      </c>
      <c r="G665" s="15">
        <v>0.11</v>
      </c>
      <c r="H665" s="16">
        <f t="shared" si="11"/>
        <v>46.28</v>
      </c>
    </row>
    <row r="666" spans="1:8" x14ac:dyDescent="0.25">
      <c r="A666" s="20" t="s">
        <v>673</v>
      </c>
      <c r="B666" s="2" t="s">
        <v>1235</v>
      </c>
      <c r="C666" s="14" t="s">
        <v>1237</v>
      </c>
      <c r="D666" s="19" t="s">
        <v>1902</v>
      </c>
      <c r="E666" s="3" t="s">
        <v>2454</v>
      </c>
      <c r="F666" s="28">
        <v>150</v>
      </c>
      <c r="G666" s="15">
        <v>0.11</v>
      </c>
      <c r="H666" s="16">
        <f t="shared" si="11"/>
        <v>133.5</v>
      </c>
    </row>
    <row r="667" spans="1:8" x14ac:dyDescent="0.25">
      <c r="A667" s="20" t="s">
        <v>674</v>
      </c>
      <c r="B667" s="2" t="s">
        <v>1235</v>
      </c>
      <c r="C667" s="14" t="s">
        <v>1237</v>
      </c>
      <c r="D667" s="19" t="s">
        <v>1903</v>
      </c>
      <c r="E667" s="3" t="s">
        <v>2454</v>
      </c>
      <c r="F667" s="28">
        <v>114.13</v>
      </c>
      <c r="G667" s="15">
        <v>0.11</v>
      </c>
      <c r="H667" s="16">
        <f t="shared" si="11"/>
        <v>101.5757</v>
      </c>
    </row>
    <row r="668" spans="1:8" ht="30" x14ac:dyDescent="0.25">
      <c r="A668" s="20" t="s">
        <v>675</v>
      </c>
      <c r="B668" s="2" t="s">
        <v>1235</v>
      </c>
      <c r="C668" s="14" t="s">
        <v>1237</v>
      </c>
      <c r="D668" s="19" t="s">
        <v>1904</v>
      </c>
      <c r="E668" s="3" t="s">
        <v>2454</v>
      </c>
      <c r="F668" s="28">
        <v>49</v>
      </c>
      <c r="G668" s="15">
        <v>0.11</v>
      </c>
      <c r="H668" s="16">
        <f t="shared" si="11"/>
        <v>43.61</v>
      </c>
    </row>
    <row r="669" spans="1:8" ht="45" x14ac:dyDescent="0.25">
      <c r="A669" s="19" t="s">
        <v>676</v>
      </c>
      <c r="B669" s="2" t="s">
        <v>1235</v>
      </c>
      <c r="C669" s="14" t="s">
        <v>1237</v>
      </c>
      <c r="D669" s="19" t="s">
        <v>1905</v>
      </c>
      <c r="E669" s="3" t="s">
        <v>2454</v>
      </c>
      <c r="F669" s="28">
        <v>360</v>
      </c>
      <c r="G669" s="15">
        <v>0.11</v>
      </c>
      <c r="H669" s="16">
        <f t="shared" si="11"/>
        <v>320.39999999999998</v>
      </c>
    </row>
    <row r="670" spans="1:8" x14ac:dyDescent="0.25">
      <c r="A670" s="19" t="s">
        <v>677</v>
      </c>
      <c r="B670" s="2" t="s">
        <v>1235</v>
      </c>
      <c r="C670" s="14" t="s">
        <v>1237</v>
      </c>
      <c r="D670" s="19" t="s">
        <v>1906</v>
      </c>
      <c r="E670" s="3" t="s">
        <v>2454</v>
      </c>
      <c r="F670" s="28">
        <v>70</v>
      </c>
      <c r="G670" s="15">
        <v>0.11</v>
      </c>
      <c r="H670" s="16">
        <f t="shared" si="11"/>
        <v>62.300000000000004</v>
      </c>
    </row>
    <row r="671" spans="1:8" ht="30" x14ac:dyDescent="0.25">
      <c r="A671" s="19" t="s">
        <v>678</v>
      </c>
      <c r="B671" s="2" t="s">
        <v>1235</v>
      </c>
      <c r="C671" s="14" t="s">
        <v>1237</v>
      </c>
      <c r="D671" s="19" t="s">
        <v>1907</v>
      </c>
      <c r="E671" s="3" t="s">
        <v>2454</v>
      </c>
      <c r="F671" s="28">
        <v>79</v>
      </c>
      <c r="G671" s="15">
        <v>0.11</v>
      </c>
      <c r="H671" s="16">
        <f t="shared" si="11"/>
        <v>70.31</v>
      </c>
    </row>
    <row r="672" spans="1:8" x14ac:dyDescent="0.25">
      <c r="A672" s="19" t="s">
        <v>679</v>
      </c>
      <c r="B672" s="2" t="s">
        <v>1235</v>
      </c>
      <c r="C672" s="14" t="s">
        <v>1237</v>
      </c>
      <c r="D672" s="19" t="s">
        <v>1908</v>
      </c>
      <c r="E672" s="3" t="s">
        <v>2454</v>
      </c>
      <c r="F672" s="28">
        <v>69</v>
      </c>
      <c r="G672" s="15">
        <v>0.11</v>
      </c>
      <c r="H672" s="16">
        <f t="shared" si="11"/>
        <v>61.410000000000004</v>
      </c>
    </row>
    <row r="673" spans="1:9" x14ac:dyDescent="0.25">
      <c r="A673" s="19" t="s">
        <v>680</v>
      </c>
      <c r="B673" s="2" t="s">
        <v>1235</v>
      </c>
      <c r="C673" s="14" t="s">
        <v>1237</v>
      </c>
      <c r="D673" s="19" t="s">
        <v>1909</v>
      </c>
      <c r="E673" s="3" t="s">
        <v>2454</v>
      </c>
      <c r="F673" s="28">
        <v>89</v>
      </c>
      <c r="G673" s="15">
        <v>0.11</v>
      </c>
      <c r="H673" s="16">
        <f t="shared" si="11"/>
        <v>79.210000000000008</v>
      </c>
    </row>
    <row r="674" spans="1:9" x14ac:dyDescent="0.25">
      <c r="A674" s="19" t="s">
        <v>681</v>
      </c>
      <c r="B674" s="2" t="s">
        <v>1235</v>
      </c>
      <c r="C674" s="14" t="s">
        <v>1237</v>
      </c>
      <c r="D674" s="19" t="s">
        <v>1910</v>
      </c>
      <c r="E674" s="3" t="s">
        <v>2454</v>
      </c>
      <c r="F674" s="28">
        <v>39</v>
      </c>
      <c r="G674" s="15">
        <v>0.11</v>
      </c>
      <c r="H674" s="16">
        <f t="shared" si="11"/>
        <v>34.71</v>
      </c>
    </row>
    <row r="675" spans="1:9" x14ac:dyDescent="0.25">
      <c r="A675" s="19" t="s">
        <v>682</v>
      </c>
      <c r="B675" s="2" t="s">
        <v>1235</v>
      </c>
      <c r="C675" s="14" t="s">
        <v>1237</v>
      </c>
      <c r="D675" s="19" t="s">
        <v>1911</v>
      </c>
      <c r="E675" s="3" t="s">
        <v>2454</v>
      </c>
      <c r="F675" s="28">
        <v>69</v>
      </c>
      <c r="G675" s="15">
        <v>0.11</v>
      </c>
      <c r="H675" s="16">
        <f t="shared" si="11"/>
        <v>61.410000000000004</v>
      </c>
    </row>
    <row r="676" spans="1:9" ht="30" x14ac:dyDescent="0.25">
      <c r="A676" s="19" t="s">
        <v>683</v>
      </c>
      <c r="B676" s="2" t="s">
        <v>1235</v>
      </c>
      <c r="C676" s="14" t="s">
        <v>1237</v>
      </c>
      <c r="D676" s="19" t="s">
        <v>1912</v>
      </c>
      <c r="E676" s="3" t="s">
        <v>2454</v>
      </c>
      <c r="F676" s="28">
        <v>83.95</v>
      </c>
      <c r="G676" s="15">
        <v>0.11</v>
      </c>
      <c r="H676" s="16">
        <f t="shared" si="11"/>
        <v>74.715500000000006</v>
      </c>
    </row>
    <row r="677" spans="1:9" x14ac:dyDescent="0.25">
      <c r="A677" s="19" t="s">
        <v>684</v>
      </c>
      <c r="B677" s="2" t="s">
        <v>1235</v>
      </c>
      <c r="C677" s="14" t="s">
        <v>1237</v>
      </c>
      <c r="D677" s="19" t="s">
        <v>1913</v>
      </c>
      <c r="E677" s="3" t="s">
        <v>2454</v>
      </c>
      <c r="F677" s="28">
        <v>149</v>
      </c>
      <c r="G677" s="15">
        <v>0.11</v>
      </c>
      <c r="H677" s="16">
        <f t="shared" si="11"/>
        <v>132.61000000000001</v>
      </c>
    </row>
    <row r="678" spans="1:9" ht="30" x14ac:dyDescent="0.25">
      <c r="A678" s="22" t="s">
        <v>685</v>
      </c>
      <c r="B678" s="2" t="s">
        <v>1235</v>
      </c>
      <c r="C678" s="14" t="s">
        <v>1237</v>
      </c>
      <c r="D678" s="24" t="s">
        <v>1914</v>
      </c>
      <c r="E678" s="3" t="s">
        <v>2454</v>
      </c>
      <c r="F678" s="28">
        <v>24</v>
      </c>
      <c r="G678" s="15">
        <v>0.11</v>
      </c>
      <c r="H678" s="16">
        <f t="shared" si="11"/>
        <v>21.36</v>
      </c>
      <c r="I678" s="18"/>
    </row>
    <row r="679" spans="1:9" ht="30" x14ac:dyDescent="0.25">
      <c r="A679" s="22" t="s">
        <v>686</v>
      </c>
      <c r="B679" s="2" t="s">
        <v>1235</v>
      </c>
      <c r="C679" s="14" t="s">
        <v>1237</v>
      </c>
      <c r="D679" s="24" t="s">
        <v>1915</v>
      </c>
      <c r="E679" s="3" t="s">
        <v>2454</v>
      </c>
      <c r="F679" s="28">
        <v>217.14</v>
      </c>
      <c r="G679" s="15">
        <v>0.11</v>
      </c>
      <c r="H679" s="16">
        <f t="shared" si="11"/>
        <v>193.25459999999998</v>
      </c>
      <c r="I679" s="18"/>
    </row>
    <row r="680" spans="1:9" x14ac:dyDescent="0.25">
      <c r="A680" s="22" t="s">
        <v>687</v>
      </c>
      <c r="B680" s="2" t="s">
        <v>1235</v>
      </c>
      <c r="C680" s="14" t="s">
        <v>1237</v>
      </c>
      <c r="D680" s="24" t="s">
        <v>1916</v>
      </c>
      <c r="E680" s="3" t="s">
        <v>2454</v>
      </c>
      <c r="F680" s="28">
        <v>83</v>
      </c>
      <c r="G680" s="15">
        <v>0.11</v>
      </c>
      <c r="H680" s="16">
        <f t="shared" si="11"/>
        <v>73.87</v>
      </c>
      <c r="I680" s="18"/>
    </row>
    <row r="681" spans="1:9" ht="30" x14ac:dyDescent="0.25">
      <c r="A681" s="22" t="s">
        <v>688</v>
      </c>
      <c r="B681" s="2" t="s">
        <v>1235</v>
      </c>
      <c r="C681" s="14" t="s">
        <v>1237</v>
      </c>
      <c r="D681" s="24" t="s">
        <v>1917</v>
      </c>
      <c r="E681" s="3" t="s">
        <v>2454</v>
      </c>
      <c r="F681" s="28">
        <v>40</v>
      </c>
      <c r="G681" s="15">
        <v>0.11</v>
      </c>
      <c r="H681" s="16">
        <f t="shared" si="11"/>
        <v>35.6</v>
      </c>
      <c r="I681" s="18"/>
    </row>
    <row r="682" spans="1:9" x14ac:dyDescent="0.25">
      <c r="A682" s="22" t="s">
        <v>689</v>
      </c>
      <c r="B682" s="2" t="s">
        <v>1235</v>
      </c>
      <c r="C682" s="14" t="s">
        <v>1237</v>
      </c>
      <c r="D682" s="24" t="s">
        <v>1918</v>
      </c>
      <c r="E682" s="3" t="s">
        <v>2454</v>
      </c>
      <c r="F682" s="28">
        <v>54</v>
      </c>
      <c r="G682" s="15">
        <v>0.11</v>
      </c>
      <c r="H682" s="16">
        <f t="shared" si="11"/>
        <v>48.06</v>
      </c>
      <c r="I682" s="18"/>
    </row>
    <row r="683" spans="1:9" x14ac:dyDescent="0.25">
      <c r="A683" s="22" t="s">
        <v>690</v>
      </c>
      <c r="B683" s="2" t="s">
        <v>1235</v>
      </c>
      <c r="C683" s="14" t="s">
        <v>1237</v>
      </c>
      <c r="D683" s="24" t="s">
        <v>1919</v>
      </c>
      <c r="E683" s="3" t="s">
        <v>2454</v>
      </c>
      <c r="F683" s="28">
        <v>129</v>
      </c>
      <c r="G683" s="15">
        <v>0.11</v>
      </c>
      <c r="H683" s="16">
        <f t="shared" si="11"/>
        <v>114.81</v>
      </c>
      <c r="I683" s="18"/>
    </row>
    <row r="684" spans="1:9" x14ac:dyDescent="0.25">
      <c r="A684" s="22" t="s">
        <v>691</v>
      </c>
      <c r="B684" s="2" t="s">
        <v>1235</v>
      </c>
      <c r="C684" s="14" t="s">
        <v>1237</v>
      </c>
      <c r="D684" s="24" t="s">
        <v>1920</v>
      </c>
      <c r="E684" s="3" t="s">
        <v>2454</v>
      </c>
      <c r="F684" s="28">
        <v>180</v>
      </c>
      <c r="G684" s="15">
        <v>0.11</v>
      </c>
      <c r="H684" s="16">
        <f t="shared" si="11"/>
        <v>160.19999999999999</v>
      </c>
      <c r="I684" s="18"/>
    </row>
    <row r="685" spans="1:9" x14ac:dyDescent="0.25">
      <c r="A685" s="22" t="s">
        <v>692</v>
      </c>
      <c r="B685" s="2" t="s">
        <v>1235</v>
      </c>
      <c r="C685" s="14" t="s">
        <v>1237</v>
      </c>
      <c r="D685" s="24" t="s">
        <v>1921</v>
      </c>
      <c r="E685" s="3" t="s">
        <v>2454</v>
      </c>
      <c r="F685" s="28">
        <v>69.989999999999995</v>
      </c>
      <c r="G685" s="15">
        <v>0.11</v>
      </c>
      <c r="H685" s="16">
        <f t="shared" si="11"/>
        <v>62.291099999999993</v>
      </c>
      <c r="I685" s="18"/>
    </row>
    <row r="686" spans="1:9" ht="30" x14ac:dyDescent="0.25">
      <c r="A686" s="22" t="s">
        <v>693</v>
      </c>
      <c r="B686" s="2" t="s">
        <v>1235</v>
      </c>
      <c r="C686" s="14" t="s">
        <v>1237</v>
      </c>
      <c r="D686" s="24" t="s">
        <v>1922</v>
      </c>
      <c r="E686" s="3" t="s">
        <v>2454</v>
      </c>
      <c r="F686" s="28">
        <v>15</v>
      </c>
      <c r="G686" s="15">
        <v>0.11</v>
      </c>
      <c r="H686" s="16">
        <f t="shared" si="11"/>
        <v>13.35</v>
      </c>
      <c r="I686" s="18"/>
    </row>
    <row r="687" spans="1:9" ht="30" x14ac:dyDescent="0.25">
      <c r="A687" s="22" t="s">
        <v>694</v>
      </c>
      <c r="B687" s="2" t="s">
        <v>1235</v>
      </c>
      <c r="C687" s="14" t="s">
        <v>1237</v>
      </c>
      <c r="D687" s="24" t="s">
        <v>1923</v>
      </c>
      <c r="E687" s="3" t="s">
        <v>2454</v>
      </c>
      <c r="F687" s="28">
        <v>259</v>
      </c>
      <c r="G687" s="15">
        <v>0.11</v>
      </c>
      <c r="H687" s="16">
        <f t="shared" si="11"/>
        <v>230.51</v>
      </c>
      <c r="I687" s="18"/>
    </row>
    <row r="688" spans="1:9" ht="30" x14ac:dyDescent="0.25">
      <c r="A688" s="22" t="s">
        <v>695</v>
      </c>
      <c r="B688" s="2" t="s">
        <v>1235</v>
      </c>
      <c r="C688" s="14" t="s">
        <v>1237</v>
      </c>
      <c r="D688" s="24" t="s">
        <v>1924</v>
      </c>
      <c r="E688" s="3" t="s">
        <v>2454</v>
      </c>
      <c r="F688" s="28">
        <v>120</v>
      </c>
      <c r="G688" s="15">
        <v>0.11</v>
      </c>
      <c r="H688" s="16">
        <f t="shared" si="11"/>
        <v>106.8</v>
      </c>
      <c r="I688" s="18"/>
    </row>
    <row r="689" spans="1:9" x14ac:dyDescent="0.25">
      <c r="A689" s="22" t="s">
        <v>696</v>
      </c>
      <c r="B689" s="2" t="s">
        <v>1235</v>
      </c>
      <c r="C689" s="14" t="s">
        <v>1237</v>
      </c>
      <c r="D689" s="24" t="s">
        <v>1925</v>
      </c>
      <c r="E689" s="3" t="s">
        <v>2454</v>
      </c>
      <c r="F689" s="28">
        <v>69</v>
      </c>
      <c r="G689" s="15">
        <v>0.11</v>
      </c>
      <c r="H689" s="16">
        <f t="shared" si="11"/>
        <v>61.410000000000004</v>
      </c>
      <c r="I689" s="18"/>
    </row>
    <row r="690" spans="1:9" x14ac:dyDescent="0.25">
      <c r="A690" s="22" t="s">
        <v>697</v>
      </c>
      <c r="B690" s="2" t="s">
        <v>1235</v>
      </c>
      <c r="C690" s="14" t="s">
        <v>1237</v>
      </c>
      <c r="D690" s="24" t="s">
        <v>1926</v>
      </c>
      <c r="E690" s="3" t="s">
        <v>2454</v>
      </c>
      <c r="F690" s="28">
        <v>30</v>
      </c>
      <c r="G690" s="15">
        <v>0.11</v>
      </c>
      <c r="H690" s="16">
        <f t="shared" si="11"/>
        <v>26.7</v>
      </c>
      <c r="I690" s="18"/>
    </row>
    <row r="691" spans="1:9" ht="30" x14ac:dyDescent="0.25">
      <c r="A691" s="22" t="s">
        <v>698</v>
      </c>
      <c r="B691" s="2" t="s">
        <v>1235</v>
      </c>
      <c r="C691" s="14" t="s">
        <v>1237</v>
      </c>
      <c r="D691" s="24" t="s">
        <v>1927</v>
      </c>
      <c r="E691" s="3" t="s">
        <v>2454</v>
      </c>
      <c r="F691" s="28">
        <v>103</v>
      </c>
      <c r="G691" s="15">
        <v>0.11</v>
      </c>
      <c r="H691" s="16">
        <f t="shared" si="11"/>
        <v>91.67</v>
      </c>
      <c r="I691" s="18"/>
    </row>
    <row r="692" spans="1:9" x14ac:dyDescent="0.25">
      <c r="A692" s="22" t="s">
        <v>699</v>
      </c>
      <c r="B692" s="2" t="s">
        <v>1235</v>
      </c>
      <c r="C692" s="14" t="s">
        <v>1237</v>
      </c>
      <c r="D692" s="24" t="s">
        <v>1928</v>
      </c>
      <c r="E692" s="3" t="s">
        <v>2454</v>
      </c>
      <c r="F692" s="28">
        <v>70</v>
      </c>
      <c r="G692" s="15">
        <v>0.11</v>
      </c>
      <c r="H692" s="16">
        <f t="shared" ref="H692:H755" si="12">(F692)*(1-0.11)</f>
        <v>62.300000000000004</v>
      </c>
      <c r="I692" s="18"/>
    </row>
    <row r="693" spans="1:9" x14ac:dyDescent="0.25">
      <c r="A693" s="22" t="s">
        <v>700</v>
      </c>
      <c r="B693" s="2" t="s">
        <v>1235</v>
      </c>
      <c r="C693" s="14" t="s">
        <v>1237</v>
      </c>
      <c r="D693" s="24" t="s">
        <v>1929</v>
      </c>
      <c r="E693" s="3" t="s">
        <v>2454</v>
      </c>
      <c r="F693" s="28">
        <v>249</v>
      </c>
      <c r="G693" s="15">
        <v>0.11</v>
      </c>
      <c r="H693" s="16">
        <f t="shared" si="12"/>
        <v>221.61</v>
      </c>
      <c r="I693" s="18"/>
    </row>
    <row r="694" spans="1:9" x14ac:dyDescent="0.25">
      <c r="A694" s="22" t="s">
        <v>701</v>
      </c>
      <c r="B694" s="2" t="s">
        <v>1235</v>
      </c>
      <c r="C694" s="14" t="s">
        <v>1237</v>
      </c>
      <c r="D694" s="24" t="s">
        <v>1930</v>
      </c>
      <c r="E694" s="3" t="s">
        <v>2454</v>
      </c>
      <c r="F694" s="28">
        <v>40</v>
      </c>
      <c r="G694" s="15">
        <v>0.11</v>
      </c>
      <c r="H694" s="16">
        <f t="shared" si="12"/>
        <v>35.6</v>
      </c>
      <c r="I694" s="18"/>
    </row>
    <row r="695" spans="1:9" x14ac:dyDescent="0.25">
      <c r="A695" s="22" t="s">
        <v>702</v>
      </c>
      <c r="B695" s="2" t="s">
        <v>1235</v>
      </c>
      <c r="C695" s="14" t="s">
        <v>1237</v>
      </c>
      <c r="D695" s="24" t="s">
        <v>1931</v>
      </c>
      <c r="E695" s="3" t="s">
        <v>2454</v>
      </c>
      <c r="F695" s="28">
        <v>30</v>
      </c>
      <c r="G695" s="15">
        <v>0.11</v>
      </c>
      <c r="H695" s="16">
        <f t="shared" si="12"/>
        <v>26.7</v>
      </c>
      <c r="I695" s="18"/>
    </row>
    <row r="696" spans="1:9" ht="30" x14ac:dyDescent="0.25">
      <c r="A696" s="22" t="s">
        <v>703</v>
      </c>
      <c r="B696" s="2" t="s">
        <v>1235</v>
      </c>
      <c r="C696" s="14" t="s">
        <v>1237</v>
      </c>
      <c r="D696" s="24" t="s">
        <v>1932</v>
      </c>
      <c r="E696" s="3" t="s">
        <v>2454</v>
      </c>
      <c r="F696" s="28">
        <v>126.7</v>
      </c>
      <c r="G696" s="15">
        <v>0.11</v>
      </c>
      <c r="H696" s="16">
        <f t="shared" si="12"/>
        <v>112.76300000000001</v>
      </c>
      <c r="I696" s="18"/>
    </row>
    <row r="697" spans="1:9" ht="30" x14ac:dyDescent="0.25">
      <c r="A697" s="22" t="s">
        <v>704</v>
      </c>
      <c r="B697" s="2" t="s">
        <v>1235</v>
      </c>
      <c r="C697" s="14" t="s">
        <v>1237</v>
      </c>
      <c r="D697" s="24" t="s">
        <v>1933</v>
      </c>
      <c r="E697" s="3" t="s">
        <v>2454</v>
      </c>
      <c r="F697" s="28">
        <v>490</v>
      </c>
      <c r="G697" s="15">
        <v>0.11</v>
      </c>
      <c r="H697" s="16">
        <f t="shared" si="12"/>
        <v>436.1</v>
      </c>
      <c r="I697" s="18"/>
    </row>
    <row r="698" spans="1:9" x14ac:dyDescent="0.25">
      <c r="A698" s="22" t="s">
        <v>705</v>
      </c>
      <c r="B698" s="2" t="s">
        <v>1235</v>
      </c>
      <c r="C698" s="14" t="s">
        <v>1237</v>
      </c>
      <c r="D698" s="24" t="s">
        <v>1934</v>
      </c>
      <c r="E698" s="3" t="s">
        <v>2454</v>
      </c>
      <c r="F698" s="28">
        <v>3.5</v>
      </c>
      <c r="G698" s="15">
        <v>0.11</v>
      </c>
      <c r="H698" s="16">
        <f t="shared" si="12"/>
        <v>3.1150000000000002</v>
      </c>
      <c r="I698" s="18"/>
    </row>
    <row r="699" spans="1:9" x14ac:dyDescent="0.25">
      <c r="A699" s="22" t="s">
        <v>706</v>
      </c>
      <c r="B699" s="2" t="s">
        <v>1235</v>
      </c>
      <c r="C699" s="14" t="s">
        <v>1237</v>
      </c>
      <c r="D699" s="24" t="s">
        <v>1935</v>
      </c>
      <c r="E699" s="3" t="s">
        <v>2454</v>
      </c>
      <c r="F699" s="28">
        <v>43</v>
      </c>
      <c r="G699" s="15">
        <v>0.11</v>
      </c>
      <c r="H699" s="16">
        <f t="shared" si="12"/>
        <v>38.270000000000003</v>
      </c>
      <c r="I699" s="18"/>
    </row>
    <row r="700" spans="1:9" ht="30" x14ac:dyDescent="0.25">
      <c r="A700" s="22" t="s">
        <v>707</v>
      </c>
      <c r="B700" s="2" t="s">
        <v>1235</v>
      </c>
      <c r="C700" s="14" t="s">
        <v>1237</v>
      </c>
      <c r="D700" s="24" t="s">
        <v>1936</v>
      </c>
      <c r="E700" s="3" t="s">
        <v>2454</v>
      </c>
      <c r="F700" s="28">
        <v>48</v>
      </c>
      <c r="G700" s="15">
        <v>0.11</v>
      </c>
      <c r="H700" s="16">
        <f t="shared" si="12"/>
        <v>42.72</v>
      </c>
      <c r="I700" s="18"/>
    </row>
    <row r="701" spans="1:9" ht="45" x14ac:dyDescent="0.25">
      <c r="A701" s="22" t="s">
        <v>708</v>
      </c>
      <c r="B701" s="2" t="s">
        <v>1235</v>
      </c>
      <c r="C701" s="14" t="s">
        <v>1237</v>
      </c>
      <c r="D701" s="24" t="s">
        <v>1937</v>
      </c>
      <c r="E701" s="3" t="s">
        <v>2454</v>
      </c>
      <c r="F701" s="28">
        <v>446</v>
      </c>
      <c r="G701" s="15">
        <v>0.11</v>
      </c>
      <c r="H701" s="16">
        <f t="shared" si="12"/>
        <v>396.94</v>
      </c>
      <c r="I701" s="18"/>
    </row>
    <row r="702" spans="1:9" ht="30" x14ac:dyDescent="0.25">
      <c r="A702" s="22" t="s">
        <v>709</v>
      </c>
      <c r="B702" s="2" t="s">
        <v>1235</v>
      </c>
      <c r="C702" s="14" t="s">
        <v>1237</v>
      </c>
      <c r="D702" s="24" t="s">
        <v>1938</v>
      </c>
      <c r="E702" s="3" t="s">
        <v>2454</v>
      </c>
      <c r="F702" s="28">
        <v>53.19</v>
      </c>
      <c r="G702" s="15">
        <v>0.11</v>
      </c>
      <c r="H702" s="16">
        <f t="shared" si="12"/>
        <v>47.339100000000002</v>
      </c>
      <c r="I702" s="18"/>
    </row>
    <row r="703" spans="1:9" x14ac:dyDescent="0.25">
      <c r="A703" s="22" t="s">
        <v>710</v>
      </c>
      <c r="B703" s="2" t="s">
        <v>1235</v>
      </c>
      <c r="C703" s="14" t="s">
        <v>1237</v>
      </c>
      <c r="D703" s="24" t="s">
        <v>1939</v>
      </c>
      <c r="E703" s="3" t="s">
        <v>2454</v>
      </c>
      <c r="F703" s="28">
        <v>25</v>
      </c>
      <c r="G703" s="15">
        <v>0.11</v>
      </c>
      <c r="H703" s="16">
        <f t="shared" si="12"/>
        <v>22.25</v>
      </c>
      <c r="I703" s="18"/>
    </row>
    <row r="704" spans="1:9" x14ac:dyDescent="0.25">
      <c r="A704" s="22" t="s">
        <v>711</v>
      </c>
      <c r="B704" s="2" t="s">
        <v>1235</v>
      </c>
      <c r="C704" s="14" t="s">
        <v>1237</v>
      </c>
      <c r="D704" s="24" t="s">
        <v>1940</v>
      </c>
      <c r="E704" s="3" t="s">
        <v>2454</v>
      </c>
      <c r="F704" s="28">
        <v>109</v>
      </c>
      <c r="G704" s="15">
        <v>0.11</v>
      </c>
      <c r="H704" s="16">
        <f t="shared" si="12"/>
        <v>97.01</v>
      </c>
      <c r="I704" s="18"/>
    </row>
    <row r="705" spans="1:9" x14ac:dyDescent="0.25">
      <c r="A705" s="22" t="s">
        <v>712</v>
      </c>
      <c r="B705" s="2" t="s">
        <v>1235</v>
      </c>
      <c r="C705" s="14" t="s">
        <v>1237</v>
      </c>
      <c r="D705" s="24" t="s">
        <v>1941</v>
      </c>
      <c r="E705" s="3" t="s">
        <v>2454</v>
      </c>
      <c r="F705" s="28">
        <v>74.900000000000006</v>
      </c>
      <c r="G705" s="15">
        <v>0.11</v>
      </c>
      <c r="H705" s="16">
        <f t="shared" si="12"/>
        <v>66.661000000000001</v>
      </c>
      <c r="I705" s="18"/>
    </row>
    <row r="706" spans="1:9" ht="45" x14ac:dyDescent="0.25">
      <c r="A706" s="22" t="s">
        <v>713</v>
      </c>
      <c r="B706" s="2" t="s">
        <v>1235</v>
      </c>
      <c r="C706" s="14" t="s">
        <v>1237</v>
      </c>
      <c r="D706" s="24" t="s">
        <v>1942</v>
      </c>
      <c r="E706" s="3" t="s">
        <v>2454</v>
      </c>
      <c r="F706" s="28">
        <v>399</v>
      </c>
      <c r="G706" s="15">
        <v>0.11</v>
      </c>
      <c r="H706" s="16">
        <f t="shared" si="12"/>
        <v>355.11</v>
      </c>
      <c r="I706" s="18"/>
    </row>
    <row r="707" spans="1:9" ht="45" x14ac:dyDescent="0.25">
      <c r="A707" s="22" t="s">
        <v>714</v>
      </c>
      <c r="B707" s="2" t="s">
        <v>1235</v>
      </c>
      <c r="C707" s="14" t="s">
        <v>1237</v>
      </c>
      <c r="D707" s="24" t="s">
        <v>1943</v>
      </c>
      <c r="E707" s="3" t="s">
        <v>2454</v>
      </c>
      <c r="F707" s="28">
        <v>120.23</v>
      </c>
      <c r="G707" s="15">
        <v>0.11</v>
      </c>
      <c r="H707" s="16">
        <f t="shared" si="12"/>
        <v>107.0047</v>
      </c>
      <c r="I707" s="18"/>
    </row>
    <row r="708" spans="1:9" ht="30" x14ac:dyDescent="0.25">
      <c r="A708" s="22" t="s">
        <v>715</v>
      </c>
      <c r="B708" s="2" t="s">
        <v>1235</v>
      </c>
      <c r="C708" s="14" t="s">
        <v>1237</v>
      </c>
      <c r="D708" s="24" t="s">
        <v>1944</v>
      </c>
      <c r="E708" s="3" t="s">
        <v>2454</v>
      </c>
      <c r="F708" s="28">
        <v>79</v>
      </c>
      <c r="G708" s="15">
        <v>0.11</v>
      </c>
      <c r="H708" s="16">
        <f t="shared" si="12"/>
        <v>70.31</v>
      </c>
      <c r="I708" s="18"/>
    </row>
    <row r="709" spans="1:9" x14ac:dyDescent="0.25">
      <c r="A709" s="22" t="s">
        <v>716</v>
      </c>
      <c r="B709" s="2" t="s">
        <v>1235</v>
      </c>
      <c r="C709" s="14" t="s">
        <v>1237</v>
      </c>
      <c r="D709" s="24" t="s">
        <v>1945</v>
      </c>
      <c r="E709" s="3" t="s">
        <v>2454</v>
      </c>
      <c r="F709" s="28">
        <v>120</v>
      </c>
      <c r="G709" s="15">
        <v>0.11</v>
      </c>
      <c r="H709" s="16">
        <f t="shared" si="12"/>
        <v>106.8</v>
      </c>
      <c r="I709" s="18"/>
    </row>
    <row r="710" spans="1:9" ht="30" x14ac:dyDescent="0.25">
      <c r="A710" s="22" t="s">
        <v>717</v>
      </c>
      <c r="B710" s="2" t="s">
        <v>1235</v>
      </c>
      <c r="C710" s="14" t="s">
        <v>1237</v>
      </c>
      <c r="D710" s="24" t="s">
        <v>1946</v>
      </c>
      <c r="E710" s="3" t="s">
        <v>2454</v>
      </c>
      <c r="F710" s="28">
        <v>136</v>
      </c>
      <c r="G710" s="15">
        <v>0.11</v>
      </c>
      <c r="H710" s="16">
        <f t="shared" si="12"/>
        <v>121.04</v>
      </c>
      <c r="I710" s="18"/>
    </row>
    <row r="711" spans="1:9" ht="45" x14ac:dyDescent="0.25">
      <c r="A711" s="22" t="s">
        <v>718</v>
      </c>
      <c r="B711" s="2" t="s">
        <v>1235</v>
      </c>
      <c r="C711" s="14" t="s">
        <v>1237</v>
      </c>
      <c r="D711" s="24" t="s">
        <v>1947</v>
      </c>
      <c r="E711" s="3" t="s">
        <v>2454</v>
      </c>
      <c r="F711" s="30">
        <v>69</v>
      </c>
      <c r="G711" s="15">
        <v>0.11</v>
      </c>
      <c r="H711" s="16">
        <f t="shared" si="12"/>
        <v>61.410000000000004</v>
      </c>
      <c r="I711" s="18"/>
    </row>
    <row r="712" spans="1:9" ht="45" x14ac:dyDescent="0.25">
      <c r="A712" s="22" t="s">
        <v>719</v>
      </c>
      <c r="B712" s="2" t="s">
        <v>1235</v>
      </c>
      <c r="C712" s="14" t="s">
        <v>1237</v>
      </c>
      <c r="D712" s="24" t="s">
        <v>1948</v>
      </c>
      <c r="E712" s="3" t="s">
        <v>2454</v>
      </c>
      <c r="F712" s="28">
        <v>99</v>
      </c>
      <c r="G712" s="15">
        <v>0.11</v>
      </c>
      <c r="H712" s="16">
        <f t="shared" si="12"/>
        <v>88.11</v>
      </c>
      <c r="I712" s="18"/>
    </row>
    <row r="713" spans="1:9" ht="45" x14ac:dyDescent="0.25">
      <c r="A713" s="22" t="s">
        <v>720</v>
      </c>
      <c r="B713" s="2" t="s">
        <v>1235</v>
      </c>
      <c r="C713" s="14" t="s">
        <v>1237</v>
      </c>
      <c r="D713" s="24" t="s">
        <v>1949</v>
      </c>
      <c r="E713" s="3" t="s">
        <v>2454</v>
      </c>
      <c r="F713" s="28">
        <v>149</v>
      </c>
      <c r="G713" s="15">
        <v>0.11</v>
      </c>
      <c r="H713" s="16">
        <f t="shared" si="12"/>
        <v>132.61000000000001</v>
      </c>
      <c r="I713" s="18"/>
    </row>
    <row r="714" spans="1:9" ht="30" x14ac:dyDescent="0.25">
      <c r="A714" s="22" t="s">
        <v>721</v>
      </c>
      <c r="B714" s="2" t="s">
        <v>1235</v>
      </c>
      <c r="C714" s="14" t="s">
        <v>1237</v>
      </c>
      <c r="D714" s="24" t="s">
        <v>1950</v>
      </c>
      <c r="E714" s="3" t="s">
        <v>2454</v>
      </c>
      <c r="F714" s="28">
        <v>69</v>
      </c>
      <c r="G714" s="15">
        <v>0.11</v>
      </c>
      <c r="H714" s="16">
        <f t="shared" si="12"/>
        <v>61.410000000000004</v>
      </c>
      <c r="I714" s="18"/>
    </row>
    <row r="715" spans="1:9" ht="30" x14ac:dyDescent="0.25">
      <c r="A715" s="22" t="s">
        <v>722</v>
      </c>
      <c r="B715" s="2" t="s">
        <v>1235</v>
      </c>
      <c r="C715" s="14" t="s">
        <v>1237</v>
      </c>
      <c r="D715" s="24" t="s">
        <v>1951</v>
      </c>
      <c r="E715" s="3" t="s">
        <v>2454</v>
      </c>
      <c r="F715" s="28">
        <v>419</v>
      </c>
      <c r="G715" s="15">
        <v>0.11</v>
      </c>
      <c r="H715" s="16">
        <f t="shared" si="12"/>
        <v>372.91</v>
      </c>
      <c r="I715" s="18"/>
    </row>
    <row r="716" spans="1:9" ht="30" x14ac:dyDescent="0.25">
      <c r="A716" s="22" t="s">
        <v>723</v>
      </c>
      <c r="B716" s="2" t="s">
        <v>1235</v>
      </c>
      <c r="C716" s="14" t="s">
        <v>1237</v>
      </c>
      <c r="D716" s="24" t="s">
        <v>1952</v>
      </c>
      <c r="E716" s="3" t="s">
        <v>2454</v>
      </c>
      <c r="F716" s="28">
        <v>129</v>
      </c>
      <c r="G716" s="15">
        <v>0.11</v>
      </c>
      <c r="H716" s="16">
        <f t="shared" si="12"/>
        <v>114.81</v>
      </c>
      <c r="I716" s="18"/>
    </row>
    <row r="717" spans="1:9" ht="30" x14ac:dyDescent="0.25">
      <c r="A717" s="22" t="s">
        <v>724</v>
      </c>
      <c r="B717" s="2" t="s">
        <v>1235</v>
      </c>
      <c r="C717" s="14" t="s">
        <v>1237</v>
      </c>
      <c r="D717" s="24" t="s">
        <v>1953</v>
      </c>
      <c r="E717" s="3" t="s">
        <v>2454</v>
      </c>
      <c r="F717" s="28">
        <v>639</v>
      </c>
      <c r="G717" s="15">
        <v>0.11</v>
      </c>
      <c r="H717" s="16">
        <f t="shared" si="12"/>
        <v>568.71</v>
      </c>
      <c r="I717" s="18"/>
    </row>
    <row r="718" spans="1:9" ht="30" x14ac:dyDescent="0.25">
      <c r="A718" s="22" t="s">
        <v>725</v>
      </c>
      <c r="B718" s="2" t="s">
        <v>1235</v>
      </c>
      <c r="C718" s="14" t="s">
        <v>1237</v>
      </c>
      <c r="D718" s="24" t="s">
        <v>1954</v>
      </c>
      <c r="E718" s="3" t="s">
        <v>2454</v>
      </c>
      <c r="F718" s="28">
        <v>105</v>
      </c>
      <c r="G718" s="15">
        <v>0.11</v>
      </c>
      <c r="H718" s="16">
        <f t="shared" si="12"/>
        <v>93.45</v>
      </c>
      <c r="I718" s="18"/>
    </row>
    <row r="719" spans="1:9" x14ac:dyDescent="0.25">
      <c r="A719" s="22" t="s">
        <v>726</v>
      </c>
      <c r="B719" s="2" t="s">
        <v>1235</v>
      </c>
      <c r="C719" s="14" t="s">
        <v>1237</v>
      </c>
      <c r="D719" s="24" t="s">
        <v>1955</v>
      </c>
      <c r="E719" s="3" t="s">
        <v>2454</v>
      </c>
      <c r="F719" s="28">
        <v>54</v>
      </c>
      <c r="G719" s="15">
        <v>0.11</v>
      </c>
      <c r="H719" s="16">
        <f t="shared" si="12"/>
        <v>48.06</v>
      </c>
      <c r="I719" s="18"/>
    </row>
    <row r="720" spans="1:9" x14ac:dyDescent="0.25">
      <c r="A720" s="22" t="s">
        <v>727</v>
      </c>
      <c r="B720" s="2" t="s">
        <v>1235</v>
      </c>
      <c r="C720" s="14" t="s">
        <v>1237</v>
      </c>
      <c r="D720" s="24" t="s">
        <v>1956</v>
      </c>
      <c r="E720" s="3" t="s">
        <v>2454</v>
      </c>
      <c r="F720" s="28">
        <v>370</v>
      </c>
      <c r="G720" s="15">
        <v>0.11</v>
      </c>
      <c r="H720" s="16">
        <f t="shared" si="12"/>
        <v>329.3</v>
      </c>
      <c r="I720" s="18"/>
    </row>
    <row r="721" spans="1:9" ht="45" x14ac:dyDescent="0.25">
      <c r="A721" s="22" t="s">
        <v>728</v>
      </c>
      <c r="B721" s="2" t="s">
        <v>1235</v>
      </c>
      <c r="C721" s="14" t="s">
        <v>1237</v>
      </c>
      <c r="D721" s="24" t="s">
        <v>1957</v>
      </c>
      <c r="E721" s="3" t="s">
        <v>2454</v>
      </c>
      <c r="F721" s="28">
        <v>10</v>
      </c>
      <c r="G721" s="15">
        <v>0.11</v>
      </c>
      <c r="H721" s="16">
        <f t="shared" si="12"/>
        <v>8.9</v>
      </c>
      <c r="I721" s="18"/>
    </row>
    <row r="722" spans="1:9" x14ac:dyDescent="0.25">
      <c r="A722" s="22" t="s">
        <v>729</v>
      </c>
      <c r="B722" s="2" t="s">
        <v>1235</v>
      </c>
      <c r="C722" s="14" t="s">
        <v>1237</v>
      </c>
      <c r="D722" s="24" t="s">
        <v>1958</v>
      </c>
      <c r="E722" s="3" t="s">
        <v>2454</v>
      </c>
      <c r="F722" s="28">
        <v>411.06</v>
      </c>
      <c r="G722" s="15">
        <v>0.11</v>
      </c>
      <c r="H722" s="16">
        <f t="shared" si="12"/>
        <v>365.84340000000003</v>
      </c>
      <c r="I722" s="18"/>
    </row>
    <row r="723" spans="1:9" x14ac:dyDescent="0.25">
      <c r="A723" s="22" t="s">
        <v>730</v>
      </c>
      <c r="B723" s="2" t="s">
        <v>1235</v>
      </c>
      <c r="C723" s="14" t="s">
        <v>1237</v>
      </c>
      <c r="D723" s="24" t="s">
        <v>1959</v>
      </c>
      <c r="E723" s="3" t="s">
        <v>2454</v>
      </c>
      <c r="F723" s="28">
        <v>69</v>
      </c>
      <c r="G723" s="15">
        <v>0.11</v>
      </c>
      <c r="H723" s="16">
        <f t="shared" si="12"/>
        <v>61.410000000000004</v>
      </c>
      <c r="I723" s="18"/>
    </row>
    <row r="724" spans="1:9" x14ac:dyDescent="0.25">
      <c r="A724" s="14" t="s">
        <v>731</v>
      </c>
      <c r="B724" s="2" t="s">
        <v>1235</v>
      </c>
      <c r="C724" s="14" t="s">
        <v>1237</v>
      </c>
      <c r="D724" s="14" t="s">
        <v>1960</v>
      </c>
      <c r="E724" s="3" t="s">
        <v>2454</v>
      </c>
      <c r="F724" s="28">
        <v>69</v>
      </c>
      <c r="G724" s="15">
        <v>0.11</v>
      </c>
      <c r="H724" s="16">
        <f t="shared" si="12"/>
        <v>61.410000000000004</v>
      </c>
      <c r="I724" s="18"/>
    </row>
    <row r="725" spans="1:9" x14ac:dyDescent="0.25">
      <c r="A725" s="14" t="s">
        <v>732</v>
      </c>
      <c r="B725" s="2" t="s">
        <v>1235</v>
      </c>
      <c r="C725" s="14" t="s">
        <v>1237</v>
      </c>
      <c r="D725" s="14" t="s">
        <v>1961</v>
      </c>
      <c r="E725" s="3" t="s">
        <v>2454</v>
      </c>
      <c r="F725" s="28">
        <v>94</v>
      </c>
      <c r="G725" s="15">
        <v>0.11</v>
      </c>
      <c r="H725" s="16">
        <f t="shared" si="12"/>
        <v>83.66</v>
      </c>
      <c r="I725" s="18"/>
    </row>
    <row r="726" spans="1:9" x14ac:dyDescent="0.25">
      <c r="A726" s="14" t="s">
        <v>733</v>
      </c>
      <c r="B726" s="2" t="s">
        <v>1235</v>
      </c>
      <c r="C726" s="14" t="s">
        <v>1237</v>
      </c>
      <c r="D726" s="14" t="s">
        <v>1962</v>
      </c>
      <c r="E726" s="3" t="s">
        <v>2454</v>
      </c>
      <c r="F726" s="28">
        <v>249</v>
      </c>
      <c r="G726" s="15">
        <v>0.11</v>
      </c>
      <c r="H726" s="16">
        <f t="shared" si="12"/>
        <v>221.61</v>
      </c>
      <c r="I726" s="18"/>
    </row>
    <row r="727" spans="1:9" x14ac:dyDescent="0.25">
      <c r="A727" s="14" t="s">
        <v>734</v>
      </c>
      <c r="B727" s="2" t="s">
        <v>1235</v>
      </c>
      <c r="C727" s="14" t="s">
        <v>1237</v>
      </c>
      <c r="D727" s="14" t="s">
        <v>1963</v>
      </c>
      <c r="E727" s="3" t="s">
        <v>2454</v>
      </c>
      <c r="F727" s="28">
        <v>6</v>
      </c>
      <c r="G727" s="15">
        <v>0.11</v>
      </c>
      <c r="H727" s="16">
        <f t="shared" si="12"/>
        <v>5.34</v>
      </c>
      <c r="I727" s="18"/>
    </row>
    <row r="728" spans="1:9" ht="30" x14ac:dyDescent="0.25">
      <c r="A728" s="14" t="s">
        <v>735</v>
      </c>
      <c r="B728" s="2" t="s">
        <v>1235</v>
      </c>
      <c r="C728" s="14" t="s">
        <v>1237</v>
      </c>
      <c r="D728" s="14" t="s">
        <v>1964</v>
      </c>
      <c r="E728" s="3" t="s">
        <v>2454</v>
      </c>
      <c r="F728" s="28">
        <v>419</v>
      </c>
      <c r="G728" s="15">
        <v>0.11</v>
      </c>
      <c r="H728" s="16">
        <f t="shared" si="12"/>
        <v>372.91</v>
      </c>
      <c r="I728" s="18"/>
    </row>
    <row r="729" spans="1:9" x14ac:dyDescent="0.25">
      <c r="A729" s="14" t="s">
        <v>736</v>
      </c>
      <c r="B729" s="2" t="s">
        <v>1235</v>
      </c>
      <c r="C729" s="14" t="s">
        <v>1237</v>
      </c>
      <c r="D729" s="14" t="s">
        <v>1965</v>
      </c>
      <c r="E729" s="3" t="s">
        <v>2454</v>
      </c>
      <c r="F729" s="28">
        <v>88</v>
      </c>
      <c r="G729" s="15">
        <v>0.11</v>
      </c>
      <c r="H729" s="16">
        <f t="shared" si="12"/>
        <v>78.320000000000007</v>
      </c>
      <c r="I729" s="18"/>
    </row>
    <row r="730" spans="1:9" x14ac:dyDescent="0.25">
      <c r="A730" s="14" t="s">
        <v>737</v>
      </c>
      <c r="B730" s="2" t="s">
        <v>1235</v>
      </c>
      <c r="C730" s="14" t="s">
        <v>1237</v>
      </c>
      <c r="D730" s="14" t="s">
        <v>1966</v>
      </c>
      <c r="E730" s="3" t="s">
        <v>2454</v>
      </c>
      <c r="F730" s="28">
        <v>10</v>
      </c>
      <c r="G730" s="15">
        <v>0.11</v>
      </c>
      <c r="H730" s="16">
        <f t="shared" si="12"/>
        <v>8.9</v>
      </c>
      <c r="I730" s="18"/>
    </row>
    <row r="731" spans="1:9" x14ac:dyDescent="0.25">
      <c r="A731" s="14" t="s">
        <v>738</v>
      </c>
      <c r="B731" s="2" t="s">
        <v>1235</v>
      </c>
      <c r="C731" s="14" t="s">
        <v>1237</v>
      </c>
      <c r="D731" s="14" t="s">
        <v>1967</v>
      </c>
      <c r="E731" s="3" t="s">
        <v>2454</v>
      </c>
      <c r="F731" s="28">
        <v>30</v>
      </c>
      <c r="G731" s="15">
        <v>0.11</v>
      </c>
      <c r="H731" s="16">
        <f t="shared" si="12"/>
        <v>26.7</v>
      </c>
      <c r="I731" s="18"/>
    </row>
    <row r="732" spans="1:9" ht="30" x14ac:dyDescent="0.25">
      <c r="A732" s="14" t="s">
        <v>739</v>
      </c>
      <c r="B732" s="2" t="s">
        <v>1235</v>
      </c>
      <c r="C732" s="14" t="s">
        <v>1237</v>
      </c>
      <c r="D732" s="14" t="s">
        <v>1968</v>
      </c>
      <c r="E732" s="3" t="s">
        <v>2454</v>
      </c>
      <c r="F732" s="28">
        <v>67</v>
      </c>
      <c r="G732" s="15">
        <v>0.11</v>
      </c>
      <c r="H732" s="16">
        <f t="shared" si="12"/>
        <v>59.63</v>
      </c>
      <c r="I732" s="18"/>
    </row>
    <row r="733" spans="1:9" ht="30" x14ac:dyDescent="0.25">
      <c r="A733" s="14" t="s">
        <v>740</v>
      </c>
      <c r="B733" s="2" t="s">
        <v>1235</v>
      </c>
      <c r="C733" s="14" t="s">
        <v>1237</v>
      </c>
      <c r="D733" s="14" t="s">
        <v>1969</v>
      </c>
      <c r="E733" s="3" t="s">
        <v>2454</v>
      </c>
      <c r="F733" s="28">
        <v>30</v>
      </c>
      <c r="G733" s="15">
        <v>0.11</v>
      </c>
      <c r="H733" s="16">
        <f t="shared" si="12"/>
        <v>26.7</v>
      </c>
      <c r="I733" s="18"/>
    </row>
    <row r="734" spans="1:9" ht="30" x14ac:dyDescent="0.25">
      <c r="A734" s="14" t="s">
        <v>741</v>
      </c>
      <c r="B734" s="2" t="s">
        <v>1235</v>
      </c>
      <c r="C734" s="14" t="s">
        <v>1237</v>
      </c>
      <c r="D734" s="14" t="s">
        <v>1970</v>
      </c>
      <c r="E734" s="3" t="s">
        <v>2454</v>
      </c>
      <c r="F734" s="28">
        <v>45</v>
      </c>
      <c r="G734" s="15">
        <v>0.11</v>
      </c>
      <c r="H734" s="16">
        <f t="shared" si="12"/>
        <v>40.049999999999997</v>
      </c>
      <c r="I734" s="18"/>
    </row>
    <row r="735" spans="1:9" ht="75" x14ac:dyDescent="0.25">
      <c r="A735" s="14" t="s">
        <v>742</v>
      </c>
      <c r="B735" s="2" t="s">
        <v>1235</v>
      </c>
      <c r="C735" s="14" t="s">
        <v>1237</v>
      </c>
      <c r="D735" s="14" t="s">
        <v>1971</v>
      </c>
      <c r="E735" s="3" t="s">
        <v>2454</v>
      </c>
      <c r="F735" s="28">
        <v>35</v>
      </c>
      <c r="G735" s="15">
        <v>0.11</v>
      </c>
      <c r="H735" s="16">
        <f t="shared" si="12"/>
        <v>31.150000000000002</v>
      </c>
      <c r="I735" s="18"/>
    </row>
    <row r="736" spans="1:9" x14ac:dyDescent="0.25">
      <c r="A736" s="14" t="s">
        <v>743</v>
      </c>
      <c r="B736" s="2" t="s">
        <v>1235</v>
      </c>
      <c r="C736" s="14" t="s">
        <v>1237</v>
      </c>
      <c r="D736" s="14" t="s">
        <v>1972</v>
      </c>
      <c r="E736" s="3" t="s">
        <v>2454</v>
      </c>
      <c r="F736" s="28">
        <v>55.03</v>
      </c>
      <c r="G736" s="15">
        <v>0.11</v>
      </c>
      <c r="H736" s="16">
        <f t="shared" si="12"/>
        <v>48.976700000000001</v>
      </c>
      <c r="I736" s="18"/>
    </row>
    <row r="737" spans="1:9" ht="60" x14ac:dyDescent="0.25">
      <c r="A737" s="14" t="s">
        <v>744</v>
      </c>
      <c r="B737" s="2" t="s">
        <v>1235</v>
      </c>
      <c r="C737" s="14" t="s">
        <v>1237</v>
      </c>
      <c r="D737" s="14" t="s">
        <v>1973</v>
      </c>
      <c r="E737" s="3" t="s">
        <v>2454</v>
      </c>
      <c r="F737" s="28">
        <v>239</v>
      </c>
      <c r="G737" s="15">
        <v>0.11</v>
      </c>
      <c r="H737" s="16">
        <f t="shared" si="12"/>
        <v>212.71</v>
      </c>
      <c r="I737" s="18"/>
    </row>
    <row r="738" spans="1:9" ht="75" x14ac:dyDescent="0.25">
      <c r="A738" s="14" t="s">
        <v>745</v>
      </c>
      <c r="B738" s="2" t="s">
        <v>1235</v>
      </c>
      <c r="C738" s="14" t="s">
        <v>1237</v>
      </c>
      <c r="D738" s="14" t="s">
        <v>1974</v>
      </c>
      <c r="E738" s="3" t="s">
        <v>2454</v>
      </c>
      <c r="F738" s="28">
        <v>650</v>
      </c>
      <c r="G738" s="15">
        <v>0.11</v>
      </c>
      <c r="H738" s="16">
        <f t="shared" si="12"/>
        <v>578.5</v>
      </c>
      <c r="I738" s="18"/>
    </row>
    <row r="739" spans="1:9" ht="75" x14ac:dyDescent="0.25">
      <c r="A739" s="14" t="s">
        <v>746</v>
      </c>
      <c r="B739" s="2" t="s">
        <v>1235</v>
      </c>
      <c r="C739" s="14" t="s">
        <v>1237</v>
      </c>
      <c r="D739" s="14" t="s">
        <v>1975</v>
      </c>
      <c r="E739" s="3" t="s">
        <v>2454</v>
      </c>
      <c r="F739" s="28">
        <v>650</v>
      </c>
      <c r="G739" s="15">
        <v>0.11</v>
      </c>
      <c r="H739" s="16">
        <f t="shared" si="12"/>
        <v>578.5</v>
      </c>
      <c r="I739" s="18"/>
    </row>
    <row r="740" spans="1:9" x14ac:dyDescent="0.25">
      <c r="A740" s="14" t="s">
        <v>747</v>
      </c>
      <c r="B740" s="2" t="s">
        <v>1235</v>
      </c>
      <c r="C740" s="14" t="s">
        <v>1237</v>
      </c>
      <c r="D740" s="14" t="s">
        <v>1976</v>
      </c>
      <c r="E740" s="3" t="s">
        <v>2454</v>
      </c>
      <c r="F740" s="28">
        <v>103.94</v>
      </c>
      <c r="G740" s="15">
        <v>0.11</v>
      </c>
      <c r="H740" s="16">
        <f t="shared" si="12"/>
        <v>92.506600000000006</v>
      </c>
      <c r="I740" s="18"/>
    </row>
    <row r="741" spans="1:9" x14ac:dyDescent="0.25">
      <c r="A741" s="14" t="s">
        <v>748</v>
      </c>
      <c r="B741" s="2" t="s">
        <v>1235</v>
      </c>
      <c r="C741" s="14" t="s">
        <v>1237</v>
      </c>
      <c r="D741" s="14" t="s">
        <v>1977</v>
      </c>
      <c r="E741" s="3" t="s">
        <v>2454</v>
      </c>
      <c r="F741" s="28">
        <v>170</v>
      </c>
      <c r="G741" s="15">
        <v>0.11</v>
      </c>
      <c r="H741" s="16">
        <f t="shared" si="12"/>
        <v>151.30000000000001</v>
      </c>
      <c r="I741" s="18"/>
    </row>
    <row r="742" spans="1:9" x14ac:dyDescent="0.25">
      <c r="A742" s="14" t="s">
        <v>749</v>
      </c>
      <c r="B742" s="2" t="s">
        <v>1235</v>
      </c>
      <c r="C742" s="14" t="s">
        <v>1237</v>
      </c>
      <c r="D742" s="14" t="s">
        <v>1978</v>
      </c>
      <c r="E742" s="3" t="s">
        <v>2454</v>
      </c>
      <c r="F742" s="28">
        <v>54</v>
      </c>
      <c r="G742" s="15">
        <v>0.11</v>
      </c>
      <c r="H742" s="16">
        <f t="shared" si="12"/>
        <v>48.06</v>
      </c>
      <c r="I742" s="18"/>
    </row>
    <row r="743" spans="1:9" x14ac:dyDescent="0.25">
      <c r="A743" s="14" t="s">
        <v>750</v>
      </c>
      <c r="B743" s="2" t="s">
        <v>1235</v>
      </c>
      <c r="C743" s="14" t="s">
        <v>1237</v>
      </c>
      <c r="D743" s="14" t="s">
        <v>1979</v>
      </c>
      <c r="E743" s="3" t="s">
        <v>2454</v>
      </c>
      <c r="F743" s="28">
        <v>99</v>
      </c>
      <c r="G743" s="15">
        <v>0.11</v>
      </c>
      <c r="H743" s="16">
        <f t="shared" si="12"/>
        <v>88.11</v>
      </c>
      <c r="I743" s="18"/>
    </row>
    <row r="744" spans="1:9" x14ac:dyDescent="0.25">
      <c r="A744" s="14" t="s">
        <v>751</v>
      </c>
      <c r="B744" s="2" t="s">
        <v>1235</v>
      </c>
      <c r="C744" s="14" t="s">
        <v>1237</v>
      </c>
      <c r="D744" s="14" t="s">
        <v>1980</v>
      </c>
      <c r="E744" s="3" t="s">
        <v>2454</v>
      </c>
      <c r="F744" s="28">
        <v>29</v>
      </c>
      <c r="G744" s="15">
        <v>0.11</v>
      </c>
      <c r="H744" s="16">
        <f t="shared" si="12"/>
        <v>25.81</v>
      </c>
      <c r="I744" s="18"/>
    </row>
    <row r="745" spans="1:9" x14ac:dyDescent="0.25">
      <c r="A745" s="14" t="s">
        <v>752</v>
      </c>
      <c r="B745" s="2" t="s">
        <v>1235</v>
      </c>
      <c r="C745" s="14" t="s">
        <v>1237</v>
      </c>
      <c r="D745" s="14" t="s">
        <v>1981</v>
      </c>
      <c r="E745" s="3" t="s">
        <v>2454</v>
      </c>
      <c r="F745" s="28">
        <v>149</v>
      </c>
      <c r="G745" s="15">
        <v>0.11</v>
      </c>
      <c r="H745" s="16">
        <f t="shared" si="12"/>
        <v>132.61000000000001</v>
      </c>
      <c r="I745" s="18"/>
    </row>
    <row r="746" spans="1:9" x14ac:dyDescent="0.25">
      <c r="A746" s="14" t="s">
        <v>753</v>
      </c>
      <c r="B746" s="2" t="s">
        <v>1235</v>
      </c>
      <c r="C746" s="14" t="s">
        <v>1237</v>
      </c>
      <c r="D746" s="14" t="s">
        <v>1982</v>
      </c>
      <c r="E746" s="3" t="s">
        <v>2454</v>
      </c>
      <c r="F746" s="28">
        <v>44</v>
      </c>
      <c r="G746" s="15">
        <v>0.11</v>
      </c>
      <c r="H746" s="16">
        <f t="shared" si="12"/>
        <v>39.160000000000004</v>
      </c>
    </row>
    <row r="747" spans="1:9" x14ac:dyDescent="0.25">
      <c r="A747" s="14" t="s">
        <v>754</v>
      </c>
      <c r="B747" s="2" t="s">
        <v>1235</v>
      </c>
      <c r="C747" s="14" t="s">
        <v>1237</v>
      </c>
      <c r="D747" s="14" t="s">
        <v>1983</v>
      </c>
      <c r="E747" s="3" t="s">
        <v>2454</v>
      </c>
      <c r="F747" s="28">
        <v>49</v>
      </c>
      <c r="G747" s="15">
        <v>0.11</v>
      </c>
      <c r="H747" s="16">
        <f t="shared" si="12"/>
        <v>43.61</v>
      </c>
    </row>
    <row r="748" spans="1:9" x14ac:dyDescent="0.25">
      <c r="A748" s="14" t="s">
        <v>755</v>
      </c>
      <c r="B748" s="2" t="s">
        <v>1235</v>
      </c>
      <c r="C748" s="14" t="s">
        <v>1237</v>
      </c>
      <c r="D748" s="14" t="s">
        <v>1984</v>
      </c>
      <c r="E748" s="3" t="s">
        <v>2454</v>
      </c>
      <c r="F748" s="28">
        <v>119</v>
      </c>
      <c r="G748" s="15">
        <v>0.11</v>
      </c>
      <c r="H748" s="16">
        <f t="shared" si="12"/>
        <v>105.91</v>
      </c>
    </row>
    <row r="749" spans="1:9" ht="45" x14ac:dyDescent="0.25">
      <c r="A749" s="14" t="s">
        <v>756</v>
      </c>
      <c r="B749" s="2" t="s">
        <v>1235</v>
      </c>
      <c r="C749" s="14" t="s">
        <v>1237</v>
      </c>
      <c r="D749" s="14" t="s">
        <v>1985</v>
      </c>
      <c r="E749" s="3" t="s">
        <v>2454</v>
      </c>
      <c r="F749" s="28">
        <v>300</v>
      </c>
      <c r="G749" s="15">
        <v>0.11</v>
      </c>
      <c r="H749" s="16">
        <f t="shared" si="12"/>
        <v>267</v>
      </c>
    </row>
    <row r="750" spans="1:9" x14ac:dyDescent="0.25">
      <c r="A750" s="14" t="s">
        <v>757</v>
      </c>
      <c r="B750" s="2" t="s">
        <v>1235</v>
      </c>
      <c r="C750" s="14" t="s">
        <v>1237</v>
      </c>
      <c r="D750" s="14" t="s">
        <v>1986</v>
      </c>
      <c r="E750" s="3" t="s">
        <v>2454</v>
      </c>
      <c r="F750" s="28">
        <v>43</v>
      </c>
      <c r="G750" s="15">
        <v>0.11</v>
      </c>
      <c r="H750" s="16">
        <f t="shared" si="12"/>
        <v>38.270000000000003</v>
      </c>
    </row>
    <row r="751" spans="1:9" x14ac:dyDescent="0.25">
      <c r="A751" s="14" t="s">
        <v>758</v>
      </c>
      <c r="B751" s="2" t="s">
        <v>1235</v>
      </c>
      <c r="C751" s="14" t="s">
        <v>1237</v>
      </c>
      <c r="D751" s="14" t="s">
        <v>1987</v>
      </c>
      <c r="E751" s="3" t="s">
        <v>2454</v>
      </c>
      <c r="F751" s="28">
        <v>74.900000000000006</v>
      </c>
      <c r="G751" s="15">
        <v>0.11</v>
      </c>
      <c r="H751" s="16">
        <f t="shared" si="12"/>
        <v>66.661000000000001</v>
      </c>
    </row>
    <row r="752" spans="1:9" x14ac:dyDescent="0.25">
      <c r="A752" s="14" t="s">
        <v>759</v>
      </c>
      <c r="B752" s="2" t="s">
        <v>1235</v>
      </c>
      <c r="C752" s="14" t="s">
        <v>1237</v>
      </c>
      <c r="D752" s="14" t="s">
        <v>1988</v>
      </c>
      <c r="E752" s="3" t="s">
        <v>2454</v>
      </c>
      <c r="F752" s="28">
        <v>69.290000000000006</v>
      </c>
      <c r="G752" s="15">
        <v>0.11</v>
      </c>
      <c r="H752" s="16">
        <f t="shared" si="12"/>
        <v>61.66810000000001</v>
      </c>
    </row>
    <row r="753" spans="1:8" ht="30" x14ac:dyDescent="0.25">
      <c r="A753" s="14" t="s">
        <v>760</v>
      </c>
      <c r="B753" s="2" t="s">
        <v>1235</v>
      </c>
      <c r="C753" s="14" t="s">
        <v>1237</v>
      </c>
      <c r="D753" s="14" t="s">
        <v>1989</v>
      </c>
      <c r="E753" s="3" t="s">
        <v>2454</v>
      </c>
      <c r="F753" s="28">
        <v>300</v>
      </c>
      <c r="G753" s="15">
        <v>0.11</v>
      </c>
      <c r="H753" s="16">
        <f t="shared" si="12"/>
        <v>267</v>
      </c>
    </row>
    <row r="754" spans="1:8" ht="45" x14ac:dyDescent="0.25">
      <c r="A754" s="14" t="s">
        <v>761</v>
      </c>
      <c r="B754" s="2" t="s">
        <v>1235</v>
      </c>
      <c r="C754" s="14" t="s">
        <v>1237</v>
      </c>
      <c r="D754" s="14" t="s">
        <v>1990</v>
      </c>
      <c r="E754" s="3" t="s">
        <v>2454</v>
      </c>
      <c r="F754" s="28">
        <v>29</v>
      </c>
      <c r="G754" s="15">
        <v>0.11</v>
      </c>
      <c r="H754" s="16">
        <f t="shared" si="12"/>
        <v>25.81</v>
      </c>
    </row>
    <row r="755" spans="1:8" ht="45" x14ac:dyDescent="0.25">
      <c r="A755" s="14" t="s">
        <v>762</v>
      </c>
      <c r="B755" s="2" t="s">
        <v>1235</v>
      </c>
      <c r="C755" s="14" t="s">
        <v>1237</v>
      </c>
      <c r="D755" s="14" t="s">
        <v>1991</v>
      </c>
      <c r="E755" s="3" t="s">
        <v>2454</v>
      </c>
      <c r="F755" s="28">
        <v>460</v>
      </c>
      <c r="G755" s="15">
        <v>0.11</v>
      </c>
      <c r="H755" s="16">
        <f t="shared" si="12"/>
        <v>409.40000000000003</v>
      </c>
    </row>
    <row r="756" spans="1:8" ht="30" x14ac:dyDescent="0.25">
      <c r="A756" s="14" t="s">
        <v>763</v>
      </c>
      <c r="B756" s="2" t="s">
        <v>1235</v>
      </c>
      <c r="C756" s="14" t="s">
        <v>1237</v>
      </c>
      <c r="D756" s="14" t="s">
        <v>1992</v>
      </c>
      <c r="E756" s="3" t="s">
        <v>2454</v>
      </c>
      <c r="F756" s="28">
        <v>7</v>
      </c>
      <c r="G756" s="15">
        <v>0.11</v>
      </c>
      <c r="H756" s="16">
        <f t="shared" ref="H756:H814" si="13">(F756)*(1-0.11)</f>
        <v>6.23</v>
      </c>
    </row>
    <row r="757" spans="1:8" ht="45" x14ac:dyDescent="0.25">
      <c r="A757" s="14" t="s">
        <v>764</v>
      </c>
      <c r="B757" s="2" t="s">
        <v>1235</v>
      </c>
      <c r="C757" s="14" t="s">
        <v>1237</v>
      </c>
      <c r="D757" s="14" t="s">
        <v>1993</v>
      </c>
      <c r="E757" s="3" t="s">
        <v>2454</v>
      </c>
      <c r="F757" s="28">
        <v>1434</v>
      </c>
      <c r="G757" s="15">
        <v>0.11</v>
      </c>
      <c r="H757" s="16">
        <f t="shared" si="13"/>
        <v>1276.26</v>
      </c>
    </row>
    <row r="758" spans="1:8" ht="45" x14ac:dyDescent="0.25">
      <c r="A758" s="14" t="s">
        <v>765</v>
      </c>
      <c r="B758" s="2" t="s">
        <v>1235</v>
      </c>
      <c r="C758" s="14" t="s">
        <v>1237</v>
      </c>
      <c r="D758" s="14" t="s">
        <v>1994</v>
      </c>
      <c r="E758" s="3" t="s">
        <v>2454</v>
      </c>
      <c r="F758" s="28">
        <v>901</v>
      </c>
      <c r="G758" s="15">
        <v>0.11</v>
      </c>
      <c r="H758" s="16">
        <f t="shared" si="13"/>
        <v>801.89</v>
      </c>
    </row>
    <row r="759" spans="1:8" x14ac:dyDescent="0.25">
      <c r="A759" s="14" t="s">
        <v>766</v>
      </c>
      <c r="B759" s="2" t="s">
        <v>1235</v>
      </c>
      <c r="C759" s="14" t="s">
        <v>1237</v>
      </c>
      <c r="D759" s="14" t="s">
        <v>1995</v>
      </c>
      <c r="E759" s="3" t="s">
        <v>2454</v>
      </c>
      <c r="F759" s="28">
        <v>11.21</v>
      </c>
      <c r="G759" s="15">
        <v>0.11</v>
      </c>
      <c r="H759" s="16">
        <f t="shared" si="13"/>
        <v>9.9769000000000005</v>
      </c>
    </row>
    <row r="760" spans="1:8" ht="60" x14ac:dyDescent="0.25">
      <c r="A760" s="14" t="s">
        <v>767</v>
      </c>
      <c r="B760" s="2" t="s">
        <v>1235</v>
      </c>
      <c r="C760" s="14" t="s">
        <v>1237</v>
      </c>
      <c r="D760" s="14" t="s">
        <v>1996</v>
      </c>
      <c r="E760" s="3" t="s">
        <v>2454</v>
      </c>
      <c r="F760" s="28">
        <v>865</v>
      </c>
      <c r="G760" s="15">
        <v>0.11</v>
      </c>
      <c r="H760" s="16">
        <f t="shared" si="13"/>
        <v>769.85</v>
      </c>
    </row>
    <row r="761" spans="1:8" x14ac:dyDescent="0.25">
      <c r="A761" s="14" t="s">
        <v>768</v>
      </c>
      <c r="B761" s="2" t="s">
        <v>1235</v>
      </c>
      <c r="C761" s="14" t="s">
        <v>1237</v>
      </c>
      <c r="D761" s="14" t="s">
        <v>1997</v>
      </c>
      <c r="E761" s="3" t="s">
        <v>2454</v>
      </c>
      <c r="F761" s="28">
        <v>83</v>
      </c>
      <c r="G761" s="15">
        <v>0.11</v>
      </c>
      <c r="H761" s="16">
        <f t="shared" si="13"/>
        <v>73.87</v>
      </c>
    </row>
    <row r="762" spans="1:8" ht="75" x14ac:dyDescent="0.25">
      <c r="A762" s="14" t="s">
        <v>769</v>
      </c>
      <c r="B762" s="2" t="s">
        <v>1235</v>
      </c>
      <c r="C762" s="14" t="s">
        <v>1237</v>
      </c>
      <c r="D762" s="14" t="s">
        <v>1998</v>
      </c>
      <c r="E762" s="3" t="s">
        <v>2454</v>
      </c>
      <c r="F762" s="28">
        <v>840</v>
      </c>
      <c r="G762" s="15">
        <v>0.11</v>
      </c>
      <c r="H762" s="16">
        <f t="shared" si="13"/>
        <v>747.6</v>
      </c>
    </row>
    <row r="763" spans="1:8" ht="45" x14ac:dyDescent="0.25">
      <c r="A763" s="14" t="s">
        <v>770</v>
      </c>
      <c r="B763" s="2" t="s">
        <v>1235</v>
      </c>
      <c r="C763" s="14" t="s">
        <v>1237</v>
      </c>
      <c r="D763" s="14" t="s">
        <v>1999</v>
      </c>
      <c r="E763" s="3" t="s">
        <v>2454</v>
      </c>
      <c r="F763" s="28">
        <v>600</v>
      </c>
      <c r="G763" s="15">
        <v>0.11</v>
      </c>
      <c r="H763" s="16">
        <f t="shared" si="13"/>
        <v>534</v>
      </c>
    </row>
    <row r="764" spans="1:8" ht="45" x14ac:dyDescent="0.25">
      <c r="A764" s="14" t="s">
        <v>771</v>
      </c>
      <c r="B764" s="2" t="s">
        <v>1235</v>
      </c>
      <c r="C764" s="14" t="s">
        <v>1237</v>
      </c>
      <c r="D764" s="14" t="s">
        <v>2000</v>
      </c>
      <c r="E764" s="3" t="s">
        <v>2454</v>
      </c>
      <c r="F764" s="28">
        <v>735</v>
      </c>
      <c r="G764" s="15">
        <v>0.11</v>
      </c>
      <c r="H764" s="16">
        <f t="shared" si="13"/>
        <v>654.15</v>
      </c>
    </row>
    <row r="765" spans="1:8" ht="45" x14ac:dyDescent="0.25">
      <c r="A765" s="14" t="s">
        <v>772</v>
      </c>
      <c r="B765" s="2" t="s">
        <v>1235</v>
      </c>
      <c r="C765" s="14" t="s">
        <v>1237</v>
      </c>
      <c r="D765" s="14" t="s">
        <v>2001</v>
      </c>
      <c r="E765" s="3" t="s">
        <v>2454</v>
      </c>
      <c r="F765" s="28">
        <v>1087</v>
      </c>
      <c r="G765" s="15">
        <v>0.11</v>
      </c>
      <c r="H765" s="16">
        <f t="shared" si="13"/>
        <v>967.43000000000006</v>
      </c>
    </row>
    <row r="766" spans="1:8" ht="30" x14ac:dyDescent="0.25">
      <c r="A766" s="14" t="s">
        <v>773</v>
      </c>
      <c r="B766" s="2" t="s">
        <v>1235</v>
      </c>
      <c r="C766" s="14" t="s">
        <v>1237</v>
      </c>
      <c r="D766" s="14" t="s">
        <v>2002</v>
      </c>
      <c r="E766" s="3" t="s">
        <v>2454</v>
      </c>
      <c r="F766" s="28">
        <v>351</v>
      </c>
      <c r="G766" s="15">
        <v>0.11</v>
      </c>
      <c r="H766" s="16">
        <f t="shared" si="13"/>
        <v>312.39</v>
      </c>
    </row>
    <row r="767" spans="1:8" ht="30" x14ac:dyDescent="0.25">
      <c r="A767" s="14" t="s">
        <v>774</v>
      </c>
      <c r="B767" s="2" t="s">
        <v>1235</v>
      </c>
      <c r="C767" s="14" t="s">
        <v>1237</v>
      </c>
      <c r="D767" s="14" t="s">
        <v>2003</v>
      </c>
      <c r="E767" s="3" t="s">
        <v>2454</v>
      </c>
      <c r="F767" s="28">
        <v>35</v>
      </c>
      <c r="G767" s="15">
        <v>0.11</v>
      </c>
      <c r="H767" s="16">
        <f t="shared" si="13"/>
        <v>31.150000000000002</v>
      </c>
    </row>
    <row r="768" spans="1:8" ht="45" x14ac:dyDescent="0.25">
      <c r="A768" s="14" t="s">
        <v>775</v>
      </c>
      <c r="B768" s="2" t="s">
        <v>1235</v>
      </c>
      <c r="C768" s="14" t="s">
        <v>1237</v>
      </c>
      <c r="D768" s="14" t="s">
        <v>2004</v>
      </c>
      <c r="E768" s="3" t="s">
        <v>2454</v>
      </c>
      <c r="F768" s="28">
        <v>369</v>
      </c>
      <c r="G768" s="15">
        <v>0.11</v>
      </c>
      <c r="H768" s="16">
        <f t="shared" si="13"/>
        <v>328.41</v>
      </c>
    </row>
    <row r="769" spans="1:8" x14ac:dyDescent="0.25">
      <c r="A769" s="14" t="s">
        <v>776</v>
      </c>
      <c r="B769" s="2" t="s">
        <v>1235</v>
      </c>
      <c r="C769" s="14" t="s">
        <v>1237</v>
      </c>
      <c r="D769" s="14" t="s">
        <v>2005</v>
      </c>
      <c r="E769" s="3" t="s">
        <v>2454</v>
      </c>
      <c r="F769" s="28">
        <v>110.05</v>
      </c>
      <c r="G769" s="15">
        <v>0.11</v>
      </c>
      <c r="H769" s="16">
        <f t="shared" si="13"/>
        <v>97.944500000000005</v>
      </c>
    </row>
    <row r="770" spans="1:8" ht="30" x14ac:dyDescent="0.25">
      <c r="A770" s="14" t="s">
        <v>777</v>
      </c>
      <c r="B770" s="2" t="s">
        <v>1235</v>
      </c>
      <c r="C770" s="14" t="s">
        <v>1237</v>
      </c>
      <c r="D770" s="14" t="s">
        <v>2006</v>
      </c>
      <c r="E770" s="3" t="s">
        <v>2454</v>
      </c>
      <c r="F770" s="28">
        <v>492.2</v>
      </c>
      <c r="G770" s="15">
        <v>0.11</v>
      </c>
      <c r="H770" s="16">
        <f t="shared" si="13"/>
        <v>438.05799999999999</v>
      </c>
    </row>
    <row r="771" spans="1:8" x14ac:dyDescent="0.25">
      <c r="A771" s="14" t="s">
        <v>778</v>
      </c>
      <c r="B771" s="2" t="s">
        <v>1235</v>
      </c>
      <c r="C771" s="14" t="s">
        <v>1237</v>
      </c>
      <c r="D771" s="14" t="s">
        <v>2007</v>
      </c>
      <c r="E771" s="3" t="s">
        <v>2454</v>
      </c>
      <c r="F771" s="28">
        <v>136</v>
      </c>
      <c r="G771" s="15">
        <v>0.11</v>
      </c>
      <c r="H771" s="16">
        <f t="shared" si="13"/>
        <v>121.04</v>
      </c>
    </row>
    <row r="772" spans="1:8" ht="45" x14ac:dyDescent="0.25">
      <c r="A772" s="14" t="s">
        <v>779</v>
      </c>
      <c r="B772" s="2" t="s">
        <v>1235</v>
      </c>
      <c r="C772" s="14" t="s">
        <v>1237</v>
      </c>
      <c r="D772" s="14" t="s">
        <v>2008</v>
      </c>
      <c r="E772" s="3" t="s">
        <v>2454</v>
      </c>
      <c r="F772" s="28">
        <v>682</v>
      </c>
      <c r="G772" s="15">
        <v>0.11</v>
      </c>
      <c r="H772" s="16">
        <f t="shared" si="13"/>
        <v>606.98</v>
      </c>
    </row>
    <row r="773" spans="1:8" ht="30" x14ac:dyDescent="0.25">
      <c r="A773" s="14" t="s">
        <v>780</v>
      </c>
      <c r="B773" s="2" t="s">
        <v>1235</v>
      </c>
      <c r="C773" s="14" t="s">
        <v>1237</v>
      </c>
      <c r="D773" s="14" t="s">
        <v>2009</v>
      </c>
      <c r="E773" s="3" t="s">
        <v>2454</v>
      </c>
      <c r="F773" s="28">
        <v>99</v>
      </c>
      <c r="G773" s="15">
        <v>0.11</v>
      </c>
      <c r="H773" s="16">
        <f t="shared" si="13"/>
        <v>88.11</v>
      </c>
    </row>
    <row r="774" spans="1:8" ht="75" x14ac:dyDescent="0.25">
      <c r="A774" s="14" t="s">
        <v>781</v>
      </c>
      <c r="B774" s="2" t="s">
        <v>1235</v>
      </c>
      <c r="C774" s="14" t="s">
        <v>1237</v>
      </c>
      <c r="D774" s="14" t="s">
        <v>2010</v>
      </c>
      <c r="E774" s="3" t="s">
        <v>2454</v>
      </c>
      <c r="F774" s="28">
        <v>459.08</v>
      </c>
      <c r="G774" s="15">
        <v>0.11</v>
      </c>
      <c r="H774" s="16">
        <f t="shared" si="13"/>
        <v>408.58119999999997</v>
      </c>
    </row>
    <row r="775" spans="1:8" x14ac:dyDescent="0.25">
      <c r="A775" s="14" t="s">
        <v>782</v>
      </c>
      <c r="B775" s="2" t="s">
        <v>1235</v>
      </c>
      <c r="C775" s="14" t="s">
        <v>1237</v>
      </c>
      <c r="D775" s="14" t="s">
        <v>2011</v>
      </c>
      <c r="E775" s="3" t="s">
        <v>2454</v>
      </c>
      <c r="F775" s="28">
        <v>846.03</v>
      </c>
      <c r="G775" s="15">
        <v>0.11</v>
      </c>
      <c r="H775" s="16">
        <f t="shared" si="13"/>
        <v>752.96669999999995</v>
      </c>
    </row>
    <row r="776" spans="1:8" x14ac:dyDescent="0.25">
      <c r="A776" s="14" t="s">
        <v>783</v>
      </c>
      <c r="B776" s="2" t="s">
        <v>1235</v>
      </c>
      <c r="C776" s="14" t="s">
        <v>1237</v>
      </c>
      <c r="D776" s="14" t="s">
        <v>2012</v>
      </c>
      <c r="E776" s="3" t="s">
        <v>2454</v>
      </c>
      <c r="F776" s="28">
        <v>174</v>
      </c>
      <c r="G776" s="15">
        <v>0.11</v>
      </c>
      <c r="H776" s="16">
        <f t="shared" si="13"/>
        <v>154.86000000000001</v>
      </c>
    </row>
    <row r="777" spans="1:8" x14ac:dyDescent="0.25">
      <c r="A777" s="14" t="s">
        <v>784</v>
      </c>
      <c r="B777" s="2" t="s">
        <v>1235</v>
      </c>
      <c r="C777" s="14" t="s">
        <v>1237</v>
      </c>
      <c r="D777" s="14" t="s">
        <v>2013</v>
      </c>
      <c r="E777" s="3" t="s">
        <v>2454</v>
      </c>
      <c r="F777" s="28">
        <v>250</v>
      </c>
      <c r="G777" s="15">
        <v>0.11</v>
      </c>
      <c r="H777" s="16">
        <f t="shared" si="13"/>
        <v>222.5</v>
      </c>
    </row>
    <row r="778" spans="1:8" x14ac:dyDescent="0.25">
      <c r="A778" s="14" t="s">
        <v>785</v>
      </c>
      <c r="B778" s="2" t="s">
        <v>1235</v>
      </c>
      <c r="C778" s="14" t="s">
        <v>1237</v>
      </c>
      <c r="D778" s="14" t="s">
        <v>2014</v>
      </c>
      <c r="E778" s="3" t="s">
        <v>2454</v>
      </c>
      <c r="F778" s="28">
        <v>400</v>
      </c>
      <c r="G778" s="15">
        <v>0.11</v>
      </c>
      <c r="H778" s="16">
        <f t="shared" si="13"/>
        <v>356</v>
      </c>
    </row>
    <row r="779" spans="1:8" ht="45" x14ac:dyDescent="0.25">
      <c r="A779" s="14" t="s">
        <v>786</v>
      </c>
      <c r="B779" s="2" t="s">
        <v>1235</v>
      </c>
      <c r="C779" s="14" t="s">
        <v>1237</v>
      </c>
      <c r="D779" s="14" t="s">
        <v>2015</v>
      </c>
      <c r="E779" s="3" t="s">
        <v>2454</v>
      </c>
      <c r="F779" s="28">
        <v>360</v>
      </c>
      <c r="G779" s="15">
        <v>0.11</v>
      </c>
      <c r="H779" s="16">
        <f t="shared" si="13"/>
        <v>320.39999999999998</v>
      </c>
    </row>
    <row r="780" spans="1:8" x14ac:dyDescent="0.25">
      <c r="A780" s="14" t="s">
        <v>787</v>
      </c>
      <c r="B780" s="2" t="s">
        <v>1235</v>
      </c>
      <c r="C780" s="14" t="s">
        <v>1237</v>
      </c>
      <c r="D780" s="14" t="s">
        <v>2016</v>
      </c>
      <c r="E780" s="3" t="s">
        <v>2454</v>
      </c>
      <c r="F780" s="28">
        <v>190</v>
      </c>
      <c r="G780" s="15">
        <v>0.11</v>
      </c>
      <c r="H780" s="16">
        <f t="shared" si="13"/>
        <v>169.1</v>
      </c>
    </row>
    <row r="781" spans="1:8" ht="135" x14ac:dyDescent="0.25">
      <c r="A781" s="14" t="s">
        <v>788</v>
      </c>
      <c r="B781" s="2" t="s">
        <v>1235</v>
      </c>
      <c r="C781" s="14" t="s">
        <v>1237</v>
      </c>
      <c r="D781" s="14" t="s">
        <v>2017</v>
      </c>
      <c r="E781" s="3" t="s">
        <v>2454</v>
      </c>
      <c r="F781" s="28">
        <v>889</v>
      </c>
      <c r="G781" s="15">
        <v>0.11</v>
      </c>
      <c r="H781" s="16">
        <f t="shared" si="13"/>
        <v>791.21</v>
      </c>
    </row>
    <row r="782" spans="1:8" ht="105" x14ac:dyDescent="0.25">
      <c r="A782" s="14" t="s">
        <v>789</v>
      </c>
      <c r="B782" s="2" t="s">
        <v>1235</v>
      </c>
      <c r="C782" s="14" t="s">
        <v>1237</v>
      </c>
      <c r="D782" s="14" t="s">
        <v>2018</v>
      </c>
      <c r="E782" s="3" t="s">
        <v>2454</v>
      </c>
      <c r="F782" s="28">
        <v>1129</v>
      </c>
      <c r="G782" s="15">
        <v>0.11</v>
      </c>
      <c r="H782" s="16">
        <f t="shared" si="13"/>
        <v>1004.8100000000001</v>
      </c>
    </row>
    <row r="783" spans="1:8" ht="120" x14ac:dyDescent="0.25">
      <c r="A783" s="14" t="s">
        <v>790</v>
      </c>
      <c r="B783" s="2" t="s">
        <v>1235</v>
      </c>
      <c r="C783" s="14" t="s">
        <v>1237</v>
      </c>
      <c r="D783" s="14" t="s">
        <v>2019</v>
      </c>
      <c r="E783" s="3" t="s">
        <v>2454</v>
      </c>
      <c r="F783" s="28">
        <v>1349</v>
      </c>
      <c r="G783" s="15">
        <v>0.11</v>
      </c>
      <c r="H783" s="16">
        <f t="shared" si="13"/>
        <v>1200.6100000000001</v>
      </c>
    </row>
    <row r="784" spans="1:8" ht="135" x14ac:dyDescent="0.25">
      <c r="A784" s="14" t="s">
        <v>791</v>
      </c>
      <c r="B784" s="2" t="s">
        <v>1235</v>
      </c>
      <c r="C784" s="14" t="s">
        <v>1237</v>
      </c>
      <c r="D784" s="14" t="s">
        <v>2020</v>
      </c>
      <c r="E784" s="3" t="s">
        <v>2454</v>
      </c>
      <c r="F784" s="28">
        <v>1139</v>
      </c>
      <c r="G784" s="15">
        <v>0.11</v>
      </c>
      <c r="H784" s="16">
        <f t="shared" si="13"/>
        <v>1013.71</v>
      </c>
    </row>
    <row r="785" spans="1:8" ht="105" x14ac:dyDescent="0.25">
      <c r="A785" s="14" t="s">
        <v>792</v>
      </c>
      <c r="B785" s="2" t="s">
        <v>1235</v>
      </c>
      <c r="C785" s="14" t="s">
        <v>1237</v>
      </c>
      <c r="D785" s="14" t="s">
        <v>2021</v>
      </c>
      <c r="E785" s="3" t="s">
        <v>2454</v>
      </c>
      <c r="F785" s="28">
        <v>1379</v>
      </c>
      <c r="G785" s="15">
        <v>0.11</v>
      </c>
      <c r="H785" s="16">
        <f t="shared" si="13"/>
        <v>1227.31</v>
      </c>
    </row>
    <row r="786" spans="1:8" ht="120" x14ac:dyDescent="0.25">
      <c r="A786" s="14" t="s">
        <v>793</v>
      </c>
      <c r="B786" s="2" t="s">
        <v>1235</v>
      </c>
      <c r="C786" s="14" t="s">
        <v>1237</v>
      </c>
      <c r="D786" s="14" t="s">
        <v>2022</v>
      </c>
      <c r="E786" s="3" t="s">
        <v>2454</v>
      </c>
      <c r="F786" s="28">
        <v>1767</v>
      </c>
      <c r="G786" s="15">
        <v>0.11</v>
      </c>
      <c r="H786" s="16">
        <f t="shared" si="13"/>
        <v>1572.63</v>
      </c>
    </row>
    <row r="787" spans="1:8" ht="135" x14ac:dyDescent="0.25">
      <c r="A787" s="14" t="s">
        <v>794</v>
      </c>
      <c r="B787" s="2" t="s">
        <v>1235</v>
      </c>
      <c r="C787" s="14" t="s">
        <v>1237</v>
      </c>
      <c r="D787" s="14" t="s">
        <v>2023</v>
      </c>
      <c r="E787" s="3" t="s">
        <v>2454</v>
      </c>
      <c r="F787" s="28">
        <v>1399</v>
      </c>
      <c r="G787" s="15">
        <v>0.11</v>
      </c>
      <c r="H787" s="16">
        <f t="shared" si="13"/>
        <v>1245.1100000000001</v>
      </c>
    </row>
    <row r="788" spans="1:8" ht="105" x14ac:dyDescent="0.25">
      <c r="A788" s="14" t="s">
        <v>795</v>
      </c>
      <c r="B788" s="2" t="s">
        <v>1235</v>
      </c>
      <c r="C788" s="14" t="s">
        <v>1237</v>
      </c>
      <c r="D788" s="14" t="s">
        <v>2024</v>
      </c>
      <c r="E788" s="3" t="s">
        <v>2454</v>
      </c>
      <c r="F788" s="28">
        <v>1639</v>
      </c>
      <c r="G788" s="15">
        <v>0.11</v>
      </c>
      <c r="H788" s="16">
        <f t="shared" si="13"/>
        <v>1458.71</v>
      </c>
    </row>
    <row r="789" spans="1:8" ht="120" x14ac:dyDescent="0.25">
      <c r="A789" s="14" t="s">
        <v>796</v>
      </c>
      <c r="B789" s="2" t="s">
        <v>1235</v>
      </c>
      <c r="C789" s="14" t="s">
        <v>1237</v>
      </c>
      <c r="D789" s="14" t="s">
        <v>2025</v>
      </c>
      <c r="E789" s="3" t="s">
        <v>2454</v>
      </c>
      <c r="F789" s="28">
        <v>2189</v>
      </c>
      <c r="G789" s="15">
        <v>0.11</v>
      </c>
      <c r="H789" s="16">
        <f t="shared" si="13"/>
        <v>1948.21</v>
      </c>
    </row>
    <row r="790" spans="1:8" ht="120" x14ac:dyDescent="0.25">
      <c r="A790" s="14" t="s">
        <v>797</v>
      </c>
      <c r="B790" s="2" t="s">
        <v>1235</v>
      </c>
      <c r="C790" s="14" t="s">
        <v>1237</v>
      </c>
      <c r="D790" s="14" t="s">
        <v>2026</v>
      </c>
      <c r="E790" s="3" t="s">
        <v>2454</v>
      </c>
      <c r="F790" s="28">
        <v>479</v>
      </c>
      <c r="G790" s="15">
        <v>0.11</v>
      </c>
      <c r="H790" s="16">
        <f t="shared" si="13"/>
        <v>426.31</v>
      </c>
    </row>
    <row r="791" spans="1:8" ht="105" x14ac:dyDescent="0.25">
      <c r="A791" s="14" t="s">
        <v>798</v>
      </c>
      <c r="B791" s="2" t="s">
        <v>1235</v>
      </c>
      <c r="C791" s="14" t="s">
        <v>1237</v>
      </c>
      <c r="D791" s="14" t="s">
        <v>2027</v>
      </c>
      <c r="E791" s="3" t="s">
        <v>2454</v>
      </c>
      <c r="F791" s="28">
        <v>539</v>
      </c>
      <c r="G791" s="15">
        <v>0.11</v>
      </c>
      <c r="H791" s="16">
        <f t="shared" si="13"/>
        <v>479.71</v>
      </c>
    </row>
    <row r="792" spans="1:8" ht="105" x14ac:dyDescent="0.25">
      <c r="A792" s="14" t="s">
        <v>799</v>
      </c>
      <c r="B792" s="2" t="s">
        <v>1235</v>
      </c>
      <c r="C792" s="14" t="s">
        <v>1237</v>
      </c>
      <c r="D792" s="14" t="s">
        <v>2028</v>
      </c>
      <c r="E792" s="3" t="s">
        <v>2454</v>
      </c>
      <c r="F792" s="28">
        <v>599</v>
      </c>
      <c r="G792" s="15">
        <v>0.11</v>
      </c>
      <c r="H792" s="16">
        <f t="shared" si="13"/>
        <v>533.11</v>
      </c>
    </row>
    <row r="793" spans="1:8" ht="45" x14ac:dyDescent="0.25">
      <c r="A793" s="14" t="s">
        <v>800</v>
      </c>
      <c r="B793" s="2" t="s">
        <v>1235</v>
      </c>
      <c r="C793" s="14" t="s">
        <v>1237</v>
      </c>
      <c r="D793" s="14" t="s">
        <v>2029</v>
      </c>
      <c r="E793" s="3" t="s">
        <v>2454</v>
      </c>
      <c r="F793" s="28">
        <v>449.99</v>
      </c>
      <c r="G793" s="15">
        <v>0.11</v>
      </c>
      <c r="H793" s="16">
        <f t="shared" si="13"/>
        <v>400.49110000000002</v>
      </c>
    </row>
    <row r="794" spans="1:8" ht="45" x14ac:dyDescent="0.25">
      <c r="A794" s="14" t="s">
        <v>801</v>
      </c>
      <c r="B794" s="2" t="s">
        <v>1235</v>
      </c>
      <c r="C794" s="14" t="s">
        <v>1237</v>
      </c>
      <c r="D794" s="14" t="s">
        <v>2030</v>
      </c>
      <c r="E794" s="3" t="s">
        <v>2454</v>
      </c>
      <c r="F794" s="28">
        <v>449.99</v>
      </c>
      <c r="G794" s="15">
        <v>0.11</v>
      </c>
      <c r="H794" s="16">
        <f t="shared" si="13"/>
        <v>400.49110000000002</v>
      </c>
    </row>
    <row r="795" spans="1:8" ht="45" x14ac:dyDescent="0.25">
      <c r="A795" s="14" t="s">
        <v>802</v>
      </c>
      <c r="B795" s="2" t="s">
        <v>1235</v>
      </c>
      <c r="C795" s="14" t="s">
        <v>1237</v>
      </c>
      <c r="D795" s="14" t="s">
        <v>2031</v>
      </c>
      <c r="E795" s="3" t="s">
        <v>2454</v>
      </c>
      <c r="F795" s="28">
        <v>449.99</v>
      </c>
      <c r="G795" s="15">
        <v>0.11</v>
      </c>
      <c r="H795" s="16">
        <f t="shared" si="13"/>
        <v>400.49110000000002</v>
      </c>
    </row>
    <row r="796" spans="1:8" ht="45" x14ac:dyDescent="0.25">
      <c r="A796" s="14" t="s">
        <v>803</v>
      </c>
      <c r="B796" s="2" t="s">
        <v>1235</v>
      </c>
      <c r="C796" s="14" t="s">
        <v>1237</v>
      </c>
      <c r="D796" s="14" t="s">
        <v>2032</v>
      </c>
      <c r="E796" s="3" t="s">
        <v>2454</v>
      </c>
      <c r="F796" s="28">
        <v>449.99</v>
      </c>
      <c r="G796" s="15">
        <v>0.11</v>
      </c>
      <c r="H796" s="16">
        <f t="shared" si="13"/>
        <v>400.49110000000002</v>
      </c>
    </row>
    <row r="797" spans="1:8" ht="45" x14ac:dyDescent="0.25">
      <c r="A797" s="14" t="s">
        <v>804</v>
      </c>
      <c r="B797" s="2" t="s">
        <v>1235</v>
      </c>
      <c r="C797" s="14" t="s">
        <v>1237</v>
      </c>
      <c r="D797" s="14" t="s">
        <v>2033</v>
      </c>
      <c r="E797" s="3" t="s">
        <v>2454</v>
      </c>
      <c r="F797" s="28">
        <v>138.1</v>
      </c>
      <c r="G797" s="15">
        <v>0.11</v>
      </c>
      <c r="H797" s="16">
        <f t="shared" si="13"/>
        <v>122.90899999999999</v>
      </c>
    </row>
    <row r="798" spans="1:8" ht="30" x14ac:dyDescent="0.25">
      <c r="A798" s="14" t="s">
        <v>805</v>
      </c>
      <c r="B798" s="2" t="s">
        <v>1235</v>
      </c>
      <c r="C798" s="14" t="s">
        <v>1237</v>
      </c>
      <c r="D798" s="14" t="s">
        <v>2034</v>
      </c>
      <c r="E798" s="3" t="s">
        <v>2454</v>
      </c>
      <c r="F798" s="28">
        <v>74.08</v>
      </c>
      <c r="G798" s="15">
        <v>0.11</v>
      </c>
      <c r="H798" s="16">
        <f t="shared" si="13"/>
        <v>65.931200000000004</v>
      </c>
    </row>
    <row r="799" spans="1:8" x14ac:dyDescent="0.25">
      <c r="A799" s="14" t="s">
        <v>806</v>
      </c>
      <c r="B799" s="2" t="s">
        <v>1235</v>
      </c>
      <c r="C799" s="14" t="s">
        <v>1237</v>
      </c>
      <c r="D799" s="14" t="s">
        <v>2035</v>
      </c>
      <c r="E799" s="3" t="s">
        <v>2454</v>
      </c>
      <c r="F799" s="28">
        <v>650.20000000000005</v>
      </c>
      <c r="G799" s="15">
        <v>0.11</v>
      </c>
      <c r="H799" s="16">
        <f t="shared" si="13"/>
        <v>578.678</v>
      </c>
    </row>
    <row r="800" spans="1:8" x14ac:dyDescent="0.25">
      <c r="A800" s="14" t="s">
        <v>807</v>
      </c>
      <c r="B800" s="2" t="s">
        <v>1235</v>
      </c>
      <c r="C800" s="14" t="s">
        <v>1237</v>
      </c>
      <c r="D800" s="14" t="s">
        <v>2036</v>
      </c>
      <c r="E800" s="3" t="s">
        <v>2454</v>
      </c>
      <c r="F800" s="28">
        <v>19.95</v>
      </c>
      <c r="G800" s="15">
        <v>0.11</v>
      </c>
      <c r="H800" s="16">
        <f t="shared" si="13"/>
        <v>17.755500000000001</v>
      </c>
    </row>
    <row r="801" spans="1:8" x14ac:dyDescent="0.25">
      <c r="A801" s="14" t="s">
        <v>808</v>
      </c>
      <c r="B801" s="2" t="s">
        <v>1235</v>
      </c>
      <c r="C801" s="14" t="s">
        <v>1237</v>
      </c>
      <c r="D801" s="14" t="s">
        <v>2037</v>
      </c>
      <c r="E801" s="3" t="s">
        <v>2454</v>
      </c>
      <c r="F801" s="28">
        <v>105</v>
      </c>
      <c r="G801" s="15">
        <v>0.11</v>
      </c>
      <c r="H801" s="16">
        <f t="shared" si="13"/>
        <v>93.45</v>
      </c>
    </row>
    <row r="802" spans="1:8" ht="30" x14ac:dyDescent="0.25">
      <c r="A802" s="14" t="s">
        <v>809</v>
      </c>
      <c r="B802" s="2" t="s">
        <v>1235</v>
      </c>
      <c r="C802" s="14" t="s">
        <v>1237</v>
      </c>
      <c r="D802" s="14" t="s">
        <v>2038</v>
      </c>
      <c r="E802" s="3" t="s">
        <v>2454</v>
      </c>
      <c r="F802" s="28">
        <v>9</v>
      </c>
      <c r="G802" s="15">
        <v>0.11</v>
      </c>
      <c r="H802" s="16">
        <f t="shared" si="13"/>
        <v>8.01</v>
      </c>
    </row>
    <row r="803" spans="1:8" ht="60" x14ac:dyDescent="0.25">
      <c r="A803" s="14" t="s">
        <v>810</v>
      </c>
      <c r="B803" s="2" t="s">
        <v>1235</v>
      </c>
      <c r="C803" s="14" t="s">
        <v>1237</v>
      </c>
      <c r="D803" s="14" t="s">
        <v>2039</v>
      </c>
      <c r="E803" s="3" t="s">
        <v>2454</v>
      </c>
      <c r="F803" s="28">
        <v>299</v>
      </c>
      <c r="G803" s="15">
        <v>0.11</v>
      </c>
      <c r="H803" s="16">
        <f t="shared" si="13"/>
        <v>266.11</v>
      </c>
    </row>
    <row r="804" spans="1:8" ht="60" x14ac:dyDescent="0.25">
      <c r="A804" s="14" t="s">
        <v>811</v>
      </c>
      <c r="B804" s="2" t="s">
        <v>1235</v>
      </c>
      <c r="C804" s="14" t="s">
        <v>1237</v>
      </c>
      <c r="D804" s="14" t="s">
        <v>2040</v>
      </c>
      <c r="E804" s="3" t="s">
        <v>2454</v>
      </c>
      <c r="F804" s="28">
        <v>329</v>
      </c>
      <c r="G804" s="15">
        <v>0.11</v>
      </c>
      <c r="H804" s="16">
        <f t="shared" si="13"/>
        <v>292.81</v>
      </c>
    </row>
    <row r="805" spans="1:8" ht="75" x14ac:dyDescent="0.25">
      <c r="A805" s="14" t="s">
        <v>812</v>
      </c>
      <c r="B805" s="2" t="s">
        <v>1235</v>
      </c>
      <c r="C805" s="14" t="s">
        <v>1237</v>
      </c>
      <c r="D805" s="14" t="s">
        <v>2041</v>
      </c>
      <c r="E805" s="3" t="s">
        <v>2454</v>
      </c>
      <c r="F805" s="28">
        <v>695</v>
      </c>
      <c r="G805" s="15">
        <v>0.11</v>
      </c>
      <c r="H805" s="16">
        <f t="shared" si="13"/>
        <v>618.54999999999995</v>
      </c>
    </row>
    <row r="806" spans="1:8" x14ac:dyDescent="0.25">
      <c r="A806" s="14" t="s">
        <v>813</v>
      </c>
      <c r="B806" s="2" t="s">
        <v>1235</v>
      </c>
      <c r="C806" s="14" t="s">
        <v>1237</v>
      </c>
      <c r="D806" s="14" t="s">
        <v>2042</v>
      </c>
      <c r="E806" s="3" t="s">
        <v>2454</v>
      </c>
      <c r="F806" s="28">
        <v>54</v>
      </c>
      <c r="G806" s="15">
        <v>0.11</v>
      </c>
      <c r="H806" s="16">
        <f t="shared" si="13"/>
        <v>48.06</v>
      </c>
    </row>
    <row r="807" spans="1:8" x14ac:dyDescent="0.25">
      <c r="A807" s="14" t="s">
        <v>814</v>
      </c>
      <c r="B807" s="2" t="s">
        <v>1235</v>
      </c>
      <c r="C807" s="14" t="s">
        <v>1237</v>
      </c>
      <c r="D807" s="14" t="s">
        <v>2043</v>
      </c>
      <c r="E807" s="3" t="s">
        <v>2454</v>
      </c>
      <c r="F807" s="28">
        <v>149</v>
      </c>
      <c r="G807" s="15">
        <v>0.11</v>
      </c>
      <c r="H807" s="16">
        <f t="shared" si="13"/>
        <v>132.61000000000001</v>
      </c>
    </row>
    <row r="808" spans="1:8" x14ac:dyDescent="0.25">
      <c r="A808" s="14" t="s">
        <v>815</v>
      </c>
      <c r="B808" s="2" t="s">
        <v>1235</v>
      </c>
      <c r="C808" s="14" t="s">
        <v>1237</v>
      </c>
      <c r="D808" s="14" t="s">
        <v>2044</v>
      </c>
      <c r="E808" s="3" t="s">
        <v>2454</v>
      </c>
      <c r="F808" s="28">
        <v>302</v>
      </c>
      <c r="G808" s="15">
        <v>0.11</v>
      </c>
      <c r="H808" s="16">
        <f t="shared" si="13"/>
        <v>268.78000000000003</v>
      </c>
    </row>
    <row r="809" spans="1:8" x14ac:dyDescent="0.25">
      <c r="A809" s="14" t="s">
        <v>816</v>
      </c>
      <c r="B809" s="2" t="s">
        <v>1235</v>
      </c>
      <c r="C809" s="14" t="s">
        <v>1237</v>
      </c>
      <c r="D809" s="14" t="s">
        <v>2045</v>
      </c>
      <c r="E809" s="3" t="s">
        <v>2454</v>
      </c>
      <c r="F809" s="28">
        <v>99</v>
      </c>
      <c r="G809" s="15">
        <v>0.11</v>
      </c>
      <c r="H809" s="16">
        <f t="shared" si="13"/>
        <v>88.11</v>
      </c>
    </row>
    <row r="810" spans="1:8" x14ac:dyDescent="0.25">
      <c r="A810" s="14" t="s">
        <v>817</v>
      </c>
      <c r="B810" s="2" t="s">
        <v>1235</v>
      </c>
      <c r="C810" s="14" t="s">
        <v>1237</v>
      </c>
      <c r="D810" s="14" t="s">
        <v>2046</v>
      </c>
      <c r="E810" s="3" t="s">
        <v>2454</v>
      </c>
      <c r="F810" s="28">
        <v>88</v>
      </c>
      <c r="G810" s="15">
        <v>0.11</v>
      </c>
      <c r="H810" s="16">
        <f t="shared" si="13"/>
        <v>78.320000000000007</v>
      </c>
    </row>
    <row r="811" spans="1:8" ht="30" x14ac:dyDescent="0.25">
      <c r="A811" s="14" t="s">
        <v>818</v>
      </c>
      <c r="B811" s="2" t="s">
        <v>1235</v>
      </c>
      <c r="C811" s="14" t="s">
        <v>1237</v>
      </c>
      <c r="D811" s="14" t="s">
        <v>2047</v>
      </c>
      <c r="E811" s="3" t="s">
        <v>2454</v>
      </c>
      <c r="F811" s="28">
        <v>2700</v>
      </c>
      <c r="G811" s="15">
        <v>0.11</v>
      </c>
      <c r="H811" s="16">
        <f t="shared" si="13"/>
        <v>2403</v>
      </c>
    </row>
    <row r="812" spans="1:8" ht="30" x14ac:dyDescent="0.25">
      <c r="A812" s="14" t="s">
        <v>819</v>
      </c>
      <c r="B812" s="2" t="s">
        <v>1235</v>
      </c>
      <c r="C812" s="14" t="s">
        <v>1237</v>
      </c>
      <c r="D812" s="14" t="s">
        <v>2048</v>
      </c>
      <c r="E812" s="3" t="s">
        <v>2454</v>
      </c>
      <c r="F812" s="28">
        <v>3000</v>
      </c>
      <c r="G812" s="15">
        <v>0.11</v>
      </c>
      <c r="H812" s="16">
        <f t="shared" si="13"/>
        <v>2670</v>
      </c>
    </row>
    <row r="813" spans="1:8" x14ac:dyDescent="0.25">
      <c r="A813" s="14" t="s">
        <v>820</v>
      </c>
      <c r="B813" s="2" t="s">
        <v>1235</v>
      </c>
      <c r="C813" s="14" t="s">
        <v>1237</v>
      </c>
      <c r="D813" s="14" t="s">
        <v>2049</v>
      </c>
      <c r="E813" s="3" t="s">
        <v>2454</v>
      </c>
      <c r="F813" s="28">
        <v>6.99</v>
      </c>
      <c r="G813" s="15">
        <v>0.11</v>
      </c>
      <c r="H813" s="16">
        <f t="shared" si="13"/>
        <v>6.2210999999999999</v>
      </c>
    </row>
    <row r="814" spans="1:8" x14ac:dyDescent="0.25">
      <c r="A814" s="14" t="s">
        <v>821</v>
      </c>
      <c r="B814" s="2" t="s">
        <v>1235</v>
      </c>
      <c r="C814" s="14" t="s">
        <v>1237</v>
      </c>
      <c r="D814" s="14" t="s">
        <v>2050</v>
      </c>
      <c r="E814" s="3" t="s">
        <v>2454</v>
      </c>
      <c r="F814" s="28">
        <v>20</v>
      </c>
      <c r="G814" s="15">
        <v>0.11</v>
      </c>
      <c r="H814" s="16">
        <f t="shared" si="13"/>
        <v>17.8</v>
      </c>
    </row>
    <row r="815" spans="1:8" ht="75" x14ac:dyDescent="0.25">
      <c r="A815" s="14" t="s">
        <v>822</v>
      </c>
      <c r="B815" s="2" t="s">
        <v>1235</v>
      </c>
      <c r="C815" s="14" t="s">
        <v>1238</v>
      </c>
      <c r="D815" s="14" t="s">
        <v>2051</v>
      </c>
      <c r="E815" s="3" t="s">
        <v>2454</v>
      </c>
      <c r="F815" s="28">
        <v>129</v>
      </c>
      <c r="G815" s="15">
        <v>0</v>
      </c>
      <c r="H815" s="16">
        <f t="shared" ref="H815:H878" si="14">(F815)*(1-0)</f>
        <v>129</v>
      </c>
    </row>
    <row r="816" spans="1:8" ht="30" x14ac:dyDescent="0.25">
      <c r="A816" s="14" t="s">
        <v>823</v>
      </c>
      <c r="B816" s="2" t="s">
        <v>1235</v>
      </c>
      <c r="C816" s="14" t="s">
        <v>1238</v>
      </c>
      <c r="D816" s="14" t="s">
        <v>2052</v>
      </c>
      <c r="E816" s="3" t="s">
        <v>2454</v>
      </c>
      <c r="F816" s="28">
        <v>365</v>
      </c>
      <c r="G816" s="15">
        <v>0</v>
      </c>
      <c r="H816" s="16">
        <f t="shared" si="14"/>
        <v>365</v>
      </c>
    </row>
    <row r="817" spans="1:8" ht="90" x14ac:dyDescent="0.25">
      <c r="A817" s="14" t="s">
        <v>824</v>
      </c>
      <c r="B817" s="2" t="s">
        <v>1235</v>
      </c>
      <c r="C817" s="14" t="s">
        <v>1238</v>
      </c>
      <c r="D817" s="14" t="s">
        <v>2053</v>
      </c>
      <c r="E817" s="3" t="s">
        <v>2454</v>
      </c>
      <c r="F817" s="28">
        <v>76</v>
      </c>
      <c r="G817" s="15">
        <v>0</v>
      </c>
      <c r="H817" s="16">
        <f t="shared" si="14"/>
        <v>76</v>
      </c>
    </row>
    <row r="818" spans="1:8" ht="90" x14ac:dyDescent="0.25">
      <c r="A818" s="17" t="s">
        <v>825</v>
      </c>
      <c r="B818" s="2" t="s">
        <v>1235</v>
      </c>
      <c r="C818" s="14" t="s">
        <v>1238</v>
      </c>
      <c r="D818" s="14" t="s">
        <v>2054</v>
      </c>
      <c r="E818" s="3" t="s">
        <v>2454</v>
      </c>
      <c r="F818" s="28">
        <v>98</v>
      </c>
      <c r="G818" s="15">
        <v>0</v>
      </c>
      <c r="H818" s="16">
        <f t="shared" si="14"/>
        <v>98</v>
      </c>
    </row>
    <row r="819" spans="1:8" ht="90" x14ac:dyDescent="0.25">
      <c r="A819" s="14" t="s">
        <v>826</v>
      </c>
      <c r="B819" s="2" t="s">
        <v>1235</v>
      </c>
      <c r="C819" s="14" t="s">
        <v>1238</v>
      </c>
      <c r="D819" s="14" t="s">
        <v>2055</v>
      </c>
      <c r="E819" s="3" t="s">
        <v>2454</v>
      </c>
      <c r="F819" s="28">
        <v>115</v>
      </c>
      <c r="G819" s="15">
        <v>0</v>
      </c>
      <c r="H819" s="16">
        <f t="shared" si="14"/>
        <v>115</v>
      </c>
    </row>
    <row r="820" spans="1:8" ht="90" x14ac:dyDescent="0.25">
      <c r="A820" s="14" t="s">
        <v>827</v>
      </c>
      <c r="B820" s="2" t="s">
        <v>1235</v>
      </c>
      <c r="C820" s="14" t="s">
        <v>1238</v>
      </c>
      <c r="D820" s="14" t="s">
        <v>2056</v>
      </c>
      <c r="E820" s="3" t="s">
        <v>2454</v>
      </c>
      <c r="F820" s="28">
        <v>52.94</v>
      </c>
      <c r="G820" s="15">
        <v>0</v>
      </c>
      <c r="H820" s="16">
        <f t="shared" si="14"/>
        <v>52.94</v>
      </c>
    </row>
    <row r="821" spans="1:8" ht="75" x14ac:dyDescent="0.25">
      <c r="A821" s="14" t="s">
        <v>828</v>
      </c>
      <c r="B821" s="2" t="s">
        <v>1235</v>
      </c>
      <c r="C821" s="14" t="s">
        <v>1238</v>
      </c>
      <c r="D821" s="14" t="s">
        <v>2057</v>
      </c>
      <c r="E821" s="3" t="s">
        <v>2454</v>
      </c>
      <c r="F821" s="28">
        <v>77</v>
      </c>
      <c r="G821" s="15">
        <v>0</v>
      </c>
      <c r="H821" s="16">
        <f t="shared" si="14"/>
        <v>77</v>
      </c>
    </row>
    <row r="822" spans="1:8" ht="75" x14ac:dyDescent="0.25">
      <c r="A822" s="14" t="s">
        <v>829</v>
      </c>
      <c r="B822" s="2" t="s">
        <v>1235</v>
      </c>
      <c r="C822" s="14" t="s">
        <v>1238</v>
      </c>
      <c r="D822" s="14" t="s">
        <v>2058</v>
      </c>
      <c r="E822" s="3" t="s">
        <v>2454</v>
      </c>
      <c r="F822" s="28">
        <v>98</v>
      </c>
      <c r="G822" s="15">
        <v>0</v>
      </c>
      <c r="H822" s="16">
        <f t="shared" si="14"/>
        <v>98</v>
      </c>
    </row>
    <row r="823" spans="1:8" ht="75" x14ac:dyDescent="0.25">
      <c r="A823" s="14" t="s">
        <v>830</v>
      </c>
      <c r="B823" s="2" t="s">
        <v>1235</v>
      </c>
      <c r="C823" s="14" t="s">
        <v>1238</v>
      </c>
      <c r="D823" s="14" t="s">
        <v>2059</v>
      </c>
      <c r="E823" s="3" t="s">
        <v>2454</v>
      </c>
      <c r="F823" s="28">
        <v>115</v>
      </c>
      <c r="G823" s="15">
        <v>0</v>
      </c>
      <c r="H823" s="16">
        <f t="shared" si="14"/>
        <v>115</v>
      </c>
    </row>
    <row r="824" spans="1:8" ht="90" x14ac:dyDescent="0.25">
      <c r="A824" s="14" t="s">
        <v>831</v>
      </c>
      <c r="B824" s="2" t="s">
        <v>1235</v>
      </c>
      <c r="C824" s="14" t="s">
        <v>1238</v>
      </c>
      <c r="D824" s="14" t="s">
        <v>2060</v>
      </c>
      <c r="E824" s="3" t="s">
        <v>2454</v>
      </c>
      <c r="F824" s="28">
        <v>54</v>
      </c>
      <c r="G824" s="15">
        <v>0</v>
      </c>
      <c r="H824" s="16">
        <f t="shared" si="14"/>
        <v>54</v>
      </c>
    </row>
    <row r="825" spans="1:8" ht="105" x14ac:dyDescent="0.25">
      <c r="A825" s="14" t="s">
        <v>832</v>
      </c>
      <c r="B825" s="2" t="s">
        <v>1235</v>
      </c>
      <c r="C825" s="14" t="s">
        <v>1238</v>
      </c>
      <c r="D825" s="14" t="s">
        <v>2061</v>
      </c>
      <c r="E825" s="3" t="s">
        <v>2454</v>
      </c>
      <c r="F825" s="28">
        <v>175</v>
      </c>
      <c r="G825" s="15">
        <v>0</v>
      </c>
      <c r="H825" s="16">
        <f t="shared" si="14"/>
        <v>175</v>
      </c>
    </row>
    <row r="826" spans="1:8" ht="105" x14ac:dyDescent="0.25">
      <c r="A826" s="14" t="s">
        <v>833</v>
      </c>
      <c r="B826" s="2" t="s">
        <v>1235</v>
      </c>
      <c r="C826" s="14" t="s">
        <v>1238</v>
      </c>
      <c r="D826" s="14" t="s">
        <v>2062</v>
      </c>
      <c r="E826" s="3" t="s">
        <v>2454</v>
      </c>
      <c r="F826" s="28">
        <v>135</v>
      </c>
      <c r="G826" s="15">
        <v>0</v>
      </c>
      <c r="H826" s="16">
        <f t="shared" si="14"/>
        <v>135</v>
      </c>
    </row>
    <row r="827" spans="1:8" ht="105" x14ac:dyDescent="0.25">
      <c r="A827" s="14" t="s">
        <v>834</v>
      </c>
      <c r="B827" s="2" t="s">
        <v>1235</v>
      </c>
      <c r="C827" s="14" t="s">
        <v>1238</v>
      </c>
      <c r="D827" s="14" t="s">
        <v>2063</v>
      </c>
      <c r="E827" s="3" t="s">
        <v>2454</v>
      </c>
      <c r="F827" s="28">
        <v>205</v>
      </c>
      <c r="G827" s="15">
        <v>0</v>
      </c>
      <c r="H827" s="16">
        <f t="shared" si="14"/>
        <v>205</v>
      </c>
    </row>
    <row r="828" spans="1:8" ht="75" x14ac:dyDescent="0.25">
      <c r="A828" s="14" t="s">
        <v>835</v>
      </c>
      <c r="B828" s="2" t="s">
        <v>1235</v>
      </c>
      <c r="C828" s="14" t="s">
        <v>1238</v>
      </c>
      <c r="D828" s="14" t="s">
        <v>2064</v>
      </c>
      <c r="E828" s="3" t="s">
        <v>2454</v>
      </c>
      <c r="F828" s="28">
        <v>1865</v>
      </c>
      <c r="G828" s="15">
        <v>0</v>
      </c>
      <c r="H828" s="16">
        <f t="shared" si="14"/>
        <v>1865</v>
      </c>
    </row>
    <row r="829" spans="1:8" ht="135" x14ac:dyDescent="0.25">
      <c r="A829" s="14" t="s">
        <v>836</v>
      </c>
      <c r="B829" s="2" t="s">
        <v>1235</v>
      </c>
      <c r="C829" s="14" t="s">
        <v>1238</v>
      </c>
      <c r="D829" s="14" t="s">
        <v>2065</v>
      </c>
      <c r="E829" s="3" t="s">
        <v>2454</v>
      </c>
      <c r="F829" s="28">
        <v>119</v>
      </c>
      <c r="G829" s="15">
        <v>0</v>
      </c>
      <c r="H829" s="16">
        <f t="shared" si="14"/>
        <v>119</v>
      </c>
    </row>
    <row r="830" spans="1:8" ht="135" x14ac:dyDescent="0.25">
      <c r="A830" s="14" t="s">
        <v>837</v>
      </c>
      <c r="B830" s="2" t="s">
        <v>1235</v>
      </c>
      <c r="C830" s="14" t="s">
        <v>1238</v>
      </c>
      <c r="D830" s="14" t="s">
        <v>2066</v>
      </c>
      <c r="E830" s="3" t="s">
        <v>2454</v>
      </c>
      <c r="F830" s="28">
        <v>189</v>
      </c>
      <c r="G830" s="15">
        <v>0</v>
      </c>
      <c r="H830" s="16">
        <f t="shared" si="14"/>
        <v>189</v>
      </c>
    </row>
    <row r="831" spans="1:8" ht="150" x14ac:dyDescent="0.25">
      <c r="A831" s="14" t="s">
        <v>838</v>
      </c>
      <c r="B831" s="2" t="s">
        <v>1235</v>
      </c>
      <c r="C831" s="14" t="s">
        <v>1238</v>
      </c>
      <c r="D831" s="14" t="s">
        <v>2067</v>
      </c>
      <c r="E831" s="3" t="s">
        <v>2454</v>
      </c>
      <c r="F831" s="28">
        <v>242</v>
      </c>
      <c r="G831" s="15">
        <v>0</v>
      </c>
      <c r="H831" s="16">
        <f t="shared" si="14"/>
        <v>242</v>
      </c>
    </row>
    <row r="832" spans="1:8" ht="30" x14ac:dyDescent="0.25">
      <c r="A832" s="14" t="s">
        <v>839</v>
      </c>
      <c r="B832" s="2" t="s">
        <v>1235</v>
      </c>
      <c r="C832" s="14" t="s">
        <v>1238</v>
      </c>
      <c r="D832" s="14" t="s">
        <v>2068</v>
      </c>
      <c r="E832" s="3" t="s">
        <v>2454</v>
      </c>
      <c r="F832" s="28">
        <v>175</v>
      </c>
      <c r="G832" s="15">
        <v>0</v>
      </c>
      <c r="H832" s="16">
        <f t="shared" si="14"/>
        <v>175</v>
      </c>
    </row>
    <row r="833" spans="1:8" ht="30" x14ac:dyDescent="0.25">
      <c r="A833" s="14" t="s">
        <v>840</v>
      </c>
      <c r="B833" s="2" t="s">
        <v>1235</v>
      </c>
      <c r="C833" s="14" t="s">
        <v>1238</v>
      </c>
      <c r="D833" s="14" t="s">
        <v>2069</v>
      </c>
      <c r="E833" s="3" t="s">
        <v>2454</v>
      </c>
      <c r="F833" s="28">
        <v>175</v>
      </c>
      <c r="G833" s="15">
        <v>0</v>
      </c>
      <c r="H833" s="16">
        <f t="shared" si="14"/>
        <v>175</v>
      </c>
    </row>
    <row r="834" spans="1:8" ht="30" x14ac:dyDescent="0.25">
      <c r="A834" s="14" t="s">
        <v>841</v>
      </c>
      <c r="B834" s="2" t="s">
        <v>1235</v>
      </c>
      <c r="C834" s="14" t="s">
        <v>1238</v>
      </c>
      <c r="D834" s="14" t="s">
        <v>2070</v>
      </c>
      <c r="E834" s="3" t="s">
        <v>2454</v>
      </c>
      <c r="F834" s="28">
        <v>295</v>
      </c>
      <c r="G834" s="15">
        <v>0</v>
      </c>
      <c r="H834" s="16">
        <f t="shared" si="14"/>
        <v>295</v>
      </c>
    </row>
    <row r="835" spans="1:8" ht="30" x14ac:dyDescent="0.25">
      <c r="A835" s="14" t="s">
        <v>842</v>
      </c>
      <c r="B835" s="2" t="s">
        <v>1235</v>
      </c>
      <c r="C835" s="14" t="s">
        <v>1238</v>
      </c>
      <c r="D835" s="14" t="s">
        <v>2071</v>
      </c>
      <c r="E835" s="3" t="s">
        <v>2454</v>
      </c>
      <c r="F835" s="28">
        <v>399</v>
      </c>
      <c r="G835" s="15">
        <v>0</v>
      </c>
      <c r="H835" s="16">
        <f t="shared" si="14"/>
        <v>399</v>
      </c>
    </row>
    <row r="836" spans="1:8" ht="135" x14ac:dyDescent="0.25">
      <c r="A836" s="14" t="s">
        <v>843</v>
      </c>
      <c r="B836" s="2" t="s">
        <v>1235</v>
      </c>
      <c r="C836" s="14" t="s">
        <v>1238</v>
      </c>
      <c r="D836" s="14" t="s">
        <v>2072</v>
      </c>
      <c r="E836" s="3" t="s">
        <v>2454</v>
      </c>
      <c r="F836" s="28">
        <v>40</v>
      </c>
      <c r="G836" s="15">
        <v>0</v>
      </c>
      <c r="H836" s="16">
        <f t="shared" si="14"/>
        <v>40</v>
      </c>
    </row>
    <row r="837" spans="1:8" ht="120" x14ac:dyDescent="0.25">
      <c r="A837" s="14" t="s">
        <v>844</v>
      </c>
      <c r="B837" s="2" t="s">
        <v>1235</v>
      </c>
      <c r="C837" s="14" t="s">
        <v>1238</v>
      </c>
      <c r="D837" s="14" t="s">
        <v>2073</v>
      </c>
      <c r="E837" s="3" t="s">
        <v>2454</v>
      </c>
      <c r="F837" s="28">
        <v>33</v>
      </c>
      <c r="G837" s="15">
        <v>0</v>
      </c>
      <c r="H837" s="16">
        <f t="shared" si="14"/>
        <v>33</v>
      </c>
    </row>
    <row r="838" spans="1:8" ht="135" x14ac:dyDescent="0.25">
      <c r="A838" s="14" t="s">
        <v>845</v>
      </c>
      <c r="B838" s="2" t="s">
        <v>1235</v>
      </c>
      <c r="C838" s="14" t="s">
        <v>1238</v>
      </c>
      <c r="D838" s="14" t="s">
        <v>2074</v>
      </c>
      <c r="E838" s="3" t="s">
        <v>2454</v>
      </c>
      <c r="F838" s="28">
        <v>40</v>
      </c>
      <c r="G838" s="15">
        <v>0</v>
      </c>
      <c r="H838" s="16">
        <f t="shared" si="14"/>
        <v>40</v>
      </c>
    </row>
    <row r="839" spans="1:8" ht="120" x14ac:dyDescent="0.25">
      <c r="A839" s="14" t="s">
        <v>846</v>
      </c>
      <c r="B839" s="2" t="s">
        <v>1235</v>
      </c>
      <c r="C839" s="14" t="s">
        <v>1238</v>
      </c>
      <c r="D839" s="14" t="s">
        <v>2075</v>
      </c>
      <c r="E839" s="3" t="s">
        <v>2454</v>
      </c>
      <c r="F839" s="28">
        <v>23</v>
      </c>
      <c r="G839" s="15">
        <v>0</v>
      </c>
      <c r="H839" s="16">
        <f t="shared" si="14"/>
        <v>23</v>
      </c>
    </row>
    <row r="840" spans="1:8" ht="120" x14ac:dyDescent="0.25">
      <c r="A840" s="14" t="s">
        <v>847</v>
      </c>
      <c r="B840" s="2" t="s">
        <v>1235</v>
      </c>
      <c r="C840" s="14" t="s">
        <v>1238</v>
      </c>
      <c r="D840" s="14" t="s">
        <v>2076</v>
      </c>
      <c r="E840" s="3" t="s">
        <v>2454</v>
      </c>
      <c r="F840" s="28">
        <v>29</v>
      </c>
      <c r="G840" s="15">
        <v>0</v>
      </c>
      <c r="H840" s="16">
        <f t="shared" si="14"/>
        <v>29</v>
      </c>
    </row>
    <row r="841" spans="1:8" ht="135" x14ac:dyDescent="0.25">
      <c r="A841" s="14" t="s">
        <v>848</v>
      </c>
      <c r="B841" s="2" t="s">
        <v>1235</v>
      </c>
      <c r="C841" s="14" t="s">
        <v>1238</v>
      </c>
      <c r="D841" s="14" t="s">
        <v>2077</v>
      </c>
      <c r="E841" s="3" t="s">
        <v>2454</v>
      </c>
      <c r="F841" s="28">
        <v>25</v>
      </c>
      <c r="G841" s="15">
        <v>0</v>
      </c>
      <c r="H841" s="16">
        <f t="shared" si="14"/>
        <v>25</v>
      </c>
    </row>
    <row r="842" spans="1:8" ht="135" x14ac:dyDescent="0.25">
      <c r="A842" s="14" t="s">
        <v>849</v>
      </c>
      <c r="B842" s="2" t="s">
        <v>1235</v>
      </c>
      <c r="C842" s="14" t="s">
        <v>1238</v>
      </c>
      <c r="D842" s="14" t="s">
        <v>2078</v>
      </c>
      <c r="E842" s="3" t="s">
        <v>2454</v>
      </c>
      <c r="F842" s="28">
        <v>33</v>
      </c>
      <c r="G842" s="15">
        <v>0</v>
      </c>
      <c r="H842" s="16">
        <f t="shared" si="14"/>
        <v>33</v>
      </c>
    </row>
    <row r="843" spans="1:8" ht="135" x14ac:dyDescent="0.25">
      <c r="A843" s="14" t="s">
        <v>850</v>
      </c>
      <c r="B843" s="2" t="s">
        <v>1235</v>
      </c>
      <c r="C843" s="14" t="s">
        <v>1238</v>
      </c>
      <c r="D843" s="14" t="s">
        <v>2079</v>
      </c>
      <c r="E843" s="3" t="s">
        <v>2454</v>
      </c>
      <c r="F843" s="28">
        <v>45</v>
      </c>
      <c r="G843" s="15">
        <v>0</v>
      </c>
      <c r="H843" s="16">
        <f t="shared" si="14"/>
        <v>45</v>
      </c>
    </row>
    <row r="844" spans="1:8" ht="90" x14ac:dyDescent="0.25">
      <c r="A844" s="14" t="s">
        <v>851</v>
      </c>
      <c r="B844" s="2" t="s">
        <v>1235</v>
      </c>
      <c r="C844" s="14" t="s">
        <v>1238</v>
      </c>
      <c r="D844" s="14" t="s">
        <v>2080</v>
      </c>
      <c r="E844" s="3" t="s">
        <v>2454</v>
      </c>
      <c r="F844" s="28">
        <v>50</v>
      </c>
      <c r="G844" s="15">
        <v>0</v>
      </c>
      <c r="H844" s="16">
        <f t="shared" si="14"/>
        <v>50</v>
      </c>
    </row>
    <row r="845" spans="1:8" ht="90" x14ac:dyDescent="0.25">
      <c r="A845" s="14" t="s">
        <v>852</v>
      </c>
      <c r="B845" s="2" t="s">
        <v>1235</v>
      </c>
      <c r="C845" s="14" t="s">
        <v>1238</v>
      </c>
      <c r="D845" s="14" t="s">
        <v>2081</v>
      </c>
      <c r="E845" s="3" t="s">
        <v>2454</v>
      </c>
      <c r="F845" s="28">
        <v>25</v>
      </c>
      <c r="G845" s="15">
        <v>0</v>
      </c>
      <c r="H845" s="16">
        <f t="shared" si="14"/>
        <v>25</v>
      </c>
    </row>
    <row r="846" spans="1:8" ht="30" x14ac:dyDescent="0.25">
      <c r="A846" s="14" t="s">
        <v>853</v>
      </c>
      <c r="B846" s="2" t="s">
        <v>1235</v>
      </c>
      <c r="C846" s="14" t="s">
        <v>1238</v>
      </c>
      <c r="D846" s="14" t="s">
        <v>2082</v>
      </c>
      <c r="E846" s="3" t="s">
        <v>2454</v>
      </c>
      <c r="F846" s="28">
        <v>215</v>
      </c>
      <c r="G846" s="15">
        <v>0</v>
      </c>
      <c r="H846" s="16">
        <f t="shared" si="14"/>
        <v>215</v>
      </c>
    </row>
    <row r="847" spans="1:8" ht="30" x14ac:dyDescent="0.25">
      <c r="A847" s="14" t="s">
        <v>854</v>
      </c>
      <c r="B847" s="2" t="s">
        <v>1235</v>
      </c>
      <c r="C847" s="14" t="s">
        <v>1238</v>
      </c>
      <c r="D847" s="14" t="s">
        <v>2083</v>
      </c>
      <c r="E847" s="3" t="s">
        <v>2454</v>
      </c>
      <c r="F847" s="28">
        <v>515</v>
      </c>
      <c r="G847" s="15">
        <v>0</v>
      </c>
      <c r="H847" s="16">
        <f t="shared" si="14"/>
        <v>515</v>
      </c>
    </row>
    <row r="848" spans="1:8" ht="30" x14ac:dyDescent="0.25">
      <c r="A848" s="14" t="s">
        <v>855</v>
      </c>
      <c r="B848" s="2" t="s">
        <v>1235</v>
      </c>
      <c r="C848" s="14" t="s">
        <v>1238</v>
      </c>
      <c r="D848" s="14" t="s">
        <v>2084</v>
      </c>
      <c r="E848" s="3" t="s">
        <v>2454</v>
      </c>
      <c r="F848" s="28">
        <v>235</v>
      </c>
      <c r="G848" s="15">
        <v>0</v>
      </c>
      <c r="H848" s="16">
        <f t="shared" si="14"/>
        <v>235</v>
      </c>
    </row>
    <row r="849" spans="1:8" ht="30" x14ac:dyDescent="0.25">
      <c r="A849" s="14" t="s">
        <v>856</v>
      </c>
      <c r="B849" s="2" t="s">
        <v>1235</v>
      </c>
      <c r="C849" s="14" t="s">
        <v>1238</v>
      </c>
      <c r="D849" s="14" t="s">
        <v>2085</v>
      </c>
      <c r="E849" s="3" t="s">
        <v>2454</v>
      </c>
      <c r="F849" s="28">
        <v>435</v>
      </c>
      <c r="G849" s="15">
        <v>0</v>
      </c>
      <c r="H849" s="16">
        <f t="shared" si="14"/>
        <v>435</v>
      </c>
    </row>
    <row r="850" spans="1:8" ht="60" x14ac:dyDescent="0.25">
      <c r="A850" s="14" t="s">
        <v>857</v>
      </c>
      <c r="B850" s="2" t="s">
        <v>1235</v>
      </c>
      <c r="C850" s="14" t="s">
        <v>1238</v>
      </c>
      <c r="D850" s="14" t="s">
        <v>2086</v>
      </c>
      <c r="E850" s="3" t="s">
        <v>2454</v>
      </c>
      <c r="F850" s="28">
        <v>4.25</v>
      </c>
      <c r="G850" s="15">
        <v>0</v>
      </c>
      <c r="H850" s="16">
        <f t="shared" si="14"/>
        <v>4.25</v>
      </c>
    </row>
    <row r="851" spans="1:8" ht="90" x14ac:dyDescent="0.25">
      <c r="A851" s="14" t="s">
        <v>858</v>
      </c>
      <c r="B851" s="2" t="s">
        <v>1235</v>
      </c>
      <c r="C851" s="14" t="s">
        <v>1238</v>
      </c>
      <c r="D851" s="14" t="s">
        <v>2087</v>
      </c>
      <c r="E851" s="3" t="s">
        <v>2454</v>
      </c>
      <c r="F851" s="28">
        <v>120</v>
      </c>
      <c r="G851" s="15">
        <v>0</v>
      </c>
      <c r="H851" s="16">
        <f t="shared" si="14"/>
        <v>120</v>
      </c>
    </row>
    <row r="852" spans="1:8" ht="75" x14ac:dyDescent="0.25">
      <c r="A852" s="14" t="s">
        <v>859</v>
      </c>
      <c r="B852" s="2" t="s">
        <v>1235</v>
      </c>
      <c r="C852" s="14" t="s">
        <v>1238</v>
      </c>
      <c r="D852" s="14" t="s">
        <v>2088</v>
      </c>
      <c r="E852" s="3" t="s">
        <v>2454</v>
      </c>
      <c r="F852" s="28">
        <v>111</v>
      </c>
      <c r="G852" s="15">
        <v>0</v>
      </c>
      <c r="H852" s="16">
        <f t="shared" si="14"/>
        <v>111</v>
      </c>
    </row>
    <row r="853" spans="1:8" ht="30" x14ac:dyDescent="0.25">
      <c r="A853" s="14" t="s">
        <v>860</v>
      </c>
      <c r="B853" s="2" t="s">
        <v>1235</v>
      </c>
      <c r="C853" s="14" t="s">
        <v>1238</v>
      </c>
      <c r="D853" s="14" t="s">
        <v>2089</v>
      </c>
      <c r="E853" s="3" t="s">
        <v>2454</v>
      </c>
      <c r="F853" s="28">
        <v>1150</v>
      </c>
      <c r="G853" s="15">
        <v>0</v>
      </c>
      <c r="H853" s="16">
        <f t="shared" si="14"/>
        <v>1150</v>
      </c>
    </row>
    <row r="854" spans="1:8" ht="30" x14ac:dyDescent="0.25">
      <c r="A854" s="14" t="s">
        <v>861</v>
      </c>
      <c r="B854" s="2" t="s">
        <v>1235</v>
      </c>
      <c r="C854" s="14" t="s">
        <v>1238</v>
      </c>
      <c r="D854" s="14" t="s">
        <v>2090</v>
      </c>
      <c r="E854" s="3" t="s">
        <v>2454</v>
      </c>
      <c r="F854" s="28">
        <v>65</v>
      </c>
      <c r="G854" s="15">
        <v>0</v>
      </c>
      <c r="H854" s="16">
        <f t="shared" si="14"/>
        <v>65</v>
      </c>
    </row>
    <row r="855" spans="1:8" ht="60" x14ac:dyDescent="0.25">
      <c r="A855" s="22" t="s">
        <v>862</v>
      </c>
      <c r="B855" s="2" t="s">
        <v>1235</v>
      </c>
      <c r="C855" s="14" t="s">
        <v>1238</v>
      </c>
      <c r="D855" s="24" t="s">
        <v>2091</v>
      </c>
      <c r="E855" s="3" t="s">
        <v>2454</v>
      </c>
      <c r="F855" s="29">
        <v>1.6</v>
      </c>
      <c r="G855" s="15">
        <v>0</v>
      </c>
      <c r="H855" s="16">
        <f t="shared" si="14"/>
        <v>1.6</v>
      </c>
    </row>
    <row r="856" spans="1:8" ht="120" x14ac:dyDescent="0.25">
      <c r="A856" s="14" t="s">
        <v>863</v>
      </c>
      <c r="B856" s="2" t="s">
        <v>1235</v>
      </c>
      <c r="C856" s="14" t="s">
        <v>1238</v>
      </c>
      <c r="D856" s="14" t="s">
        <v>2092</v>
      </c>
      <c r="E856" s="3" t="s">
        <v>2454</v>
      </c>
      <c r="F856" s="28">
        <v>261</v>
      </c>
      <c r="G856" s="15">
        <v>0</v>
      </c>
      <c r="H856" s="16">
        <f t="shared" si="14"/>
        <v>261</v>
      </c>
    </row>
    <row r="857" spans="1:8" ht="30" x14ac:dyDescent="0.25">
      <c r="A857" s="14" t="s">
        <v>864</v>
      </c>
      <c r="B857" s="2" t="s">
        <v>1235</v>
      </c>
      <c r="C857" s="14" t="s">
        <v>1238</v>
      </c>
      <c r="D857" s="14" t="s">
        <v>2093</v>
      </c>
      <c r="E857" s="3" t="s">
        <v>2454</v>
      </c>
      <c r="F857" s="28">
        <v>298</v>
      </c>
      <c r="G857" s="15">
        <v>0</v>
      </c>
      <c r="H857" s="16">
        <f t="shared" si="14"/>
        <v>298</v>
      </c>
    </row>
    <row r="858" spans="1:8" ht="45" x14ac:dyDescent="0.25">
      <c r="A858" s="14" t="s">
        <v>865</v>
      </c>
      <c r="B858" s="2" t="s">
        <v>1235</v>
      </c>
      <c r="C858" s="14" t="s">
        <v>1238</v>
      </c>
      <c r="D858" s="14" t="s">
        <v>2094</v>
      </c>
      <c r="E858" s="3" t="s">
        <v>2454</v>
      </c>
      <c r="F858" s="28">
        <v>2680</v>
      </c>
      <c r="G858" s="15">
        <v>0</v>
      </c>
      <c r="H858" s="16">
        <f t="shared" si="14"/>
        <v>2680</v>
      </c>
    </row>
    <row r="859" spans="1:8" x14ac:dyDescent="0.25">
      <c r="A859" s="14" t="s">
        <v>866</v>
      </c>
      <c r="B859" s="2" t="s">
        <v>1235</v>
      </c>
      <c r="C859" s="14" t="s">
        <v>1238</v>
      </c>
      <c r="D859" s="14" t="s">
        <v>2095</v>
      </c>
      <c r="E859" s="3" t="s">
        <v>2454</v>
      </c>
      <c r="F859" s="28">
        <v>381.74</v>
      </c>
      <c r="G859" s="15">
        <v>0</v>
      </c>
      <c r="H859" s="16">
        <f t="shared" si="14"/>
        <v>381.74</v>
      </c>
    </row>
    <row r="860" spans="1:8" ht="30" x14ac:dyDescent="0.25">
      <c r="A860" s="14" t="s">
        <v>867</v>
      </c>
      <c r="B860" s="2" t="s">
        <v>1235</v>
      </c>
      <c r="C860" s="14" t="s">
        <v>1238</v>
      </c>
      <c r="D860" s="14" t="s">
        <v>2096</v>
      </c>
      <c r="E860" s="3" t="s">
        <v>2454</v>
      </c>
      <c r="F860" s="28">
        <v>183.93</v>
      </c>
      <c r="G860" s="15">
        <v>0</v>
      </c>
      <c r="H860" s="16">
        <f t="shared" si="14"/>
        <v>183.93</v>
      </c>
    </row>
    <row r="861" spans="1:8" ht="30" x14ac:dyDescent="0.25">
      <c r="A861" s="14" t="s">
        <v>868</v>
      </c>
      <c r="B861" s="2" t="s">
        <v>1235</v>
      </c>
      <c r="C861" s="14" t="s">
        <v>1238</v>
      </c>
      <c r="D861" s="14" t="s">
        <v>2097</v>
      </c>
      <c r="E861" s="3" t="s">
        <v>2454</v>
      </c>
      <c r="F861" s="28">
        <v>495</v>
      </c>
      <c r="G861" s="15">
        <v>0</v>
      </c>
      <c r="H861" s="16">
        <f t="shared" si="14"/>
        <v>495</v>
      </c>
    </row>
    <row r="862" spans="1:8" ht="30" x14ac:dyDescent="0.25">
      <c r="A862" s="14" t="s">
        <v>869</v>
      </c>
      <c r="B862" s="2" t="s">
        <v>1235</v>
      </c>
      <c r="C862" s="14" t="s">
        <v>1238</v>
      </c>
      <c r="D862" s="14" t="s">
        <v>2098</v>
      </c>
      <c r="E862" s="3" t="s">
        <v>2454</v>
      </c>
      <c r="F862" s="28">
        <v>750</v>
      </c>
      <c r="G862" s="15">
        <v>0</v>
      </c>
      <c r="H862" s="16">
        <f t="shared" si="14"/>
        <v>750</v>
      </c>
    </row>
    <row r="863" spans="1:8" ht="30" x14ac:dyDescent="0.25">
      <c r="A863" s="14" t="s">
        <v>870</v>
      </c>
      <c r="B863" s="2" t="s">
        <v>1235</v>
      </c>
      <c r="C863" s="14" t="s">
        <v>1238</v>
      </c>
      <c r="D863" s="14" t="s">
        <v>2099</v>
      </c>
      <c r="E863" s="3" t="s">
        <v>2454</v>
      </c>
      <c r="F863" s="28">
        <v>315</v>
      </c>
      <c r="G863" s="15">
        <v>0</v>
      </c>
      <c r="H863" s="16">
        <f t="shared" si="14"/>
        <v>315</v>
      </c>
    </row>
    <row r="864" spans="1:8" ht="30" x14ac:dyDescent="0.25">
      <c r="A864" s="14" t="s">
        <v>871</v>
      </c>
      <c r="B864" s="2" t="s">
        <v>1235</v>
      </c>
      <c r="C864" s="14" t="s">
        <v>1238</v>
      </c>
      <c r="D864" s="14" t="s">
        <v>2100</v>
      </c>
      <c r="E864" s="3" t="s">
        <v>2454</v>
      </c>
      <c r="F864" s="28">
        <v>295</v>
      </c>
      <c r="G864" s="15">
        <v>0</v>
      </c>
      <c r="H864" s="16">
        <f t="shared" si="14"/>
        <v>295</v>
      </c>
    </row>
    <row r="865" spans="1:8" ht="45" x14ac:dyDescent="0.25">
      <c r="A865" s="14" t="s">
        <v>872</v>
      </c>
      <c r="B865" s="2" t="s">
        <v>1235</v>
      </c>
      <c r="C865" s="14" t="s">
        <v>1238</v>
      </c>
      <c r="D865" s="14" t="s">
        <v>2101</v>
      </c>
      <c r="E865" s="3" t="s">
        <v>2454</v>
      </c>
      <c r="F865" s="28">
        <v>400</v>
      </c>
      <c r="G865" s="15">
        <v>0</v>
      </c>
      <c r="H865" s="16">
        <f t="shared" si="14"/>
        <v>400</v>
      </c>
    </row>
    <row r="866" spans="1:8" ht="30" x14ac:dyDescent="0.25">
      <c r="A866" s="14" t="s">
        <v>873</v>
      </c>
      <c r="B866" s="2" t="s">
        <v>1235</v>
      </c>
      <c r="C866" s="14" t="s">
        <v>1238</v>
      </c>
      <c r="D866" s="14" t="s">
        <v>2102</v>
      </c>
      <c r="E866" s="3" t="s">
        <v>2454</v>
      </c>
      <c r="F866" s="28">
        <v>170</v>
      </c>
      <c r="G866" s="15">
        <v>0</v>
      </c>
      <c r="H866" s="16">
        <f t="shared" si="14"/>
        <v>170</v>
      </c>
    </row>
    <row r="867" spans="1:8" ht="30" x14ac:dyDescent="0.25">
      <c r="A867" s="14" t="s">
        <v>874</v>
      </c>
      <c r="B867" s="2" t="s">
        <v>1235</v>
      </c>
      <c r="C867" s="14" t="s">
        <v>1238</v>
      </c>
      <c r="D867" s="14" t="s">
        <v>2103</v>
      </c>
      <c r="E867" s="3" t="s">
        <v>2454</v>
      </c>
      <c r="F867" s="28">
        <v>300</v>
      </c>
      <c r="G867" s="15">
        <v>0</v>
      </c>
      <c r="H867" s="16">
        <f t="shared" si="14"/>
        <v>300</v>
      </c>
    </row>
    <row r="868" spans="1:8" ht="45" x14ac:dyDescent="0.25">
      <c r="A868" s="14" t="s">
        <v>875</v>
      </c>
      <c r="B868" s="2" t="s">
        <v>1235</v>
      </c>
      <c r="C868" s="14" t="s">
        <v>1238</v>
      </c>
      <c r="D868" s="14" t="s">
        <v>2104</v>
      </c>
      <c r="E868" s="3" t="s">
        <v>2454</v>
      </c>
      <c r="F868" s="28">
        <v>750</v>
      </c>
      <c r="G868" s="15">
        <v>0</v>
      </c>
      <c r="H868" s="16">
        <f t="shared" si="14"/>
        <v>750</v>
      </c>
    </row>
    <row r="869" spans="1:8" ht="45" x14ac:dyDescent="0.25">
      <c r="A869" s="14" t="s">
        <v>876</v>
      </c>
      <c r="B869" s="2" t="s">
        <v>1235</v>
      </c>
      <c r="C869" s="14" t="s">
        <v>1238</v>
      </c>
      <c r="D869" s="14" t="s">
        <v>2105</v>
      </c>
      <c r="E869" s="3" t="s">
        <v>2454</v>
      </c>
      <c r="F869" s="28">
        <v>475</v>
      </c>
      <c r="G869" s="15">
        <v>0</v>
      </c>
      <c r="H869" s="16">
        <f t="shared" si="14"/>
        <v>475</v>
      </c>
    </row>
    <row r="870" spans="1:8" ht="45" x14ac:dyDescent="0.25">
      <c r="A870" s="14" t="s">
        <v>877</v>
      </c>
      <c r="B870" s="2" t="s">
        <v>1235</v>
      </c>
      <c r="C870" s="14" t="s">
        <v>1238</v>
      </c>
      <c r="D870" s="14" t="s">
        <v>2106</v>
      </c>
      <c r="E870" s="3" t="s">
        <v>2454</v>
      </c>
      <c r="F870" s="28">
        <v>545</v>
      </c>
      <c r="G870" s="15">
        <v>0</v>
      </c>
      <c r="H870" s="16">
        <f t="shared" si="14"/>
        <v>545</v>
      </c>
    </row>
    <row r="871" spans="1:8" ht="30" x14ac:dyDescent="0.25">
      <c r="A871" s="14" t="s">
        <v>878</v>
      </c>
      <c r="B871" s="2" t="s">
        <v>1235</v>
      </c>
      <c r="C871" s="14" t="s">
        <v>1238</v>
      </c>
      <c r="D871" s="14" t="s">
        <v>2107</v>
      </c>
      <c r="E871" s="3" t="s">
        <v>2454</v>
      </c>
      <c r="F871" s="28">
        <v>390</v>
      </c>
      <c r="G871" s="15">
        <v>0</v>
      </c>
      <c r="H871" s="16">
        <f t="shared" si="14"/>
        <v>390</v>
      </c>
    </row>
    <row r="872" spans="1:8" ht="30" x14ac:dyDescent="0.25">
      <c r="A872" s="14" t="s">
        <v>879</v>
      </c>
      <c r="B872" s="2" t="s">
        <v>1235</v>
      </c>
      <c r="C872" s="14" t="s">
        <v>1238</v>
      </c>
      <c r="D872" s="14" t="s">
        <v>2108</v>
      </c>
      <c r="E872" s="3" t="s">
        <v>2454</v>
      </c>
      <c r="F872" s="28">
        <v>575</v>
      </c>
      <c r="G872" s="15">
        <v>0</v>
      </c>
      <c r="H872" s="16">
        <f t="shared" si="14"/>
        <v>575</v>
      </c>
    </row>
    <row r="873" spans="1:8" ht="30" x14ac:dyDescent="0.25">
      <c r="A873" s="14" t="s">
        <v>880</v>
      </c>
      <c r="B873" s="2" t="s">
        <v>1235</v>
      </c>
      <c r="C873" s="14" t="s">
        <v>1238</v>
      </c>
      <c r="D873" s="14" t="s">
        <v>2109</v>
      </c>
      <c r="E873" s="3" t="s">
        <v>2454</v>
      </c>
      <c r="F873" s="28">
        <v>875</v>
      </c>
      <c r="G873" s="15">
        <v>0</v>
      </c>
      <c r="H873" s="16">
        <f t="shared" si="14"/>
        <v>875</v>
      </c>
    </row>
    <row r="874" spans="1:8" ht="30" x14ac:dyDescent="0.25">
      <c r="A874" s="14" t="s">
        <v>881</v>
      </c>
      <c r="B874" s="2" t="s">
        <v>1235</v>
      </c>
      <c r="C874" s="14" t="s">
        <v>1238</v>
      </c>
      <c r="D874" s="14" t="s">
        <v>2110</v>
      </c>
      <c r="E874" s="3" t="s">
        <v>2454</v>
      </c>
      <c r="F874" s="28">
        <v>135</v>
      </c>
      <c r="G874" s="15">
        <v>0</v>
      </c>
      <c r="H874" s="16">
        <f t="shared" si="14"/>
        <v>135</v>
      </c>
    </row>
    <row r="875" spans="1:8" ht="30" x14ac:dyDescent="0.25">
      <c r="A875" s="14" t="s">
        <v>882</v>
      </c>
      <c r="B875" s="2" t="s">
        <v>1235</v>
      </c>
      <c r="C875" s="14" t="s">
        <v>1238</v>
      </c>
      <c r="D875" s="14" t="s">
        <v>2111</v>
      </c>
      <c r="E875" s="3" t="s">
        <v>2454</v>
      </c>
      <c r="F875" s="28">
        <v>195</v>
      </c>
      <c r="G875" s="15">
        <v>0</v>
      </c>
      <c r="H875" s="16">
        <f t="shared" si="14"/>
        <v>195</v>
      </c>
    </row>
    <row r="876" spans="1:8" ht="30" x14ac:dyDescent="0.25">
      <c r="A876" s="14" t="s">
        <v>883</v>
      </c>
      <c r="B876" s="2" t="s">
        <v>1235</v>
      </c>
      <c r="C876" s="14" t="s">
        <v>1238</v>
      </c>
      <c r="D876" s="14" t="s">
        <v>2112</v>
      </c>
      <c r="E876" s="3" t="s">
        <v>2454</v>
      </c>
      <c r="F876" s="28">
        <v>45</v>
      </c>
      <c r="G876" s="15">
        <v>0</v>
      </c>
      <c r="H876" s="16">
        <f t="shared" si="14"/>
        <v>45</v>
      </c>
    </row>
    <row r="877" spans="1:8" ht="30" x14ac:dyDescent="0.25">
      <c r="A877" s="14" t="s">
        <v>884</v>
      </c>
      <c r="B877" s="2" t="s">
        <v>1235</v>
      </c>
      <c r="C877" s="14" t="s">
        <v>1238</v>
      </c>
      <c r="D877" s="14" t="s">
        <v>2113</v>
      </c>
      <c r="E877" s="3" t="s">
        <v>2454</v>
      </c>
      <c r="F877" s="28">
        <v>95</v>
      </c>
      <c r="G877" s="15">
        <v>0</v>
      </c>
      <c r="H877" s="16">
        <f t="shared" si="14"/>
        <v>95</v>
      </c>
    </row>
    <row r="878" spans="1:8" ht="30" x14ac:dyDescent="0.25">
      <c r="A878" s="14" t="s">
        <v>885</v>
      </c>
      <c r="B878" s="2" t="s">
        <v>1235</v>
      </c>
      <c r="C878" s="14" t="s">
        <v>1238</v>
      </c>
      <c r="D878" s="14" t="s">
        <v>2114</v>
      </c>
      <c r="E878" s="3" t="s">
        <v>2454</v>
      </c>
      <c r="F878" s="28">
        <v>69</v>
      </c>
      <c r="G878" s="15">
        <v>0</v>
      </c>
      <c r="H878" s="16">
        <f t="shared" si="14"/>
        <v>69</v>
      </c>
    </row>
    <row r="879" spans="1:8" ht="30" x14ac:dyDescent="0.25">
      <c r="A879" s="14" t="s">
        <v>886</v>
      </c>
      <c r="B879" s="2" t="s">
        <v>1235</v>
      </c>
      <c r="C879" s="14" t="s">
        <v>1238</v>
      </c>
      <c r="D879" s="14" t="s">
        <v>2115</v>
      </c>
      <c r="E879" s="3" t="s">
        <v>2454</v>
      </c>
      <c r="F879" s="28">
        <v>675</v>
      </c>
      <c r="G879" s="15">
        <v>0</v>
      </c>
      <c r="H879" s="16">
        <f t="shared" ref="H879:H942" si="15">(F879)*(1-0)</f>
        <v>675</v>
      </c>
    </row>
    <row r="880" spans="1:8" ht="30" x14ac:dyDescent="0.25">
      <c r="A880" s="14" t="s">
        <v>887</v>
      </c>
      <c r="B880" s="2" t="s">
        <v>1235</v>
      </c>
      <c r="C880" s="14" t="s">
        <v>1238</v>
      </c>
      <c r="D880" s="14" t="s">
        <v>2116</v>
      </c>
      <c r="E880" s="3" t="s">
        <v>2454</v>
      </c>
      <c r="F880" s="28">
        <v>400</v>
      </c>
      <c r="G880" s="15">
        <v>0</v>
      </c>
      <c r="H880" s="16">
        <f t="shared" si="15"/>
        <v>400</v>
      </c>
    </row>
    <row r="881" spans="1:8" ht="30" x14ac:dyDescent="0.25">
      <c r="A881" s="14" t="s">
        <v>888</v>
      </c>
      <c r="B881" s="2" t="s">
        <v>1235</v>
      </c>
      <c r="C881" s="14" t="s">
        <v>1238</v>
      </c>
      <c r="D881" s="14" t="s">
        <v>2117</v>
      </c>
      <c r="E881" s="3" t="s">
        <v>2454</v>
      </c>
      <c r="F881" s="28">
        <v>470</v>
      </c>
      <c r="G881" s="15">
        <v>0</v>
      </c>
      <c r="H881" s="16">
        <f t="shared" si="15"/>
        <v>470</v>
      </c>
    </row>
    <row r="882" spans="1:8" ht="30" x14ac:dyDescent="0.25">
      <c r="A882" s="14" t="s">
        <v>889</v>
      </c>
      <c r="B882" s="2" t="s">
        <v>1235</v>
      </c>
      <c r="C882" s="14" t="s">
        <v>1238</v>
      </c>
      <c r="D882" s="14" t="s">
        <v>2118</v>
      </c>
      <c r="E882" s="3" t="s">
        <v>2454</v>
      </c>
      <c r="F882" s="28">
        <v>150</v>
      </c>
      <c r="G882" s="15">
        <v>0</v>
      </c>
      <c r="H882" s="16">
        <f t="shared" si="15"/>
        <v>150</v>
      </c>
    </row>
    <row r="883" spans="1:8" ht="30" x14ac:dyDescent="0.25">
      <c r="A883" s="14" t="s">
        <v>890</v>
      </c>
      <c r="B883" s="2" t="s">
        <v>1235</v>
      </c>
      <c r="C883" s="14" t="s">
        <v>1238</v>
      </c>
      <c r="D883" s="14" t="s">
        <v>2119</v>
      </c>
      <c r="E883" s="3" t="s">
        <v>2454</v>
      </c>
      <c r="F883" s="28">
        <v>275</v>
      </c>
      <c r="G883" s="15">
        <v>0</v>
      </c>
      <c r="H883" s="16">
        <f t="shared" si="15"/>
        <v>275</v>
      </c>
    </row>
    <row r="884" spans="1:8" ht="60" x14ac:dyDescent="0.25">
      <c r="A884" s="14" t="s">
        <v>891</v>
      </c>
      <c r="B884" s="2" t="s">
        <v>1235</v>
      </c>
      <c r="C884" s="14" t="s">
        <v>1238</v>
      </c>
      <c r="D884" s="14" t="s">
        <v>2120</v>
      </c>
      <c r="E884" s="3" t="s">
        <v>2454</v>
      </c>
      <c r="F884" s="28">
        <v>120</v>
      </c>
      <c r="G884" s="15">
        <v>0</v>
      </c>
      <c r="H884" s="16">
        <f t="shared" si="15"/>
        <v>120</v>
      </c>
    </row>
    <row r="885" spans="1:8" ht="60" x14ac:dyDescent="0.25">
      <c r="A885" s="14" t="s">
        <v>892</v>
      </c>
      <c r="B885" s="2" t="s">
        <v>1235</v>
      </c>
      <c r="C885" s="14" t="s">
        <v>1238</v>
      </c>
      <c r="D885" s="14" t="s">
        <v>2121</v>
      </c>
      <c r="E885" s="3" t="s">
        <v>2454</v>
      </c>
      <c r="F885" s="28">
        <v>100</v>
      </c>
      <c r="G885" s="15">
        <v>0</v>
      </c>
      <c r="H885" s="16">
        <f t="shared" si="15"/>
        <v>100</v>
      </c>
    </row>
    <row r="886" spans="1:8" ht="45" x14ac:dyDescent="0.25">
      <c r="A886" s="14" t="s">
        <v>893</v>
      </c>
      <c r="B886" s="2" t="s">
        <v>1235</v>
      </c>
      <c r="C886" s="14" t="s">
        <v>1238</v>
      </c>
      <c r="D886" s="14" t="s">
        <v>2122</v>
      </c>
      <c r="E886" s="3" t="s">
        <v>2454</v>
      </c>
      <c r="F886" s="28">
        <v>477.37</v>
      </c>
      <c r="G886" s="15">
        <v>0</v>
      </c>
      <c r="H886" s="16">
        <f t="shared" si="15"/>
        <v>477.37</v>
      </c>
    </row>
    <row r="887" spans="1:8" ht="60" x14ac:dyDescent="0.25">
      <c r="A887" s="14" t="s">
        <v>894</v>
      </c>
      <c r="B887" s="2" t="s">
        <v>1235</v>
      </c>
      <c r="C887" s="14" t="s">
        <v>1238</v>
      </c>
      <c r="D887" s="14" t="s">
        <v>2123</v>
      </c>
      <c r="E887" s="3" t="s">
        <v>2454</v>
      </c>
      <c r="F887" s="28">
        <v>637.37</v>
      </c>
      <c r="G887" s="15">
        <v>0</v>
      </c>
      <c r="H887" s="16">
        <f t="shared" si="15"/>
        <v>637.37</v>
      </c>
    </row>
    <row r="888" spans="1:8" ht="105" x14ac:dyDescent="0.25">
      <c r="A888" s="14" t="s">
        <v>895</v>
      </c>
      <c r="B888" s="2" t="s">
        <v>1235</v>
      </c>
      <c r="C888" s="14" t="s">
        <v>1238</v>
      </c>
      <c r="D888" s="14" t="s">
        <v>2124</v>
      </c>
      <c r="E888" s="3" t="s">
        <v>2454</v>
      </c>
      <c r="F888" s="28">
        <v>182</v>
      </c>
      <c r="G888" s="15">
        <v>0</v>
      </c>
      <c r="H888" s="16">
        <f t="shared" si="15"/>
        <v>182</v>
      </c>
    </row>
    <row r="889" spans="1:8" ht="105" x14ac:dyDescent="0.25">
      <c r="A889" s="14" t="s">
        <v>896</v>
      </c>
      <c r="B889" s="2" t="s">
        <v>1235</v>
      </c>
      <c r="C889" s="14" t="s">
        <v>1238</v>
      </c>
      <c r="D889" s="14" t="s">
        <v>2125</v>
      </c>
      <c r="E889" s="3" t="s">
        <v>2454</v>
      </c>
      <c r="F889" s="28">
        <v>217</v>
      </c>
      <c r="G889" s="15">
        <v>0</v>
      </c>
      <c r="H889" s="16">
        <f t="shared" si="15"/>
        <v>217</v>
      </c>
    </row>
    <row r="890" spans="1:8" ht="105" x14ac:dyDescent="0.25">
      <c r="A890" s="14" t="s">
        <v>897</v>
      </c>
      <c r="B890" s="2" t="s">
        <v>1235</v>
      </c>
      <c r="C890" s="14" t="s">
        <v>1238</v>
      </c>
      <c r="D890" s="14" t="s">
        <v>2126</v>
      </c>
      <c r="E890" s="3" t="s">
        <v>2454</v>
      </c>
      <c r="F890" s="28">
        <v>243</v>
      </c>
      <c r="G890" s="15">
        <v>0</v>
      </c>
      <c r="H890" s="16">
        <f t="shared" si="15"/>
        <v>243</v>
      </c>
    </row>
    <row r="891" spans="1:8" ht="105" x14ac:dyDescent="0.25">
      <c r="A891" s="14" t="s">
        <v>898</v>
      </c>
      <c r="B891" s="2" t="s">
        <v>1235</v>
      </c>
      <c r="C891" s="14" t="s">
        <v>1238</v>
      </c>
      <c r="D891" s="14" t="s">
        <v>2127</v>
      </c>
      <c r="E891" s="3" t="s">
        <v>2454</v>
      </c>
      <c r="F891" s="28">
        <v>260</v>
      </c>
      <c r="G891" s="15">
        <v>0</v>
      </c>
      <c r="H891" s="16">
        <f t="shared" si="15"/>
        <v>260</v>
      </c>
    </row>
    <row r="892" spans="1:8" ht="105" x14ac:dyDescent="0.25">
      <c r="A892" s="14" t="s">
        <v>899</v>
      </c>
      <c r="B892" s="2" t="s">
        <v>1235</v>
      </c>
      <c r="C892" s="14" t="s">
        <v>1238</v>
      </c>
      <c r="D892" s="14" t="s">
        <v>2128</v>
      </c>
      <c r="E892" s="3" t="s">
        <v>2454</v>
      </c>
      <c r="F892" s="28">
        <v>12125</v>
      </c>
      <c r="G892" s="15">
        <v>0</v>
      </c>
      <c r="H892" s="16">
        <f t="shared" si="15"/>
        <v>12125</v>
      </c>
    </row>
    <row r="893" spans="1:8" ht="105" x14ac:dyDescent="0.25">
      <c r="A893" s="14" t="s">
        <v>900</v>
      </c>
      <c r="B893" s="2" t="s">
        <v>1235</v>
      </c>
      <c r="C893" s="14" t="s">
        <v>1238</v>
      </c>
      <c r="D893" s="14" t="s">
        <v>2129</v>
      </c>
      <c r="E893" s="3" t="s">
        <v>2454</v>
      </c>
      <c r="F893" s="28">
        <v>24250</v>
      </c>
      <c r="G893" s="15">
        <v>0</v>
      </c>
      <c r="H893" s="16">
        <f t="shared" si="15"/>
        <v>24250</v>
      </c>
    </row>
    <row r="894" spans="1:8" ht="105" x14ac:dyDescent="0.25">
      <c r="A894" s="14" t="s">
        <v>901</v>
      </c>
      <c r="B894" s="2" t="s">
        <v>1235</v>
      </c>
      <c r="C894" s="14" t="s">
        <v>1238</v>
      </c>
      <c r="D894" s="14" t="s">
        <v>2130</v>
      </c>
      <c r="E894" s="3" t="s">
        <v>2454</v>
      </c>
      <c r="F894" s="28">
        <v>12125</v>
      </c>
      <c r="G894" s="15">
        <v>0</v>
      </c>
      <c r="H894" s="16">
        <f t="shared" si="15"/>
        <v>12125</v>
      </c>
    </row>
    <row r="895" spans="1:8" ht="105" x14ac:dyDescent="0.25">
      <c r="A895" s="14" t="s">
        <v>902</v>
      </c>
      <c r="B895" s="2" t="s">
        <v>1235</v>
      </c>
      <c r="C895" s="14" t="s">
        <v>1238</v>
      </c>
      <c r="D895" s="14" t="s">
        <v>2131</v>
      </c>
      <c r="E895" s="3" t="s">
        <v>2454</v>
      </c>
      <c r="F895" s="28">
        <v>1735</v>
      </c>
      <c r="G895" s="15">
        <v>0</v>
      </c>
      <c r="H895" s="16">
        <f t="shared" si="15"/>
        <v>1735</v>
      </c>
    </row>
    <row r="896" spans="1:8" ht="105" x14ac:dyDescent="0.25">
      <c r="A896" s="14" t="s">
        <v>903</v>
      </c>
      <c r="B896" s="2" t="s">
        <v>1235</v>
      </c>
      <c r="C896" s="14" t="s">
        <v>1238</v>
      </c>
      <c r="D896" s="14" t="s">
        <v>2132</v>
      </c>
      <c r="E896" s="3" t="s">
        <v>2454</v>
      </c>
      <c r="F896" s="28">
        <v>3470</v>
      </c>
      <c r="G896" s="15">
        <v>0</v>
      </c>
      <c r="H896" s="16">
        <f t="shared" si="15"/>
        <v>3470</v>
      </c>
    </row>
    <row r="897" spans="1:8" ht="105" x14ac:dyDescent="0.25">
      <c r="A897" s="14" t="s">
        <v>904</v>
      </c>
      <c r="B897" s="2" t="s">
        <v>1235</v>
      </c>
      <c r="C897" s="14" t="s">
        <v>1238</v>
      </c>
      <c r="D897" s="14" t="s">
        <v>2133</v>
      </c>
      <c r="E897" s="3" t="s">
        <v>2454</v>
      </c>
      <c r="F897" s="28">
        <v>12125</v>
      </c>
      <c r="G897" s="15">
        <v>0</v>
      </c>
      <c r="H897" s="16">
        <f t="shared" si="15"/>
        <v>12125</v>
      </c>
    </row>
    <row r="898" spans="1:8" ht="120" x14ac:dyDescent="0.25">
      <c r="A898" s="14" t="s">
        <v>905</v>
      </c>
      <c r="B898" s="2" t="s">
        <v>1235</v>
      </c>
      <c r="C898" s="14" t="s">
        <v>1238</v>
      </c>
      <c r="D898" s="14" t="s">
        <v>2134</v>
      </c>
      <c r="E898" s="3" t="s">
        <v>2454</v>
      </c>
      <c r="F898" s="28">
        <v>47090</v>
      </c>
      <c r="G898" s="15">
        <v>0</v>
      </c>
      <c r="H898" s="16">
        <f t="shared" si="15"/>
        <v>47090</v>
      </c>
    </row>
    <row r="899" spans="1:8" ht="30" x14ac:dyDescent="0.25">
      <c r="A899" s="22" t="s">
        <v>906</v>
      </c>
      <c r="B899" s="2" t="s">
        <v>1235</v>
      </c>
      <c r="C899" s="14" t="s">
        <v>1238</v>
      </c>
      <c r="D899" s="24" t="s">
        <v>2135</v>
      </c>
      <c r="E899" s="3" t="s">
        <v>2454</v>
      </c>
      <c r="F899" s="29">
        <v>550</v>
      </c>
      <c r="G899" s="15">
        <v>0</v>
      </c>
      <c r="H899" s="16">
        <f t="shared" si="15"/>
        <v>550</v>
      </c>
    </row>
    <row r="900" spans="1:8" ht="30" x14ac:dyDescent="0.25">
      <c r="A900" s="22" t="s">
        <v>907</v>
      </c>
      <c r="B900" s="2" t="s">
        <v>1235</v>
      </c>
      <c r="C900" s="14" t="s">
        <v>1238</v>
      </c>
      <c r="D900" s="24" t="s">
        <v>2136</v>
      </c>
      <c r="E900" s="3" t="s">
        <v>2454</v>
      </c>
      <c r="F900" s="29">
        <v>850</v>
      </c>
      <c r="G900" s="15">
        <v>0</v>
      </c>
      <c r="H900" s="16">
        <f t="shared" si="15"/>
        <v>850</v>
      </c>
    </row>
    <row r="901" spans="1:8" ht="30" x14ac:dyDescent="0.25">
      <c r="A901" s="22" t="s">
        <v>908</v>
      </c>
      <c r="B901" s="2" t="s">
        <v>1235</v>
      </c>
      <c r="C901" s="14" t="s">
        <v>1238</v>
      </c>
      <c r="D901" s="24" t="s">
        <v>2137</v>
      </c>
      <c r="E901" s="3" t="s">
        <v>2454</v>
      </c>
      <c r="F901" s="29">
        <v>126.77</v>
      </c>
      <c r="G901" s="15">
        <v>0</v>
      </c>
      <c r="H901" s="16">
        <f t="shared" si="15"/>
        <v>126.77</v>
      </c>
    </row>
    <row r="902" spans="1:8" ht="45" x14ac:dyDescent="0.25">
      <c r="A902" s="22" t="s">
        <v>909</v>
      </c>
      <c r="B902" s="2" t="s">
        <v>1235</v>
      </c>
      <c r="C902" s="14" t="s">
        <v>1238</v>
      </c>
      <c r="D902" s="24" t="s">
        <v>2138</v>
      </c>
      <c r="E902" s="3" t="s">
        <v>2454</v>
      </c>
      <c r="F902" s="29">
        <v>15999</v>
      </c>
      <c r="G902" s="15">
        <v>0</v>
      </c>
      <c r="H902" s="16">
        <f t="shared" si="15"/>
        <v>15999</v>
      </c>
    </row>
    <row r="903" spans="1:8" ht="75" x14ac:dyDescent="0.25">
      <c r="A903" s="14" t="s">
        <v>910</v>
      </c>
      <c r="B903" s="2" t="s">
        <v>1235</v>
      </c>
      <c r="C903" s="14" t="s">
        <v>1238</v>
      </c>
      <c r="D903" s="14" t="s">
        <v>2139</v>
      </c>
      <c r="E903" s="3" t="s">
        <v>2454</v>
      </c>
      <c r="F903" s="28">
        <v>144</v>
      </c>
      <c r="G903" s="15">
        <v>0</v>
      </c>
      <c r="H903" s="16">
        <f t="shared" si="15"/>
        <v>144</v>
      </c>
    </row>
    <row r="904" spans="1:8" ht="60" x14ac:dyDescent="0.25">
      <c r="A904" s="14" t="s">
        <v>911</v>
      </c>
      <c r="B904" s="2" t="s">
        <v>1235</v>
      </c>
      <c r="C904" s="14" t="s">
        <v>1238</v>
      </c>
      <c r="D904" s="14" t="s">
        <v>2140</v>
      </c>
      <c r="E904" s="3" t="s">
        <v>2454</v>
      </c>
      <c r="F904" s="28">
        <v>257</v>
      </c>
      <c r="G904" s="15">
        <v>0</v>
      </c>
      <c r="H904" s="16">
        <f t="shared" si="15"/>
        <v>257</v>
      </c>
    </row>
    <row r="905" spans="1:8" ht="30" x14ac:dyDescent="0.25">
      <c r="A905" s="14" t="s">
        <v>912</v>
      </c>
      <c r="B905" s="2" t="s">
        <v>1235</v>
      </c>
      <c r="C905" s="14" t="s">
        <v>1238</v>
      </c>
      <c r="D905" s="14" t="s">
        <v>2141</v>
      </c>
      <c r="E905" s="3" t="s">
        <v>2454</v>
      </c>
      <c r="F905" s="28">
        <v>285</v>
      </c>
      <c r="G905" s="15">
        <v>0</v>
      </c>
      <c r="H905" s="16">
        <f t="shared" si="15"/>
        <v>285</v>
      </c>
    </row>
    <row r="906" spans="1:8" ht="30" x14ac:dyDescent="0.25">
      <c r="A906" s="14" t="s">
        <v>913</v>
      </c>
      <c r="B906" s="2" t="s">
        <v>1235</v>
      </c>
      <c r="C906" s="14" t="s">
        <v>1238</v>
      </c>
      <c r="D906" s="14" t="s">
        <v>2142</v>
      </c>
      <c r="E906" s="3" t="s">
        <v>2454</v>
      </c>
      <c r="F906" s="28">
        <v>500</v>
      </c>
      <c r="G906" s="15">
        <v>0</v>
      </c>
      <c r="H906" s="16">
        <f t="shared" si="15"/>
        <v>500</v>
      </c>
    </row>
    <row r="907" spans="1:8" ht="30" x14ac:dyDescent="0.25">
      <c r="A907" s="14" t="s">
        <v>914</v>
      </c>
      <c r="B907" s="2" t="s">
        <v>1235</v>
      </c>
      <c r="C907" s="14" t="s">
        <v>1238</v>
      </c>
      <c r="D907" s="14" t="s">
        <v>2143</v>
      </c>
      <c r="E907" s="3" t="s">
        <v>2454</v>
      </c>
      <c r="F907" s="28">
        <v>800</v>
      </c>
      <c r="G907" s="15">
        <v>0</v>
      </c>
      <c r="H907" s="16">
        <f t="shared" si="15"/>
        <v>800</v>
      </c>
    </row>
    <row r="908" spans="1:8" ht="60" x14ac:dyDescent="0.25">
      <c r="A908" s="14" t="s">
        <v>915</v>
      </c>
      <c r="B908" s="2" t="s">
        <v>1235</v>
      </c>
      <c r="C908" s="14" t="s">
        <v>1238</v>
      </c>
      <c r="D908" s="14" t="s">
        <v>2144</v>
      </c>
      <c r="E908" s="3" t="s">
        <v>2454</v>
      </c>
      <c r="F908" s="28">
        <v>204.25</v>
      </c>
      <c r="G908" s="15">
        <v>0</v>
      </c>
      <c r="H908" s="16">
        <f t="shared" si="15"/>
        <v>204.25</v>
      </c>
    </row>
    <row r="909" spans="1:8" ht="60" x14ac:dyDescent="0.25">
      <c r="A909" s="14" t="s">
        <v>916</v>
      </c>
      <c r="B909" s="2" t="s">
        <v>1235</v>
      </c>
      <c r="C909" s="14" t="s">
        <v>1238</v>
      </c>
      <c r="D909" s="14" t="s">
        <v>2145</v>
      </c>
      <c r="E909" s="3" t="s">
        <v>2454</v>
      </c>
      <c r="F909" s="28">
        <v>263.25</v>
      </c>
      <c r="G909" s="15">
        <v>0</v>
      </c>
      <c r="H909" s="16">
        <f t="shared" si="15"/>
        <v>263.25</v>
      </c>
    </row>
    <row r="910" spans="1:8" ht="60" x14ac:dyDescent="0.25">
      <c r="A910" s="14" t="s">
        <v>917</v>
      </c>
      <c r="B910" s="2" t="s">
        <v>1235</v>
      </c>
      <c r="C910" s="14" t="s">
        <v>1238</v>
      </c>
      <c r="D910" s="14" t="s">
        <v>2146</v>
      </c>
      <c r="E910" s="3" t="s">
        <v>2454</v>
      </c>
      <c r="F910" s="28">
        <v>313.5</v>
      </c>
      <c r="G910" s="15">
        <v>0</v>
      </c>
      <c r="H910" s="16">
        <f t="shared" si="15"/>
        <v>313.5</v>
      </c>
    </row>
    <row r="911" spans="1:8" ht="90" x14ac:dyDescent="0.25">
      <c r="A911" s="14" t="s">
        <v>918</v>
      </c>
      <c r="B911" s="2" t="s">
        <v>1235</v>
      </c>
      <c r="C911" s="14" t="s">
        <v>1238</v>
      </c>
      <c r="D911" s="14" t="s">
        <v>2147</v>
      </c>
      <c r="E911" s="3" t="s">
        <v>2454</v>
      </c>
      <c r="F911" s="28">
        <v>235</v>
      </c>
      <c r="G911" s="15">
        <v>0</v>
      </c>
      <c r="H911" s="16">
        <f t="shared" si="15"/>
        <v>235</v>
      </c>
    </row>
    <row r="912" spans="1:8" ht="90" x14ac:dyDescent="0.25">
      <c r="A912" s="14" t="s">
        <v>919</v>
      </c>
      <c r="B912" s="2" t="s">
        <v>1235</v>
      </c>
      <c r="C912" s="14" t="s">
        <v>1238</v>
      </c>
      <c r="D912" s="14" t="s">
        <v>2148</v>
      </c>
      <c r="E912" s="3" t="s">
        <v>2454</v>
      </c>
      <c r="F912" s="28">
        <v>305</v>
      </c>
      <c r="G912" s="15">
        <v>0</v>
      </c>
      <c r="H912" s="16">
        <f t="shared" si="15"/>
        <v>305</v>
      </c>
    </row>
    <row r="913" spans="1:8" ht="90" x14ac:dyDescent="0.25">
      <c r="A913" s="14" t="s">
        <v>920</v>
      </c>
      <c r="B913" s="2" t="s">
        <v>1235</v>
      </c>
      <c r="C913" s="14" t="s">
        <v>1238</v>
      </c>
      <c r="D913" s="14" t="s">
        <v>2149</v>
      </c>
      <c r="E913" s="3" t="s">
        <v>2454</v>
      </c>
      <c r="F913" s="28">
        <v>355</v>
      </c>
      <c r="G913" s="15">
        <v>0</v>
      </c>
      <c r="H913" s="16">
        <f t="shared" si="15"/>
        <v>355</v>
      </c>
    </row>
    <row r="914" spans="1:8" ht="30" x14ac:dyDescent="0.25">
      <c r="A914" s="14" t="s">
        <v>921</v>
      </c>
      <c r="B914" s="2" t="s">
        <v>1235</v>
      </c>
      <c r="C914" s="14" t="s">
        <v>1238</v>
      </c>
      <c r="D914" s="14" t="s">
        <v>2150</v>
      </c>
      <c r="E914" s="3" t="s">
        <v>2454</v>
      </c>
      <c r="F914" s="28">
        <v>91.5</v>
      </c>
      <c r="G914" s="15">
        <v>0</v>
      </c>
      <c r="H914" s="16">
        <f t="shared" si="15"/>
        <v>91.5</v>
      </c>
    </row>
    <row r="915" spans="1:8" ht="30" x14ac:dyDescent="0.25">
      <c r="A915" s="14" t="s">
        <v>922</v>
      </c>
      <c r="B915" s="2" t="s">
        <v>1235</v>
      </c>
      <c r="C915" s="14" t="s">
        <v>1238</v>
      </c>
      <c r="D915" s="14" t="s">
        <v>2151</v>
      </c>
      <c r="E915" s="3" t="s">
        <v>2454</v>
      </c>
      <c r="F915" s="28">
        <v>80.25</v>
      </c>
      <c r="G915" s="15">
        <v>0</v>
      </c>
      <c r="H915" s="16">
        <f t="shared" si="15"/>
        <v>80.25</v>
      </c>
    </row>
    <row r="916" spans="1:8" ht="30" x14ac:dyDescent="0.25">
      <c r="A916" s="22" t="s">
        <v>923</v>
      </c>
      <c r="B916" s="2" t="s">
        <v>1235</v>
      </c>
      <c r="C916" s="14" t="s">
        <v>1238</v>
      </c>
      <c r="D916" s="24" t="s">
        <v>2152</v>
      </c>
      <c r="E916" s="3" t="s">
        <v>2454</v>
      </c>
      <c r="F916" s="29">
        <v>75.75</v>
      </c>
      <c r="G916" s="15">
        <v>0</v>
      </c>
      <c r="H916" s="16">
        <f t="shared" si="15"/>
        <v>75.75</v>
      </c>
    </row>
    <row r="917" spans="1:8" ht="30" x14ac:dyDescent="0.25">
      <c r="A917" s="22" t="s">
        <v>924</v>
      </c>
      <c r="B917" s="2" t="s">
        <v>1235</v>
      </c>
      <c r="C917" s="14" t="s">
        <v>1238</v>
      </c>
      <c r="D917" s="24" t="s">
        <v>2153</v>
      </c>
      <c r="E917" s="3" t="s">
        <v>2454</v>
      </c>
      <c r="F917" s="29">
        <v>120.5</v>
      </c>
      <c r="G917" s="15">
        <v>0</v>
      </c>
      <c r="H917" s="16">
        <f t="shared" si="15"/>
        <v>120.5</v>
      </c>
    </row>
    <row r="918" spans="1:8" ht="30" x14ac:dyDescent="0.25">
      <c r="A918" s="22" t="s">
        <v>925</v>
      </c>
      <c r="B918" s="2" t="s">
        <v>1235</v>
      </c>
      <c r="C918" s="14" t="s">
        <v>1238</v>
      </c>
      <c r="D918" s="24" t="s">
        <v>2154</v>
      </c>
      <c r="E918" s="3" t="s">
        <v>2454</v>
      </c>
      <c r="F918" s="29">
        <v>104</v>
      </c>
      <c r="G918" s="15">
        <v>0</v>
      </c>
      <c r="H918" s="16">
        <f t="shared" si="15"/>
        <v>104</v>
      </c>
    </row>
    <row r="919" spans="1:8" ht="30" x14ac:dyDescent="0.25">
      <c r="A919" s="22" t="s">
        <v>926</v>
      </c>
      <c r="B919" s="2" t="s">
        <v>1235</v>
      </c>
      <c r="C919" s="14" t="s">
        <v>1238</v>
      </c>
      <c r="D919" s="24" t="s">
        <v>2155</v>
      </c>
      <c r="E919" s="3" t="s">
        <v>2454</v>
      </c>
      <c r="F919" s="29">
        <v>98.5</v>
      </c>
      <c r="G919" s="15">
        <v>0</v>
      </c>
      <c r="H919" s="16">
        <f t="shared" si="15"/>
        <v>98.5</v>
      </c>
    </row>
    <row r="920" spans="1:8" ht="30" x14ac:dyDescent="0.25">
      <c r="A920" s="22" t="s">
        <v>927</v>
      </c>
      <c r="B920" s="2" t="s">
        <v>1235</v>
      </c>
      <c r="C920" s="14" t="s">
        <v>1238</v>
      </c>
      <c r="D920" s="24" t="s">
        <v>2156</v>
      </c>
      <c r="E920" s="3" t="s">
        <v>2454</v>
      </c>
      <c r="F920" s="29">
        <v>482</v>
      </c>
      <c r="G920" s="15">
        <v>0</v>
      </c>
      <c r="H920" s="16">
        <f t="shared" si="15"/>
        <v>482</v>
      </c>
    </row>
    <row r="921" spans="1:8" ht="30" x14ac:dyDescent="0.25">
      <c r="A921" s="22" t="s">
        <v>928</v>
      </c>
      <c r="B921" s="2" t="s">
        <v>1235</v>
      </c>
      <c r="C921" s="14" t="s">
        <v>1238</v>
      </c>
      <c r="D921" s="24" t="s">
        <v>2157</v>
      </c>
      <c r="E921" s="3" t="s">
        <v>2454</v>
      </c>
      <c r="F921" s="29">
        <v>378</v>
      </c>
      <c r="G921" s="15">
        <v>0</v>
      </c>
      <c r="H921" s="16">
        <f t="shared" si="15"/>
        <v>378</v>
      </c>
    </row>
    <row r="922" spans="1:8" ht="30" x14ac:dyDescent="0.25">
      <c r="A922" s="22" t="s">
        <v>929</v>
      </c>
      <c r="B922" s="2" t="s">
        <v>1235</v>
      </c>
      <c r="C922" s="14" t="s">
        <v>1238</v>
      </c>
      <c r="D922" s="24" t="s">
        <v>2158</v>
      </c>
      <c r="E922" s="3" t="s">
        <v>2454</v>
      </c>
      <c r="F922" s="29">
        <v>327.25</v>
      </c>
      <c r="G922" s="15">
        <v>0</v>
      </c>
      <c r="H922" s="16">
        <f t="shared" si="15"/>
        <v>327.25</v>
      </c>
    </row>
    <row r="923" spans="1:8" ht="30" x14ac:dyDescent="0.25">
      <c r="A923" s="22" t="s">
        <v>930</v>
      </c>
      <c r="B923" s="2" t="s">
        <v>1235</v>
      </c>
      <c r="C923" s="14" t="s">
        <v>1238</v>
      </c>
      <c r="D923" s="24" t="s">
        <v>2159</v>
      </c>
      <c r="E923" s="3" t="s">
        <v>2454</v>
      </c>
      <c r="F923" s="29">
        <v>626.25</v>
      </c>
      <c r="G923" s="15">
        <v>0</v>
      </c>
      <c r="H923" s="16">
        <f t="shared" si="15"/>
        <v>626.25</v>
      </c>
    </row>
    <row r="924" spans="1:8" ht="30" x14ac:dyDescent="0.25">
      <c r="A924" s="22" t="s">
        <v>931</v>
      </c>
      <c r="B924" s="2" t="s">
        <v>1235</v>
      </c>
      <c r="C924" s="14" t="s">
        <v>1238</v>
      </c>
      <c r="D924" s="24" t="s">
        <v>2160</v>
      </c>
      <c r="E924" s="3" t="s">
        <v>2454</v>
      </c>
      <c r="F924" s="29">
        <v>491.5</v>
      </c>
      <c r="G924" s="15">
        <v>0</v>
      </c>
      <c r="H924" s="16">
        <f t="shared" si="15"/>
        <v>491.5</v>
      </c>
    </row>
    <row r="925" spans="1:8" ht="30" x14ac:dyDescent="0.25">
      <c r="A925" s="22" t="s">
        <v>932</v>
      </c>
      <c r="B925" s="2" t="s">
        <v>1235</v>
      </c>
      <c r="C925" s="14" t="s">
        <v>1238</v>
      </c>
      <c r="D925" s="24" t="s">
        <v>2161</v>
      </c>
      <c r="E925" s="3" t="s">
        <v>2454</v>
      </c>
      <c r="F925" s="29">
        <v>426</v>
      </c>
      <c r="G925" s="15">
        <v>0</v>
      </c>
      <c r="H925" s="16">
        <f t="shared" si="15"/>
        <v>426</v>
      </c>
    </row>
    <row r="926" spans="1:8" ht="120" x14ac:dyDescent="0.25">
      <c r="A926" s="22" t="s">
        <v>933</v>
      </c>
      <c r="B926" s="2" t="s">
        <v>1235</v>
      </c>
      <c r="C926" s="14" t="s">
        <v>1238</v>
      </c>
      <c r="D926" s="24" t="s">
        <v>2162</v>
      </c>
      <c r="E926" s="3" t="s">
        <v>2454</v>
      </c>
      <c r="F926" s="29">
        <v>610</v>
      </c>
      <c r="G926" s="15">
        <v>0</v>
      </c>
      <c r="H926" s="16">
        <f t="shared" si="15"/>
        <v>610</v>
      </c>
    </row>
    <row r="927" spans="1:8" ht="120" x14ac:dyDescent="0.25">
      <c r="A927" s="22" t="s">
        <v>934</v>
      </c>
      <c r="B927" s="2" t="s">
        <v>1235</v>
      </c>
      <c r="C927" s="14" t="s">
        <v>1238</v>
      </c>
      <c r="D927" s="24" t="s">
        <v>2163</v>
      </c>
      <c r="E927" s="3" t="s">
        <v>2454</v>
      </c>
      <c r="F927" s="29">
        <v>745</v>
      </c>
      <c r="G927" s="15">
        <v>0</v>
      </c>
      <c r="H927" s="16">
        <f t="shared" si="15"/>
        <v>745</v>
      </c>
    </row>
    <row r="928" spans="1:8" ht="120" x14ac:dyDescent="0.25">
      <c r="A928" s="22" t="s">
        <v>935</v>
      </c>
      <c r="B928" s="2" t="s">
        <v>1235</v>
      </c>
      <c r="C928" s="14" t="s">
        <v>1238</v>
      </c>
      <c r="D928" s="24" t="s">
        <v>2164</v>
      </c>
      <c r="E928" s="3" t="s">
        <v>2454</v>
      </c>
      <c r="F928" s="29">
        <v>1090</v>
      </c>
      <c r="G928" s="15">
        <v>0</v>
      </c>
      <c r="H928" s="16">
        <f t="shared" si="15"/>
        <v>1090</v>
      </c>
    </row>
    <row r="929" spans="1:8" ht="45" x14ac:dyDescent="0.25">
      <c r="A929" s="22" t="s">
        <v>936</v>
      </c>
      <c r="B929" s="2" t="s">
        <v>1235</v>
      </c>
      <c r="C929" s="14" t="s">
        <v>1238</v>
      </c>
      <c r="D929" s="24" t="s">
        <v>2165</v>
      </c>
      <c r="E929" s="3" t="s">
        <v>2454</v>
      </c>
      <c r="F929" s="29">
        <v>425</v>
      </c>
      <c r="G929" s="15">
        <v>0</v>
      </c>
      <c r="H929" s="16">
        <f t="shared" si="15"/>
        <v>425</v>
      </c>
    </row>
    <row r="930" spans="1:8" x14ac:dyDescent="0.25">
      <c r="A930" s="22" t="s">
        <v>937</v>
      </c>
      <c r="B930" s="2" t="s">
        <v>1235</v>
      </c>
      <c r="C930" s="14" t="s">
        <v>1238</v>
      </c>
      <c r="D930" s="24" t="s">
        <v>2166</v>
      </c>
      <c r="E930" s="3" t="s">
        <v>2454</v>
      </c>
      <c r="F930" s="29">
        <v>29.9</v>
      </c>
      <c r="G930" s="15">
        <v>0</v>
      </c>
      <c r="H930" s="16">
        <f t="shared" si="15"/>
        <v>29.9</v>
      </c>
    </row>
    <row r="931" spans="1:8" ht="30" x14ac:dyDescent="0.25">
      <c r="A931" s="22" t="s">
        <v>938</v>
      </c>
      <c r="B931" s="2" t="s">
        <v>1235</v>
      </c>
      <c r="C931" s="14" t="s">
        <v>1238</v>
      </c>
      <c r="D931" s="24" t="s">
        <v>2167</v>
      </c>
      <c r="E931" s="3" t="s">
        <v>2454</v>
      </c>
      <c r="F931" s="29">
        <v>230</v>
      </c>
      <c r="G931" s="15">
        <v>0</v>
      </c>
      <c r="H931" s="16">
        <f t="shared" si="15"/>
        <v>230</v>
      </c>
    </row>
    <row r="932" spans="1:8" ht="45" x14ac:dyDescent="0.25">
      <c r="A932" s="22" t="s">
        <v>939</v>
      </c>
      <c r="B932" s="2" t="s">
        <v>1235</v>
      </c>
      <c r="C932" s="14" t="s">
        <v>1238</v>
      </c>
      <c r="D932" s="24" t="s">
        <v>2168</v>
      </c>
      <c r="E932" s="3" t="s">
        <v>2454</v>
      </c>
      <c r="F932" s="29">
        <v>13.2</v>
      </c>
      <c r="G932" s="15">
        <v>0</v>
      </c>
      <c r="H932" s="16">
        <f t="shared" si="15"/>
        <v>13.2</v>
      </c>
    </row>
    <row r="933" spans="1:8" ht="30" x14ac:dyDescent="0.25">
      <c r="A933" s="22" t="s">
        <v>940</v>
      </c>
      <c r="B933" s="2" t="s">
        <v>1235</v>
      </c>
      <c r="C933" s="14" t="s">
        <v>1238</v>
      </c>
      <c r="D933" s="24" t="s">
        <v>2169</v>
      </c>
      <c r="E933" s="3" t="s">
        <v>2454</v>
      </c>
      <c r="F933" s="29">
        <v>43</v>
      </c>
      <c r="G933" s="15">
        <v>0</v>
      </c>
      <c r="H933" s="16">
        <f t="shared" si="15"/>
        <v>43</v>
      </c>
    </row>
    <row r="934" spans="1:8" ht="30" x14ac:dyDescent="0.25">
      <c r="A934" s="22" t="s">
        <v>941</v>
      </c>
      <c r="B934" s="2" t="s">
        <v>1235</v>
      </c>
      <c r="C934" s="14" t="s">
        <v>1238</v>
      </c>
      <c r="D934" s="24" t="s">
        <v>2170</v>
      </c>
      <c r="E934" s="3" t="s">
        <v>2454</v>
      </c>
      <c r="F934" s="29">
        <v>84</v>
      </c>
      <c r="G934" s="15">
        <v>0</v>
      </c>
      <c r="H934" s="16">
        <f t="shared" si="15"/>
        <v>84</v>
      </c>
    </row>
    <row r="935" spans="1:8" ht="30" x14ac:dyDescent="0.25">
      <c r="A935" s="22" t="s">
        <v>942</v>
      </c>
      <c r="B935" s="2" t="s">
        <v>1235</v>
      </c>
      <c r="C935" s="14" t="s">
        <v>1238</v>
      </c>
      <c r="D935" s="24" t="s">
        <v>2171</v>
      </c>
      <c r="E935" s="3" t="s">
        <v>2454</v>
      </c>
      <c r="F935" s="29">
        <v>1.03</v>
      </c>
      <c r="G935" s="15">
        <v>0</v>
      </c>
      <c r="H935" s="16">
        <f t="shared" si="15"/>
        <v>1.03</v>
      </c>
    </row>
    <row r="936" spans="1:8" ht="30" x14ac:dyDescent="0.25">
      <c r="A936" s="22" t="s">
        <v>943</v>
      </c>
      <c r="B936" s="2" t="s">
        <v>1235</v>
      </c>
      <c r="C936" s="14" t="s">
        <v>1238</v>
      </c>
      <c r="D936" s="24" t="s">
        <v>2172</v>
      </c>
      <c r="E936" s="3" t="s">
        <v>2454</v>
      </c>
      <c r="F936" s="29">
        <v>3.5</v>
      </c>
      <c r="G936" s="15">
        <v>0</v>
      </c>
      <c r="H936" s="16">
        <f t="shared" si="15"/>
        <v>3.5</v>
      </c>
    </row>
    <row r="937" spans="1:8" ht="45" x14ac:dyDescent="0.25">
      <c r="A937" s="22" t="s">
        <v>944</v>
      </c>
      <c r="B937" s="2" t="s">
        <v>1235</v>
      </c>
      <c r="C937" s="14" t="s">
        <v>1238</v>
      </c>
      <c r="D937" s="24" t="s">
        <v>2173</v>
      </c>
      <c r="E937" s="3" t="s">
        <v>2454</v>
      </c>
      <c r="F937" s="29">
        <v>105</v>
      </c>
      <c r="G937" s="15">
        <v>0</v>
      </c>
      <c r="H937" s="16">
        <f t="shared" si="15"/>
        <v>105</v>
      </c>
    </row>
    <row r="938" spans="1:8" ht="45" x14ac:dyDescent="0.25">
      <c r="A938" s="22" t="s">
        <v>945</v>
      </c>
      <c r="B938" s="2" t="s">
        <v>1235</v>
      </c>
      <c r="C938" s="14" t="s">
        <v>1238</v>
      </c>
      <c r="D938" s="24" t="s">
        <v>2174</v>
      </c>
      <c r="E938" s="3" t="s">
        <v>2454</v>
      </c>
      <c r="F938" s="29">
        <v>425</v>
      </c>
      <c r="G938" s="15">
        <v>0</v>
      </c>
      <c r="H938" s="16">
        <f t="shared" si="15"/>
        <v>425</v>
      </c>
    </row>
    <row r="939" spans="1:8" ht="45" x14ac:dyDescent="0.25">
      <c r="A939" s="22" t="s">
        <v>946</v>
      </c>
      <c r="B939" s="2" t="s">
        <v>1235</v>
      </c>
      <c r="C939" s="14" t="s">
        <v>1238</v>
      </c>
      <c r="D939" s="24" t="s">
        <v>2175</v>
      </c>
      <c r="E939" s="3" t="s">
        <v>2454</v>
      </c>
      <c r="F939" s="29">
        <v>41.25</v>
      </c>
      <c r="G939" s="15">
        <v>0</v>
      </c>
      <c r="H939" s="16">
        <f t="shared" si="15"/>
        <v>41.25</v>
      </c>
    </row>
    <row r="940" spans="1:8" ht="30" x14ac:dyDescent="0.25">
      <c r="A940" s="22" t="s">
        <v>947</v>
      </c>
      <c r="B940" s="2" t="s">
        <v>1235</v>
      </c>
      <c r="C940" s="14" t="s">
        <v>1238</v>
      </c>
      <c r="D940" s="24" t="s">
        <v>2176</v>
      </c>
      <c r="E940" s="3" t="s">
        <v>2454</v>
      </c>
      <c r="F940" s="29">
        <v>400</v>
      </c>
      <c r="G940" s="15">
        <v>0</v>
      </c>
      <c r="H940" s="16">
        <f t="shared" si="15"/>
        <v>400</v>
      </c>
    </row>
    <row r="941" spans="1:8" ht="30" x14ac:dyDescent="0.25">
      <c r="A941" s="22" t="s">
        <v>948</v>
      </c>
      <c r="B941" s="2" t="s">
        <v>1235</v>
      </c>
      <c r="C941" s="14" t="s">
        <v>1238</v>
      </c>
      <c r="D941" s="24" t="s">
        <v>2177</v>
      </c>
      <c r="E941" s="3" t="s">
        <v>2454</v>
      </c>
      <c r="F941" s="29">
        <v>675</v>
      </c>
      <c r="G941" s="15">
        <v>0</v>
      </c>
      <c r="H941" s="16">
        <f t="shared" si="15"/>
        <v>675</v>
      </c>
    </row>
    <row r="942" spans="1:8" ht="45" x14ac:dyDescent="0.25">
      <c r="A942" s="22" t="s">
        <v>949</v>
      </c>
      <c r="B942" s="2" t="s">
        <v>1235</v>
      </c>
      <c r="C942" s="14" t="s">
        <v>1238</v>
      </c>
      <c r="D942" s="24" t="s">
        <v>2178</v>
      </c>
      <c r="E942" s="3" t="s">
        <v>2454</v>
      </c>
      <c r="F942" s="29">
        <v>260</v>
      </c>
      <c r="G942" s="15">
        <v>0</v>
      </c>
      <c r="H942" s="16">
        <f t="shared" si="15"/>
        <v>260</v>
      </c>
    </row>
    <row r="943" spans="1:8" ht="45" x14ac:dyDescent="0.25">
      <c r="A943" s="22" t="s">
        <v>950</v>
      </c>
      <c r="B943" s="2" t="s">
        <v>1235</v>
      </c>
      <c r="C943" s="14" t="s">
        <v>1238</v>
      </c>
      <c r="D943" s="24" t="s">
        <v>2179</v>
      </c>
      <c r="E943" s="3" t="s">
        <v>2454</v>
      </c>
      <c r="F943" s="29">
        <v>410</v>
      </c>
      <c r="G943" s="15">
        <v>0</v>
      </c>
      <c r="H943" s="16">
        <f t="shared" ref="H943:H1006" si="16">(F943)*(1-0)</f>
        <v>410</v>
      </c>
    </row>
    <row r="944" spans="1:8" ht="45" x14ac:dyDescent="0.25">
      <c r="A944" s="22" t="s">
        <v>951</v>
      </c>
      <c r="B944" s="2" t="s">
        <v>1235</v>
      </c>
      <c r="C944" s="14" t="s">
        <v>1238</v>
      </c>
      <c r="D944" s="24" t="s">
        <v>2180</v>
      </c>
      <c r="E944" s="3" t="s">
        <v>2454</v>
      </c>
      <c r="F944" s="29">
        <v>340</v>
      </c>
      <c r="G944" s="15">
        <v>0</v>
      </c>
      <c r="H944" s="16">
        <f t="shared" si="16"/>
        <v>340</v>
      </c>
    </row>
    <row r="945" spans="1:8" ht="75" x14ac:dyDescent="0.25">
      <c r="A945" s="22" t="s">
        <v>952</v>
      </c>
      <c r="B945" s="2" t="s">
        <v>1235</v>
      </c>
      <c r="C945" s="14" t="s">
        <v>1238</v>
      </c>
      <c r="D945" s="24" t="s">
        <v>2181</v>
      </c>
      <c r="E945" s="3" t="s">
        <v>2454</v>
      </c>
      <c r="F945" s="29">
        <v>471.25</v>
      </c>
      <c r="G945" s="15">
        <v>0</v>
      </c>
      <c r="H945" s="16">
        <f t="shared" si="16"/>
        <v>471.25</v>
      </c>
    </row>
    <row r="946" spans="1:8" ht="75" x14ac:dyDescent="0.25">
      <c r="A946" s="22" t="s">
        <v>953</v>
      </c>
      <c r="B946" s="2" t="s">
        <v>1235</v>
      </c>
      <c r="C946" s="14" t="s">
        <v>1238</v>
      </c>
      <c r="D946" s="24" t="s">
        <v>2182</v>
      </c>
      <c r="E946" s="3" t="s">
        <v>2454</v>
      </c>
      <c r="F946" s="29">
        <v>622.25</v>
      </c>
      <c r="G946" s="15">
        <v>0</v>
      </c>
      <c r="H946" s="16">
        <f t="shared" si="16"/>
        <v>622.25</v>
      </c>
    </row>
    <row r="947" spans="1:8" ht="75" x14ac:dyDescent="0.25">
      <c r="A947" s="22" t="s">
        <v>954</v>
      </c>
      <c r="B947" s="2" t="s">
        <v>1235</v>
      </c>
      <c r="C947" s="14" t="s">
        <v>1238</v>
      </c>
      <c r="D947" s="24" t="s">
        <v>2183</v>
      </c>
      <c r="E947" s="3" t="s">
        <v>2454</v>
      </c>
      <c r="F947" s="29">
        <v>759.5</v>
      </c>
      <c r="G947" s="15">
        <v>0</v>
      </c>
      <c r="H947" s="16">
        <f t="shared" si="16"/>
        <v>759.5</v>
      </c>
    </row>
    <row r="948" spans="1:8" ht="75" x14ac:dyDescent="0.25">
      <c r="A948" s="22" t="s">
        <v>955</v>
      </c>
      <c r="B948" s="2" t="s">
        <v>1235</v>
      </c>
      <c r="C948" s="14" t="s">
        <v>1238</v>
      </c>
      <c r="D948" s="24" t="s">
        <v>2184</v>
      </c>
      <c r="E948" s="3" t="s">
        <v>2454</v>
      </c>
      <c r="F948" s="29">
        <v>604.5</v>
      </c>
      <c r="G948" s="15">
        <v>0</v>
      </c>
      <c r="H948" s="16">
        <f t="shared" si="16"/>
        <v>604.5</v>
      </c>
    </row>
    <row r="949" spans="1:8" ht="75" x14ac:dyDescent="0.25">
      <c r="A949" s="22" t="s">
        <v>956</v>
      </c>
      <c r="B949" s="2" t="s">
        <v>1235</v>
      </c>
      <c r="C949" s="14" t="s">
        <v>1238</v>
      </c>
      <c r="D949" s="24" t="s">
        <v>2185</v>
      </c>
      <c r="E949" s="3" t="s">
        <v>2454</v>
      </c>
      <c r="F949" s="29">
        <v>794.5</v>
      </c>
      <c r="G949" s="15">
        <v>0</v>
      </c>
      <c r="H949" s="16">
        <f t="shared" si="16"/>
        <v>794.5</v>
      </c>
    </row>
    <row r="950" spans="1:8" ht="75" x14ac:dyDescent="0.25">
      <c r="A950" s="22" t="s">
        <v>957</v>
      </c>
      <c r="B950" s="2" t="s">
        <v>1235</v>
      </c>
      <c r="C950" s="14" t="s">
        <v>1238</v>
      </c>
      <c r="D950" s="24" t="s">
        <v>2186</v>
      </c>
      <c r="E950" s="3" t="s">
        <v>2454</v>
      </c>
      <c r="F950" s="29">
        <v>968</v>
      </c>
      <c r="G950" s="15">
        <v>0</v>
      </c>
      <c r="H950" s="16">
        <f t="shared" si="16"/>
        <v>968</v>
      </c>
    </row>
    <row r="951" spans="1:8" ht="75" x14ac:dyDescent="0.25">
      <c r="A951" s="22" t="s">
        <v>958</v>
      </c>
      <c r="B951" s="2" t="s">
        <v>1235</v>
      </c>
      <c r="C951" s="14" t="s">
        <v>1238</v>
      </c>
      <c r="D951" s="24" t="s">
        <v>2187</v>
      </c>
      <c r="E951" s="3" t="s">
        <v>2454</v>
      </c>
      <c r="F951" s="29">
        <v>387</v>
      </c>
      <c r="G951" s="15">
        <v>0</v>
      </c>
      <c r="H951" s="16">
        <f t="shared" si="16"/>
        <v>387</v>
      </c>
    </row>
    <row r="952" spans="1:8" ht="75" x14ac:dyDescent="0.25">
      <c r="A952" s="22" t="s">
        <v>959</v>
      </c>
      <c r="B952" s="2" t="s">
        <v>1235</v>
      </c>
      <c r="C952" s="14" t="s">
        <v>1238</v>
      </c>
      <c r="D952" s="24" t="s">
        <v>2188</v>
      </c>
      <c r="E952" s="3" t="s">
        <v>2454</v>
      </c>
      <c r="F952" s="29">
        <v>514</v>
      </c>
      <c r="G952" s="15">
        <v>0</v>
      </c>
      <c r="H952" s="16">
        <f t="shared" si="16"/>
        <v>514</v>
      </c>
    </row>
    <row r="953" spans="1:8" ht="75" x14ac:dyDescent="0.25">
      <c r="A953" s="22" t="s">
        <v>960</v>
      </c>
      <c r="B953" s="2" t="s">
        <v>1235</v>
      </c>
      <c r="C953" s="14" t="s">
        <v>1238</v>
      </c>
      <c r="D953" s="24" t="s">
        <v>2189</v>
      </c>
      <c r="E953" s="3" t="s">
        <v>2454</v>
      </c>
      <c r="F953" s="29">
        <v>631</v>
      </c>
      <c r="G953" s="15">
        <v>0</v>
      </c>
      <c r="H953" s="16">
        <f t="shared" si="16"/>
        <v>631</v>
      </c>
    </row>
    <row r="954" spans="1:8" ht="75" x14ac:dyDescent="0.25">
      <c r="A954" s="22" t="s">
        <v>961</v>
      </c>
      <c r="B954" s="2" t="s">
        <v>1235</v>
      </c>
      <c r="C954" s="14" t="s">
        <v>1238</v>
      </c>
      <c r="D954" s="24" t="s">
        <v>2190</v>
      </c>
      <c r="E954" s="3" t="s">
        <v>2454</v>
      </c>
      <c r="F954" s="29">
        <v>520.25</v>
      </c>
      <c r="G954" s="15">
        <v>0</v>
      </c>
      <c r="H954" s="16">
        <f t="shared" si="16"/>
        <v>520.25</v>
      </c>
    </row>
    <row r="955" spans="1:8" ht="75" x14ac:dyDescent="0.25">
      <c r="A955" s="22" t="s">
        <v>962</v>
      </c>
      <c r="B955" s="2" t="s">
        <v>1235</v>
      </c>
      <c r="C955" s="14" t="s">
        <v>1238</v>
      </c>
      <c r="D955" s="24" t="s">
        <v>2191</v>
      </c>
      <c r="E955" s="3" t="s">
        <v>2454</v>
      </c>
      <c r="F955" s="29">
        <v>686.25</v>
      </c>
      <c r="G955" s="15">
        <v>0</v>
      </c>
      <c r="H955" s="16">
        <f t="shared" si="16"/>
        <v>686.25</v>
      </c>
    </row>
    <row r="956" spans="1:8" ht="75" x14ac:dyDescent="0.25">
      <c r="A956" s="22" t="s">
        <v>963</v>
      </c>
      <c r="B956" s="2" t="s">
        <v>1235</v>
      </c>
      <c r="C956" s="14" t="s">
        <v>1238</v>
      </c>
      <c r="D956" s="24" t="s">
        <v>2192</v>
      </c>
      <c r="E956" s="3" t="s">
        <v>2454</v>
      </c>
      <c r="F956" s="29">
        <v>839.5</v>
      </c>
      <c r="G956" s="15">
        <v>0</v>
      </c>
      <c r="H956" s="16">
        <f t="shared" si="16"/>
        <v>839.5</v>
      </c>
    </row>
    <row r="957" spans="1:8" ht="45" x14ac:dyDescent="0.25">
      <c r="A957" s="22" t="s">
        <v>964</v>
      </c>
      <c r="B957" s="2" t="s">
        <v>1235</v>
      </c>
      <c r="C957" s="14" t="s">
        <v>1238</v>
      </c>
      <c r="D957" s="24" t="s">
        <v>2193</v>
      </c>
      <c r="E957" s="3" t="s">
        <v>2454</v>
      </c>
      <c r="F957" s="29">
        <v>267</v>
      </c>
      <c r="G957" s="15">
        <v>0</v>
      </c>
      <c r="H957" s="16">
        <f t="shared" si="16"/>
        <v>267</v>
      </c>
    </row>
    <row r="958" spans="1:8" ht="45" x14ac:dyDescent="0.25">
      <c r="A958" s="22" t="s">
        <v>965</v>
      </c>
      <c r="B958" s="2" t="s">
        <v>1235</v>
      </c>
      <c r="C958" s="14" t="s">
        <v>1238</v>
      </c>
      <c r="D958" s="24" t="s">
        <v>2194</v>
      </c>
      <c r="E958" s="3" t="s">
        <v>2454</v>
      </c>
      <c r="F958" s="29">
        <v>359</v>
      </c>
      <c r="G958" s="15">
        <v>0</v>
      </c>
      <c r="H958" s="16">
        <f t="shared" si="16"/>
        <v>359</v>
      </c>
    </row>
    <row r="959" spans="1:8" ht="45" x14ac:dyDescent="0.25">
      <c r="A959" s="22" t="s">
        <v>966</v>
      </c>
      <c r="B959" s="2" t="s">
        <v>1235</v>
      </c>
      <c r="C959" s="14" t="s">
        <v>1238</v>
      </c>
      <c r="D959" s="24" t="s">
        <v>2195</v>
      </c>
      <c r="E959" s="3" t="s">
        <v>2454</v>
      </c>
      <c r="F959" s="29">
        <v>446</v>
      </c>
      <c r="G959" s="15">
        <v>0</v>
      </c>
      <c r="H959" s="16">
        <f t="shared" si="16"/>
        <v>446</v>
      </c>
    </row>
    <row r="960" spans="1:8" ht="90" x14ac:dyDescent="0.25">
      <c r="A960" s="22" t="s">
        <v>967</v>
      </c>
      <c r="B960" s="2" t="s">
        <v>1235</v>
      </c>
      <c r="C960" s="14" t="s">
        <v>1238</v>
      </c>
      <c r="D960" s="24" t="s">
        <v>2196</v>
      </c>
      <c r="E960" s="3" t="s">
        <v>2454</v>
      </c>
      <c r="F960" s="29">
        <v>175</v>
      </c>
      <c r="G960" s="15">
        <v>0</v>
      </c>
      <c r="H960" s="16">
        <f t="shared" si="16"/>
        <v>175</v>
      </c>
    </row>
    <row r="961" spans="1:8" ht="60" x14ac:dyDescent="0.25">
      <c r="A961" s="22" t="s">
        <v>968</v>
      </c>
      <c r="B961" s="2" t="s">
        <v>1235</v>
      </c>
      <c r="C961" s="14" t="s">
        <v>1238</v>
      </c>
      <c r="D961" s="24" t="s">
        <v>2197</v>
      </c>
      <c r="E961" s="3" t="s">
        <v>2454</v>
      </c>
      <c r="F961" s="29">
        <v>46</v>
      </c>
      <c r="G961" s="15">
        <v>0</v>
      </c>
      <c r="H961" s="16">
        <f t="shared" si="16"/>
        <v>46</v>
      </c>
    </row>
    <row r="962" spans="1:8" ht="60" x14ac:dyDescent="0.25">
      <c r="A962" s="22" t="s">
        <v>969</v>
      </c>
      <c r="B962" s="2" t="s">
        <v>1235</v>
      </c>
      <c r="C962" s="14" t="s">
        <v>1238</v>
      </c>
      <c r="D962" s="24" t="s">
        <v>2198</v>
      </c>
      <c r="E962" s="3" t="s">
        <v>2454</v>
      </c>
      <c r="F962" s="29">
        <v>155</v>
      </c>
      <c r="G962" s="15">
        <v>0</v>
      </c>
      <c r="H962" s="16">
        <f t="shared" si="16"/>
        <v>155</v>
      </c>
    </row>
    <row r="963" spans="1:8" ht="135" x14ac:dyDescent="0.25">
      <c r="A963" s="22" t="s">
        <v>970</v>
      </c>
      <c r="B963" s="2" t="s">
        <v>1235</v>
      </c>
      <c r="C963" s="14" t="s">
        <v>1238</v>
      </c>
      <c r="D963" s="24" t="s">
        <v>2199</v>
      </c>
      <c r="E963" s="3" t="s">
        <v>2454</v>
      </c>
      <c r="F963" s="29">
        <v>529</v>
      </c>
      <c r="G963" s="15">
        <v>0</v>
      </c>
      <c r="H963" s="16">
        <f t="shared" si="16"/>
        <v>529</v>
      </c>
    </row>
    <row r="964" spans="1:8" ht="135" x14ac:dyDescent="0.25">
      <c r="A964" s="22" t="s">
        <v>971</v>
      </c>
      <c r="B964" s="2" t="s">
        <v>1235</v>
      </c>
      <c r="C964" s="14" t="s">
        <v>1238</v>
      </c>
      <c r="D964" s="24" t="s">
        <v>2200</v>
      </c>
      <c r="E964" s="3" t="s">
        <v>2454</v>
      </c>
      <c r="F964" s="29">
        <v>699</v>
      </c>
      <c r="G964" s="15">
        <v>0</v>
      </c>
      <c r="H964" s="16">
        <f t="shared" si="16"/>
        <v>699</v>
      </c>
    </row>
    <row r="965" spans="1:8" ht="135" x14ac:dyDescent="0.25">
      <c r="A965" s="22" t="s">
        <v>972</v>
      </c>
      <c r="B965" s="2" t="s">
        <v>1235</v>
      </c>
      <c r="C965" s="14" t="s">
        <v>1238</v>
      </c>
      <c r="D965" s="24" t="s">
        <v>2201</v>
      </c>
      <c r="E965" s="3" t="s">
        <v>2454</v>
      </c>
      <c r="F965" s="29">
        <v>1199</v>
      </c>
      <c r="G965" s="15">
        <v>0</v>
      </c>
      <c r="H965" s="16">
        <f t="shared" si="16"/>
        <v>1199</v>
      </c>
    </row>
    <row r="966" spans="1:8" ht="120" x14ac:dyDescent="0.25">
      <c r="A966" s="22" t="s">
        <v>973</v>
      </c>
      <c r="B966" s="2" t="s">
        <v>1235</v>
      </c>
      <c r="C966" s="14" t="s">
        <v>1238</v>
      </c>
      <c r="D966" s="24" t="s">
        <v>2202</v>
      </c>
      <c r="E966" s="3" t="s">
        <v>2454</v>
      </c>
      <c r="F966" s="29">
        <v>55</v>
      </c>
      <c r="G966" s="15">
        <v>0</v>
      </c>
      <c r="H966" s="16">
        <f t="shared" si="16"/>
        <v>55</v>
      </c>
    </row>
    <row r="967" spans="1:8" ht="105" x14ac:dyDescent="0.25">
      <c r="A967" s="22" t="s">
        <v>974</v>
      </c>
      <c r="B967" s="2" t="s">
        <v>1235</v>
      </c>
      <c r="C967" s="14" t="s">
        <v>1238</v>
      </c>
      <c r="D967" s="24" t="s">
        <v>2203</v>
      </c>
      <c r="E967" s="3" t="s">
        <v>2454</v>
      </c>
      <c r="F967" s="29">
        <v>35</v>
      </c>
      <c r="G967" s="15">
        <v>0</v>
      </c>
      <c r="H967" s="16">
        <f t="shared" si="16"/>
        <v>35</v>
      </c>
    </row>
    <row r="968" spans="1:8" ht="120" x14ac:dyDescent="0.25">
      <c r="A968" s="22" t="s">
        <v>975</v>
      </c>
      <c r="B968" s="2" t="s">
        <v>1235</v>
      </c>
      <c r="C968" s="14" t="s">
        <v>1238</v>
      </c>
      <c r="D968" s="24" t="s">
        <v>2204</v>
      </c>
      <c r="E968" s="3" t="s">
        <v>2454</v>
      </c>
      <c r="F968" s="29">
        <v>45</v>
      </c>
      <c r="G968" s="15">
        <v>0</v>
      </c>
      <c r="H968" s="16">
        <f t="shared" si="16"/>
        <v>45</v>
      </c>
    </row>
    <row r="969" spans="1:8" ht="30" x14ac:dyDescent="0.25">
      <c r="A969" s="22" t="s">
        <v>976</v>
      </c>
      <c r="B969" s="2" t="s">
        <v>1235</v>
      </c>
      <c r="C969" s="14" t="s">
        <v>1238</v>
      </c>
      <c r="D969" s="24" t="s">
        <v>2205</v>
      </c>
      <c r="E969" s="3" t="s">
        <v>2454</v>
      </c>
      <c r="F969" s="29">
        <v>187</v>
      </c>
      <c r="G969" s="15">
        <v>0</v>
      </c>
      <c r="H969" s="16">
        <f t="shared" si="16"/>
        <v>187</v>
      </c>
    </row>
    <row r="970" spans="1:8" ht="90" x14ac:dyDescent="0.25">
      <c r="A970" s="22" t="s">
        <v>977</v>
      </c>
      <c r="B970" s="2" t="s">
        <v>1235</v>
      </c>
      <c r="C970" s="14" t="s">
        <v>1238</v>
      </c>
      <c r="D970" s="24" t="s">
        <v>2206</v>
      </c>
      <c r="E970" s="3" t="s">
        <v>2454</v>
      </c>
      <c r="F970" s="29">
        <v>395</v>
      </c>
      <c r="G970" s="15">
        <v>0</v>
      </c>
      <c r="H970" s="16">
        <f t="shared" si="16"/>
        <v>395</v>
      </c>
    </row>
    <row r="971" spans="1:8" ht="90" x14ac:dyDescent="0.25">
      <c r="A971" s="22" t="s">
        <v>978</v>
      </c>
      <c r="B971" s="2" t="s">
        <v>1235</v>
      </c>
      <c r="C971" s="14" t="s">
        <v>1238</v>
      </c>
      <c r="D971" s="24" t="s">
        <v>2207</v>
      </c>
      <c r="E971" s="3" t="s">
        <v>2454</v>
      </c>
      <c r="F971" s="29">
        <v>720</v>
      </c>
      <c r="G971" s="15">
        <v>0</v>
      </c>
      <c r="H971" s="16">
        <f t="shared" si="16"/>
        <v>720</v>
      </c>
    </row>
    <row r="972" spans="1:8" ht="90" x14ac:dyDescent="0.25">
      <c r="A972" s="22" t="s">
        <v>979</v>
      </c>
      <c r="B972" s="2" t="s">
        <v>1235</v>
      </c>
      <c r="C972" s="14" t="s">
        <v>1238</v>
      </c>
      <c r="D972" s="24" t="s">
        <v>2208</v>
      </c>
      <c r="E972" s="3" t="s">
        <v>2454</v>
      </c>
      <c r="F972" s="29">
        <v>85</v>
      </c>
      <c r="G972" s="15">
        <v>0</v>
      </c>
      <c r="H972" s="16">
        <f t="shared" si="16"/>
        <v>85</v>
      </c>
    </row>
    <row r="973" spans="1:8" ht="105" x14ac:dyDescent="0.25">
      <c r="A973" s="22" t="s">
        <v>980</v>
      </c>
      <c r="B973" s="2" t="s">
        <v>1235</v>
      </c>
      <c r="C973" s="14" t="s">
        <v>1238</v>
      </c>
      <c r="D973" s="24" t="s">
        <v>2209</v>
      </c>
      <c r="E973" s="3" t="s">
        <v>2454</v>
      </c>
      <c r="F973" s="29">
        <v>60</v>
      </c>
      <c r="G973" s="15">
        <v>0</v>
      </c>
      <c r="H973" s="16">
        <f t="shared" si="16"/>
        <v>60</v>
      </c>
    </row>
    <row r="974" spans="1:8" ht="105" x14ac:dyDescent="0.25">
      <c r="A974" s="22" t="s">
        <v>981</v>
      </c>
      <c r="B974" s="2" t="s">
        <v>1235</v>
      </c>
      <c r="C974" s="14" t="s">
        <v>1238</v>
      </c>
      <c r="D974" s="24" t="s">
        <v>2210</v>
      </c>
      <c r="E974" s="3" t="s">
        <v>2454</v>
      </c>
      <c r="F974" s="29">
        <v>69</v>
      </c>
      <c r="G974" s="15">
        <v>0</v>
      </c>
      <c r="H974" s="16">
        <f t="shared" si="16"/>
        <v>69</v>
      </c>
    </row>
    <row r="975" spans="1:8" ht="105" x14ac:dyDescent="0.25">
      <c r="A975" s="22" t="s">
        <v>982</v>
      </c>
      <c r="B975" s="2" t="s">
        <v>1235</v>
      </c>
      <c r="C975" s="14" t="s">
        <v>1238</v>
      </c>
      <c r="D975" s="24" t="s">
        <v>2211</v>
      </c>
      <c r="E975" s="3" t="s">
        <v>2454</v>
      </c>
      <c r="F975" s="29">
        <v>65</v>
      </c>
      <c r="G975" s="15">
        <v>0</v>
      </c>
      <c r="H975" s="16">
        <f t="shared" si="16"/>
        <v>65</v>
      </c>
    </row>
    <row r="976" spans="1:8" ht="60" x14ac:dyDescent="0.25">
      <c r="A976" s="22" t="s">
        <v>983</v>
      </c>
      <c r="B976" s="2" t="s">
        <v>1235</v>
      </c>
      <c r="C976" s="14" t="s">
        <v>1238</v>
      </c>
      <c r="D976" s="24" t="s">
        <v>2212</v>
      </c>
      <c r="E976" s="3" t="s">
        <v>2454</v>
      </c>
      <c r="F976" s="29">
        <v>65</v>
      </c>
      <c r="G976" s="15">
        <v>0</v>
      </c>
      <c r="H976" s="16">
        <f t="shared" si="16"/>
        <v>65</v>
      </c>
    </row>
    <row r="977" spans="1:8" ht="60" x14ac:dyDescent="0.25">
      <c r="A977" s="22" t="s">
        <v>984</v>
      </c>
      <c r="B977" s="2" t="s">
        <v>1235</v>
      </c>
      <c r="C977" s="14" t="s">
        <v>1238</v>
      </c>
      <c r="D977" s="24" t="s">
        <v>2213</v>
      </c>
      <c r="E977" s="3" t="s">
        <v>2454</v>
      </c>
      <c r="F977" s="29">
        <v>55</v>
      </c>
      <c r="G977" s="15">
        <v>0</v>
      </c>
      <c r="H977" s="16">
        <f t="shared" si="16"/>
        <v>55</v>
      </c>
    </row>
    <row r="978" spans="1:8" ht="60" x14ac:dyDescent="0.25">
      <c r="A978" s="22" t="s">
        <v>985</v>
      </c>
      <c r="B978" s="2" t="s">
        <v>1235</v>
      </c>
      <c r="C978" s="14" t="s">
        <v>1238</v>
      </c>
      <c r="D978" s="24" t="s">
        <v>2214</v>
      </c>
      <c r="E978" s="3" t="s">
        <v>2454</v>
      </c>
      <c r="F978" s="29">
        <v>63</v>
      </c>
      <c r="G978" s="15">
        <v>0</v>
      </c>
      <c r="H978" s="16">
        <f t="shared" si="16"/>
        <v>63</v>
      </c>
    </row>
    <row r="979" spans="1:8" ht="60" x14ac:dyDescent="0.25">
      <c r="A979" s="22" t="s">
        <v>986</v>
      </c>
      <c r="B979" s="2" t="s">
        <v>1235</v>
      </c>
      <c r="C979" s="14" t="s">
        <v>1238</v>
      </c>
      <c r="D979" s="24" t="s">
        <v>2215</v>
      </c>
      <c r="E979" s="3" t="s">
        <v>2454</v>
      </c>
      <c r="F979" s="29">
        <v>60</v>
      </c>
      <c r="G979" s="15">
        <v>0</v>
      </c>
      <c r="H979" s="16">
        <f t="shared" si="16"/>
        <v>60</v>
      </c>
    </row>
    <row r="980" spans="1:8" ht="45" x14ac:dyDescent="0.25">
      <c r="A980" s="22" t="s">
        <v>987</v>
      </c>
      <c r="B980" s="2" t="s">
        <v>1235</v>
      </c>
      <c r="C980" s="14" t="s">
        <v>1238</v>
      </c>
      <c r="D980" s="24" t="s">
        <v>2216</v>
      </c>
      <c r="E980" s="3" t="s">
        <v>2454</v>
      </c>
      <c r="F980" s="29">
        <v>35</v>
      </c>
      <c r="G980" s="15">
        <v>0</v>
      </c>
      <c r="H980" s="16">
        <f t="shared" si="16"/>
        <v>35</v>
      </c>
    </row>
    <row r="981" spans="1:8" ht="45" x14ac:dyDescent="0.25">
      <c r="A981" s="22" t="s">
        <v>988</v>
      </c>
      <c r="B981" s="2" t="s">
        <v>1235</v>
      </c>
      <c r="C981" s="14" t="s">
        <v>1238</v>
      </c>
      <c r="D981" s="24" t="s">
        <v>2217</v>
      </c>
      <c r="E981" s="3" t="s">
        <v>2454</v>
      </c>
      <c r="F981" s="29">
        <v>50</v>
      </c>
      <c r="G981" s="15">
        <v>0</v>
      </c>
      <c r="H981" s="16">
        <f t="shared" si="16"/>
        <v>50</v>
      </c>
    </row>
    <row r="982" spans="1:8" ht="30" x14ac:dyDescent="0.25">
      <c r="A982" s="22" t="s">
        <v>989</v>
      </c>
      <c r="B982" s="2" t="s">
        <v>1235</v>
      </c>
      <c r="C982" s="14" t="s">
        <v>1238</v>
      </c>
      <c r="D982" s="24" t="s">
        <v>2218</v>
      </c>
      <c r="E982" s="3" t="s">
        <v>2454</v>
      </c>
      <c r="F982" s="29">
        <v>1025</v>
      </c>
      <c r="G982" s="15">
        <v>0</v>
      </c>
      <c r="H982" s="16">
        <f t="shared" si="16"/>
        <v>1025</v>
      </c>
    </row>
    <row r="983" spans="1:8" ht="30" x14ac:dyDescent="0.25">
      <c r="A983" s="22" t="s">
        <v>990</v>
      </c>
      <c r="B983" s="2" t="s">
        <v>1235</v>
      </c>
      <c r="C983" s="14" t="s">
        <v>1238</v>
      </c>
      <c r="D983" s="24" t="s">
        <v>2219</v>
      </c>
      <c r="E983" s="3" t="s">
        <v>2454</v>
      </c>
      <c r="F983" s="29">
        <v>15.5</v>
      </c>
      <c r="G983" s="15">
        <v>0</v>
      </c>
      <c r="H983" s="16">
        <f t="shared" si="16"/>
        <v>15.5</v>
      </c>
    </row>
    <row r="984" spans="1:8" ht="30" x14ac:dyDescent="0.25">
      <c r="A984" s="22" t="s">
        <v>991</v>
      </c>
      <c r="B984" s="2" t="s">
        <v>1235</v>
      </c>
      <c r="C984" s="14" t="s">
        <v>1238</v>
      </c>
      <c r="D984" s="24" t="s">
        <v>2220</v>
      </c>
      <c r="E984" s="3" t="s">
        <v>2454</v>
      </c>
      <c r="F984" s="29">
        <v>75</v>
      </c>
      <c r="G984" s="15">
        <v>0</v>
      </c>
      <c r="H984" s="16">
        <f t="shared" si="16"/>
        <v>75</v>
      </c>
    </row>
    <row r="985" spans="1:8" ht="30" x14ac:dyDescent="0.25">
      <c r="A985" s="22" t="s">
        <v>992</v>
      </c>
      <c r="B985" s="2" t="s">
        <v>1235</v>
      </c>
      <c r="C985" s="14" t="s">
        <v>1238</v>
      </c>
      <c r="D985" s="24" t="s">
        <v>2221</v>
      </c>
      <c r="E985" s="3" t="s">
        <v>2454</v>
      </c>
      <c r="F985" s="29">
        <v>30</v>
      </c>
      <c r="G985" s="15">
        <v>0</v>
      </c>
      <c r="H985" s="16">
        <f t="shared" si="16"/>
        <v>30</v>
      </c>
    </row>
    <row r="986" spans="1:8" ht="45" x14ac:dyDescent="0.25">
      <c r="A986" s="22" t="s">
        <v>993</v>
      </c>
      <c r="B986" s="2" t="s">
        <v>1235</v>
      </c>
      <c r="C986" s="14" t="s">
        <v>1238</v>
      </c>
      <c r="D986" s="24" t="s">
        <v>2222</v>
      </c>
      <c r="E986" s="3" t="s">
        <v>2454</v>
      </c>
      <c r="F986" s="29">
        <v>4.5</v>
      </c>
      <c r="G986" s="15">
        <v>0</v>
      </c>
      <c r="H986" s="16">
        <f t="shared" si="16"/>
        <v>4.5</v>
      </c>
    </row>
    <row r="987" spans="1:8" ht="60" x14ac:dyDescent="0.25">
      <c r="A987" s="22" t="s">
        <v>994</v>
      </c>
      <c r="B987" s="2" t="s">
        <v>1235</v>
      </c>
      <c r="C987" s="14" t="s">
        <v>1238</v>
      </c>
      <c r="D987" s="24" t="s">
        <v>2223</v>
      </c>
      <c r="E987" s="3" t="s">
        <v>2454</v>
      </c>
      <c r="F987" s="29">
        <v>9</v>
      </c>
      <c r="G987" s="15">
        <v>0</v>
      </c>
      <c r="H987" s="16">
        <f t="shared" si="16"/>
        <v>9</v>
      </c>
    </row>
    <row r="988" spans="1:8" x14ac:dyDescent="0.25">
      <c r="A988" s="22" t="s">
        <v>995</v>
      </c>
      <c r="B988" s="2" t="s">
        <v>1235</v>
      </c>
      <c r="C988" s="14" t="s">
        <v>1238</v>
      </c>
      <c r="D988" s="24" t="s">
        <v>2224</v>
      </c>
      <c r="E988" s="3" t="s">
        <v>2454</v>
      </c>
      <c r="F988" s="29">
        <v>71.95</v>
      </c>
      <c r="G988" s="15">
        <v>0</v>
      </c>
      <c r="H988" s="16">
        <f t="shared" si="16"/>
        <v>71.95</v>
      </c>
    </row>
    <row r="989" spans="1:8" x14ac:dyDescent="0.25">
      <c r="A989" s="22" t="s">
        <v>996</v>
      </c>
      <c r="B989" s="2" t="s">
        <v>1235</v>
      </c>
      <c r="C989" s="14" t="s">
        <v>1238</v>
      </c>
      <c r="D989" s="24" t="s">
        <v>2225</v>
      </c>
      <c r="E989" s="3" t="s">
        <v>2454</v>
      </c>
      <c r="F989" s="29">
        <v>89.95</v>
      </c>
      <c r="G989" s="15">
        <v>0</v>
      </c>
      <c r="H989" s="16">
        <f t="shared" si="16"/>
        <v>89.95</v>
      </c>
    </row>
    <row r="990" spans="1:8" x14ac:dyDescent="0.25">
      <c r="A990" s="22" t="s">
        <v>997</v>
      </c>
      <c r="B990" s="2" t="s">
        <v>1235</v>
      </c>
      <c r="C990" s="14" t="s">
        <v>1238</v>
      </c>
      <c r="D990" s="24" t="s">
        <v>2226</v>
      </c>
      <c r="E990" s="3" t="s">
        <v>2454</v>
      </c>
      <c r="F990" s="29">
        <v>107.95</v>
      </c>
      <c r="G990" s="15">
        <v>0</v>
      </c>
      <c r="H990" s="16">
        <f t="shared" si="16"/>
        <v>107.95</v>
      </c>
    </row>
    <row r="991" spans="1:8" x14ac:dyDescent="0.25">
      <c r="A991" s="22" t="s">
        <v>998</v>
      </c>
      <c r="B991" s="2" t="s">
        <v>1235</v>
      </c>
      <c r="C991" s="14" t="s">
        <v>1238</v>
      </c>
      <c r="D991" s="24" t="s">
        <v>2227</v>
      </c>
      <c r="E991" s="3" t="s">
        <v>2454</v>
      </c>
      <c r="F991" s="29">
        <v>68.95</v>
      </c>
      <c r="G991" s="15">
        <v>0</v>
      </c>
      <c r="H991" s="16">
        <f t="shared" si="16"/>
        <v>68.95</v>
      </c>
    </row>
    <row r="992" spans="1:8" x14ac:dyDescent="0.25">
      <c r="A992" s="22" t="s">
        <v>999</v>
      </c>
      <c r="B992" s="2" t="s">
        <v>1235</v>
      </c>
      <c r="C992" s="14" t="s">
        <v>1238</v>
      </c>
      <c r="D992" s="24" t="s">
        <v>2228</v>
      </c>
      <c r="E992" s="3" t="s">
        <v>2454</v>
      </c>
      <c r="F992" s="29">
        <v>86.95</v>
      </c>
      <c r="G992" s="15">
        <v>0</v>
      </c>
      <c r="H992" s="16">
        <f t="shared" si="16"/>
        <v>86.95</v>
      </c>
    </row>
    <row r="993" spans="1:8" x14ac:dyDescent="0.25">
      <c r="A993" s="22" t="s">
        <v>1000</v>
      </c>
      <c r="B993" s="2" t="s">
        <v>1235</v>
      </c>
      <c r="C993" s="14" t="s">
        <v>1238</v>
      </c>
      <c r="D993" s="24" t="s">
        <v>2229</v>
      </c>
      <c r="E993" s="3" t="s">
        <v>2454</v>
      </c>
      <c r="F993" s="29">
        <v>103.95</v>
      </c>
      <c r="G993" s="15">
        <v>0</v>
      </c>
      <c r="H993" s="16">
        <f t="shared" si="16"/>
        <v>103.95</v>
      </c>
    </row>
    <row r="994" spans="1:8" x14ac:dyDescent="0.25">
      <c r="A994" s="22" t="s">
        <v>1001</v>
      </c>
      <c r="B994" s="2" t="s">
        <v>1235</v>
      </c>
      <c r="C994" s="14" t="s">
        <v>1238</v>
      </c>
      <c r="D994" s="24" t="s">
        <v>2230</v>
      </c>
      <c r="E994" s="3" t="s">
        <v>2454</v>
      </c>
      <c r="F994" s="29">
        <v>119.95</v>
      </c>
      <c r="G994" s="15">
        <v>0</v>
      </c>
      <c r="H994" s="16">
        <f t="shared" si="16"/>
        <v>119.95</v>
      </c>
    </row>
    <row r="995" spans="1:8" x14ac:dyDescent="0.25">
      <c r="A995" s="22" t="s">
        <v>1002</v>
      </c>
      <c r="B995" s="2" t="s">
        <v>1235</v>
      </c>
      <c r="C995" s="14" t="s">
        <v>1238</v>
      </c>
      <c r="D995" s="24" t="s">
        <v>2231</v>
      </c>
      <c r="E995" s="3" t="s">
        <v>2454</v>
      </c>
      <c r="F995" s="29">
        <v>147.94999999999999</v>
      </c>
      <c r="G995" s="15">
        <v>0</v>
      </c>
      <c r="H995" s="16">
        <f t="shared" si="16"/>
        <v>147.94999999999999</v>
      </c>
    </row>
    <row r="996" spans="1:8" x14ac:dyDescent="0.25">
      <c r="A996" s="22" t="s">
        <v>1003</v>
      </c>
      <c r="B996" s="2" t="s">
        <v>1235</v>
      </c>
      <c r="C996" s="14" t="s">
        <v>1238</v>
      </c>
      <c r="D996" s="24" t="s">
        <v>2232</v>
      </c>
      <c r="E996" s="3" t="s">
        <v>2454</v>
      </c>
      <c r="F996" s="29">
        <v>175.95</v>
      </c>
      <c r="G996" s="15">
        <v>0</v>
      </c>
      <c r="H996" s="16">
        <f t="shared" si="16"/>
        <v>175.95</v>
      </c>
    </row>
    <row r="997" spans="1:8" x14ac:dyDescent="0.25">
      <c r="A997" s="22" t="s">
        <v>1004</v>
      </c>
      <c r="B997" s="2" t="s">
        <v>1235</v>
      </c>
      <c r="C997" s="14" t="s">
        <v>1238</v>
      </c>
      <c r="D997" s="24" t="s">
        <v>2233</v>
      </c>
      <c r="E997" s="3" t="s">
        <v>2454</v>
      </c>
      <c r="F997" s="29">
        <v>110.95</v>
      </c>
      <c r="G997" s="15">
        <v>0</v>
      </c>
      <c r="H997" s="16">
        <f t="shared" si="16"/>
        <v>110.95</v>
      </c>
    </row>
    <row r="998" spans="1:8" x14ac:dyDescent="0.25">
      <c r="A998" s="22" t="s">
        <v>1005</v>
      </c>
      <c r="B998" s="2" t="s">
        <v>1235</v>
      </c>
      <c r="C998" s="14" t="s">
        <v>1238</v>
      </c>
      <c r="D998" s="24" t="s">
        <v>2234</v>
      </c>
      <c r="E998" s="3" t="s">
        <v>2454</v>
      </c>
      <c r="F998" s="29">
        <v>136.94999999999999</v>
      </c>
      <c r="G998" s="15">
        <v>0</v>
      </c>
      <c r="H998" s="16">
        <f t="shared" si="16"/>
        <v>136.94999999999999</v>
      </c>
    </row>
    <row r="999" spans="1:8" x14ac:dyDescent="0.25">
      <c r="A999" s="22" t="s">
        <v>1006</v>
      </c>
      <c r="B999" s="2" t="s">
        <v>1235</v>
      </c>
      <c r="C999" s="14" t="s">
        <v>1238</v>
      </c>
      <c r="D999" s="24" t="s">
        <v>2235</v>
      </c>
      <c r="E999" s="3" t="s">
        <v>2454</v>
      </c>
      <c r="F999" s="29">
        <v>162.94999999999999</v>
      </c>
      <c r="G999" s="15">
        <v>0</v>
      </c>
      <c r="H999" s="16">
        <f t="shared" si="16"/>
        <v>162.94999999999999</v>
      </c>
    </row>
    <row r="1000" spans="1:8" ht="45" x14ac:dyDescent="0.25">
      <c r="A1000" s="22" t="s">
        <v>1007</v>
      </c>
      <c r="B1000" s="2" t="s">
        <v>1235</v>
      </c>
      <c r="C1000" s="14" t="s">
        <v>1238</v>
      </c>
      <c r="D1000" s="24" t="s">
        <v>2236</v>
      </c>
      <c r="E1000" s="3" t="s">
        <v>2454</v>
      </c>
      <c r="F1000" s="29">
        <v>12</v>
      </c>
      <c r="G1000" s="15">
        <v>0</v>
      </c>
      <c r="H1000" s="16">
        <f t="shared" si="16"/>
        <v>12</v>
      </c>
    </row>
    <row r="1001" spans="1:8" ht="30" x14ac:dyDescent="0.25">
      <c r="A1001" s="22" t="s">
        <v>1008</v>
      </c>
      <c r="B1001" s="2" t="s">
        <v>1235</v>
      </c>
      <c r="C1001" s="14" t="s">
        <v>1238</v>
      </c>
      <c r="D1001" s="24" t="s">
        <v>2237</v>
      </c>
      <c r="E1001" s="3" t="s">
        <v>2454</v>
      </c>
      <c r="F1001" s="29">
        <v>130</v>
      </c>
      <c r="G1001" s="15">
        <v>0</v>
      </c>
      <c r="H1001" s="16">
        <f t="shared" si="16"/>
        <v>130</v>
      </c>
    </row>
    <row r="1002" spans="1:8" x14ac:dyDescent="0.25">
      <c r="A1002" s="22" t="s">
        <v>1009</v>
      </c>
      <c r="B1002" s="2" t="s">
        <v>1235</v>
      </c>
      <c r="C1002" s="14" t="s">
        <v>1238</v>
      </c>
      <c r="D1002" s="24" t="s">
        <v>2238</v>
      </c>
      <c r="E1002" s="3" t="s">
        <v>2454</v>
      </c>
      <c r="F1002" s="29">
        <v>8</v>
      </c>
      <c r="G1002" s="15">
        <v>0</v>
      </c>
      <c r="H1002" s="16">
        <f t="shared" si="16"/>
        <v>8</v>
      </c>
    </row>
    <row r="1003" spans="1:8" x14ac:dyDescent="0.25">
      <c r="A1003" s="22" t="s">
        <v>1010</v>
      </c>
      <c r="B1003" s="2" t="s">
        <v>1235</v>
      </c>
      <c r="C1003" s="14" t="s">
        <v>1238</v>
      </c>
      <c r="D1003" s="24" t="s">
        <v>2239</v>
      </c>
      <c r="E1003" s="3" t="s">
        <v>2454</v>
      </c>
      <c r="F1003" s="29">
        <v>55</v>
      </c>
      <c r="G1003" s="15">
        <v>0</v>
      </c>
      <c r="H1003" s="16">
        <f t="shared" si="16"/>
        <v>55</v>
      </c>
    </row>
    <row r="1004" spans="1:8" ht="45" x14ac:dyDescent="0.25">
      <c r="A1004" s="22" t="s">
        <v>1011</v>
      </c>
      <c r="B1004" s="2" t="s">
        <v>1235</v>
      </c>
      <c r="C1004" s="14" t="s">
        <v>1238</v>
      </c>
      <c r="D1004" s="24" t="s">
        <v>2240</v>
      </c>
      <c r="E1004" s="3" t="s">
        <v>2454</v>
      </c>
      <c r="F1004" s="29">
        <v>31.75</v>
      </c>
      <c r="G1004" s="15">
        <v>0</v>
      </c>
      <c r="H1004" s="16">
        <f t="shared" si="16"/>
        <v>31.75</v>
      </c>
    </row>
    <row r="1005" spans="1:8" ht="45" x14ac:dyDescent="0.25">
      <c r="A1005" s="22" t="s">
        <v>1012</v>
      </c>
      <c r="B1005" s="2" t="s">
        <v>1235</v>
      </c>
      <c r="C1005" s="14" t="s">
        <v>1238</v>
      </c>
      <c r="D1005" s="24" t="s">
        <v>2241</v>
      </c>
      <c r="E1005" s="3" t="s">
        <v>2454</v>
      </c>
      <c r="F1005" s="29">
        <v>25.5</v>
      </c>
      <c r="G1005" s="15">
        <v>0</v>
      </c>
      <c r="H1005" s="16">
        <f t="shared" si="16"/>
        <v>25.5</v>
      </c>
    </row>
    <row r="1006" spans="1:8" ht="45" x14ac:dyDescent="0.25">
      <c r="A1006" s="22" t="s">
        <v>1013</v>
      </c>
      <c r="B1006" s="2" t="s">
        <v>1235</v>
      </c>
      <c r="C1006" s="14" t="s">
        <v>1238</v>
      </c>
      <c r="D1006" s="24" t="s">
        <v>2242</v>
      </c>
      <c r="E1006" s="3" t="s">
        <v>2454</v>
      </c>
      <c r="F1006" s="29">
        <v>28.75</v>
      </c>
      <c r="G1006" s="15">
        <v>0</v>
      </c>
      <c r="H1006" s="16">
        <f t="shared" si="16"/>
        <v>28.75</v>
      </c>
    </row>
    <row r="1007" spans="1:8" ht="60" x14ac:dyDescent="0.25">
      <c r="A1007" s="22" t="s">
        <v>1014</v>
      </c>
      <c r="B1007" s="2" t="s">
        <v>1235</v>
      </c>
      <c r="C1007" s="14" t="s">
        <v>1238</v>
      </c>
      <c r="D1007" s="24" t="s">
        <v>2243</v>
      </c>
      <c r="E1007" s="3" t="s">
        <v>2454</v>
      </c>
      <c r="F1007" s="29">
        <v>21</v>
      </c>
      <c r="G1007" s="15">
        <v>0</v>
      </c>
      <c r="H1007" s="16">
        <f t="shared" ref="H1007:H1070" si="17">(F1007)*(1-0)</f>
        <v>21</v>
      </c>
    </row>
    <row r="1008" spans="1:8" ht="45" x14ac:dyDescent="0.25">
      <c r="A1008" s="22" t="s">
        <v>1015</v>
      </c>
      <c r="B1008" s="2" t="s">
        <v>1235</v>
      </c>
      <c r="C1008" s="14" t="s">
        <v>1238</v>
      </c>
      <c r="D1008" s="24" t="s">
        <v>2244</v>
      </c>
      <c r="E1008" s="3" t="s">
        <v>2454</v>
      </c>
      <c r="F1008" s="29">
        <v>31.75</v>
      </c>
      <c r="G1008" s="15">
        <v>0</v>
      </c>
      <c r="H1008" s="16">
        <f t="shared" si="17"/>
        <v>31.75</v>
      </c>
    </row>
    <row r="1009" spans="1:8" ht="45" x14ac:dyDescent="0.25">
      <c r="A1009" s="22" t="s">
        <v>1016</v>
      </c>
      <c r="B1009" s="2" t="s">
        <v>1235</v>
      </c>
      <c r="C1009" s="14" t="s">
        <v>1238</v>
      </c>
      <c r="D1009" s="24" t="s">
        <v>2245</v>
      </c>
      <c r="E1009" s="3" t="s">
        <v>2454</v>
      </c>
      <c r="F1009" s="29">
        <v>26.25</v>
      </c>
      <c r="G1009" s="15">
        <v>0</v>
      </c>
      <c r="H1009" s="16">
        <f t="shared" si="17"/>
        <v>26.25</v>
      </c>
    </row>
    <row r="1010" spans="1:8" ht="60" x14ac:dyDescent="0.25">
      <c r="A1010" s="22" t="s">
        <v>1017</v>
      </c>
      <c r="B1010" s="2" t="s">
        <v>1235</v>
      </c>
      <c r="C1010" s="14" t="s">
        <v>1238</v>
      </c>
      <c r="D1010" s="24" t="s">
        <v>2246</v>
      </c>
      <c r="E1010" s="3" t="s">
        <v>2454</v>
      </c>
      <c r="F1010" s="29">
        <v>43</v>
      </c>
      <c r="G1010" s="15">
        <v>0</v>
      </c>
      <c r="H1010" s="16">
        <f t="shared" si="17"/>
        <v>43</v>
      </c>
    </row>
    <row r="1011" spans="1:8" ht="120" x14ac:dyDescent="0.25">
      <c r="A1011" s="22" t="s">
        <v>1018</v>
      </c>
      <c r="B1011" s="2" t="s">
        <v>1235</v>
      </c>
      <c r="C1011" s="14" t="s">
        <v>1238</v>
      </c>
      <c r="D1011" s="24" t="s">
        <v>2247</v>
      </c>
      <c r="E1011" s="3" t="s">
        <v>2454</v>
      </c>
      <c r="F1011" s="29">
        <v>85</v>
      </c>
      <c r="G1011" s="15">
        <v>0</v>
      </c>
      <c r="H1011" s="16">
        <f t="shared" si="17"/>
        <v>85</v>
      </c>
    </row>
    <row r="1012" spans="1:8" ht="150" x14ac:dyDescent="0.25">
      <c r="A1012" s="22" t="s">
        <v>1019</v>
      </c>
      <c r="B1012" s="2" t="s">
        <v>1235</v>
      </c>
      <c r="C1012" s="14" t="s">
        <v>1238</v>
      </c>
      <c r="D1012" s="24" t="s">
        <v>2248</v>
      </c>
      <c r="E1012" s="3" t="s">
        <v>2454</v>
      </c>
      <c r="F1012" s="29">
        <v>175</v>
      </c>
      <c r="G1012" s="15">
        <v>0</v>
      </c>
      <c r="H1012" s="16">
        <f t="shared" si="17"/>
        <v>175</v>
      </c>
    </row>
    <row r="1013" spans="1:8" ht="150" x14ac:dyDescent="0.25">
      <c r="A1013" s="22" t="s">
        <v>1020</v>
      </c>
      <c r="B1013" s="2" t="s">
        <v>1235</v>
      </c>
      <c r="C1013" s="14" t="s">
        <v>1238</v>
      </c>
      <c r="D1013" s="24" t="s">
        <v>2249</v>
      </c>
      <c r="E1013" s="3" t="s">
        <v>2454</v>
      </c>
      <c r="F1013" s="29">
        <v>200</v>
      </c>
      <c r="G1013" s="15">
        <v>0</v>
      </c>
      <c r="H1013" s="16">
        <f t="shared" si="17"/>
        <v>200</v>
      </c>
    </row>
    <row r="1014" spans="1:8" ht="150" x14ac:dyDescent="0.25">
      <c r="A1014" s="22" t="s">
        <v>1021</v>
      </c>
      <c r="B1014" s="2" t="s">
        <v>1235</v>
      </c>
      <c r="C1014" s="14" t="s">
        <v>1238</v>
      </c>
      <c r="D1014" s="24" t="s">
        <v>2250</v>
      </c>
      <c r="E1014" s="3" t="s">
        <v>2454</v>
      </c>
      <c r="F1014" s="29">
        <v>220</v>
      </c>
      <c r="G1014" s="15">
        <v>0</v>
      </c>
      <c r="H1014" s="16">
        <f t="shared" si="17"/>
        <v>220</v>
      </c>
    </row>
    <row r="1015" spans="1:8" ht="60" x14ac:dyDescent="0.25">
      <c r="A1015" s="22" t="s">
        <v>1022</v>
      </c>
      <c r="B1015" s="2" t="s">
        <v>1235</v>
      </c>
      <c r="C1015" s="14" t="s">
        <v>1238</v>
      </c>
      <c r="D1015" s="24" t="s">
        <v>2251</v>
      </c>
      <c r="E1015" s="3" t="s">
        <v>2454</v>
      </c>
      <c r="F1015" s="29">
        <v>17</v>
      </c>
      <c r="G1015" s="15">
        <v>0</v>
      </c>
      <c r="H1015" s="16">
        <f t="shared" si="17"/>
        <v>17</v>
      </c>
    </row>
    <row r="1016" spans="1:8" ht="30" x14ac:dyDescent="0.25">
      <c r="A1016" s="22" t="s">
        <v>1023</v>
      </c>
      <c r="B1016" s="2" t="s">
        <v>1235</v>
      </c>
      <c r="C1016" s="14" t="s">
        <v>1238</v>
      </c>
      <c r="D1016" s="24" t="s">
        <v>2252</v>
      </c>
      <c r="E1016" s="3" t="s">
        <v>2454</v>
      </c>
      <c r="F1016" s="29">
        <v>59</v>
      </c>
      <c r="G1016" s="15">
        <v>0</v>
      </c>
      <c r="H1016" s="16">
        <f t="shared" si="17"/>
        <v>59</v>
      </c>
    </row>
    <row r="1017" spans="1:8" ht="60" x14ac:dyDescent="0.25">
      <c r="A1017" s="22" t="s">
        <v>1024</v>
      </c>
      <c r="B1017" s="2" t="s">
        <v>1235</v>
      </c>
      <c r="C1017" s="14" t="s">
        <v>1238</v>
      </c>
      <c r="D1017" s="24" t="s">
        <v>2253</v>
      </c>
      <c r="E1017" s="3" t="s">
        <v>2454</v>
      </c>
      <c r="F1017" s="29">
        <v>35</v>
      </c>
      <c r="G1017" s="15">
        <v>0</v>
      </c>
      <c r="H1017" s="16">
        <f t="shared" si="17"/>
        <v>35</v>
      </c>
    </row>
    <row r="1018" spans="1:8" ht="60" x14ac:dyDescent="0.25">
      <c r="A1018" s="22" t="s">
        <v>1025</v>
      </c>
      <c r="B1018" s="2" t="s">
        <v>1235</v>
      </c>
      <c r="C1018" s="14" t="s">
        <v>1238</v>
      </c>
      <c r="D1018" s="24" t="s">
        <v>2254</v>
      </c>
      <c r="E1018" s="3" t="s">
        <v>2454</v>
      </c>
      <c r="F1018" s="29">
        <v>60</v>
      </c>
      <c r="G1018" s="15">
        <v>0</v>
      </c>
      <c r="H1018" s="16">
        <f t="shared" si="17"/>
        <v>60</v>
      </c>
    </row>
    <row r="1019" spans="1:8" ht="75" x14ac:dyDescent="0.25">
      <c r="A1019" s="22" t="s">
        <v>1026</v>
      </c>
      <c r="B1019" s="2" t="s">
        <v>1235</v>
      </c>
      <c r="C1019" s="14" t="s">
        <v>1238</v>
      </c>
      <c r="D1019" s="24" t="s">
        <v>2255</v>
      </c>
      <c r="E1019" s="3" t="s">
        <v>2454</v>
      </c>
      <c r="F1019" s="29">
        <v>30</v>
      </c>
      <c r="G1019" s="15">
        <v>0</v>
      </c>
      <c r="H1019" s="16">
        <f t="shared" si="17"/>
        <v>30</v>
      </c>
    </row>
    <row r="1020" spans="1:8" ht="30" x14ac:dyDescent="0.25">
      <c r="A1020" s="22" t="s">
        <v>1027</v>
      </c>
      <c r="B1020" s="2" t="s">
        <v>1235</v>
      </c>
      <c r="C1020" s="14" t="s">
        <v>1238</v>
      </c>
      <c r="D1020" s="24" t="s">
        <v>2256</v>
      </c>
      <c r="E1020" s="3" t="s">
        <v>2454</v>
      </c>
      <c r="F1020" s="29">
        <v>120</v>
      </c>
      <c r="G1020" s="15">
        <v>0</v>
      </c>
      <c r="H1020" s="16">
        <f t="shared" si="17"/>
        <v>120</v>
      </c>
    </row>
    <row r="1021" spans="1:8" x14ac:dyDescent="0.25">
      <c r="A1021" s="22" t="s">
        <v>1028</v>
      </c>
      <c r="B1021" s="2" t="s">
        <v>1235</v>
      </c>
      <c r="C1021" s="14" t="s">
        <v>1238</v>
      </c>
      <c r="D1021" s="24" t="s">
        <v>2257</v>
      </c>
      <c r="E1021" s="3" t="s">
        <v>2454</v>
      </c>
      <c r="F1021" s="29">
        <v>8</v>
      </c>
      <c r="G1021" s="15">
        <v>0</v>
      </c>
      <c r="H1021" s="16">
        <f t="shared" si="17"/>
        <v>8</v>
      </c>
    </row>
    <row r="1022" spans="1:8" ht="90" x14ac:dyDescent="0.25">
      <c r="A1022" s="22" t="s">
        <v>1029</v>
      </c>
      <c r="B1022" s="2" t="s">
        <v>1235</v>
      </c>
      <c r="C1022" s="14" t="s">
        <v>1238</v>
      </c>
      <c r="D1022" s="24" t="s">
        <v>2258</v>
      </c>
      <c r="E1022" s="3" t="s">
        <v>2454</v>
      </c>
      <c r="F1022" s="29">
        <v>185</v>
      </c>
      <c r="G1022" s="15">
        <v>0</v>
      </c>
      <c r="H1022" s="16">
        <f t="shared" si="17"/>
        <v>185</v>
      </c>
    </row>
    <row r="1023" spans="1:8" ht="90" x14ac:dyDescent="0.25">
      <c r="A1023" s="22" t="s">
        <v>1030</v>
      </c>
      <c r="B1023" s="2" t="s">
        <v>1235</v>
      </c>
      <c r="C1023" s="14" t="s">
        <v>1238</v>
      </c>
      <c r="D1023" s="24" t="s">
        <v>2259</v>
      </c>
      <c r="E1023" s="3" t="s">
        <v>2454</v>
      </c>
      <c r="F1023" s="29">
        <v>120</v>
      </c>
      <c r="G1023" s="15">
        <v>0</v>
      </c>
      <c r="H1023" s="16">
        <f t="shared" si="17"/>
        <v>120</v>
      </c>
    </row>
    <row r="1024" spans="1:8" ht="90" x14ac:dyDescent="0.25">
      <c r="A1024" s="22" t="s">
        <v>1031</v>
      </c>
      <c r="B1024" s="2" t="s">
        <v>1235</v>
      </c>
      <c r="C1024" s="14" t="s">
        <v>1238</v>
      </c>
      <c r="D1024" s="24" t="s">
        <v>2260</v>
      </c>
      <c r="E1024" s="3" t="s">
        <v>2454</v>
      </c>
      <c r="F1024" s="29">
        <v>35.75</v>
      </c>
      <c r="G1024" s="15">
        <v>0</v>
      </c>
      <c r="H1024" s="16">
        <f t="shared" si="17"/>
        <v>35.75</v>
      </c>
    </row>
    <row r="1025" spans="1:8" ht="90" x14ac:dyDescent="0.25">
      <c r="A1025" s="22" t="s">
        <v>1032</v>
      </c>
      <c r="B1025" s="2" t="s">
        <v>1235</v>
      </c>
      <c r="C1025" s="14" t="s">
        <v>1238</v>
      </c>
      <c r="D1025" s="24" t="s">
        <v>2261</v>
      </c>
      <c r="E1025" s="3" t="s">
        <v>2454</v>
      </c>
      <c r="F1025" s="29">
        <v>46.75</v>
      </c>
      <c r="G1025" s="15">
        <v>0</v>
      </c>
      <c r="H1025" s="16">
        <f t="shared" si="17"/>
        <v>46.75</v>
      </c>
    </row>
    <row r="1026" spans="1:8" ht="90" x14ac:dyDescent="0.25">
      <c r="A1026" s="22" t="s">
        <v>1033</v>
      </c>
      <c r="B1026" s="2" t="s">
        <v>1235</v>
      </c>
      <c r="C1026" s="14" t="s">
        <v>1238</v>
      </c>
      <c r="D1026" s="24" t="s">
        <v>2262</v>
      </c>
      <c r="E1026" s="3" t="s">
        <v>2454</v>
      </c>
      <c r="F1026" s="29">
        <v>56.5</v>
      </c>
      <c r="G1026" s="15">
        <v>0</v>
      </c>
      <c r="H1026" s="16">
        <f t="shared" si="17"/>
        <v>56.5</v>
      </c>
    </row>
    <row r="1027" spans="1:8" ht="90" x14ac:dyDescent="0.25">
      <c r="A1027" s="22" t="s">
        <v>1034</v>
      </c>
      <c r="B1027" s="2" t="s">
        <v>1235</v>
      </c>
      <c r="C1027" s="14" t="s">
        <v>1238</v>
      </c>
      <c r="D1027" s="24" t="s">
        <v>2263</v>
      </c>
      <c r="E1027" s="3" t="s">
        <v>2454</v>
      </c>
      <c r="F1027" s="29">
        <v>25.25</v>
      </c>
      <c r="G1027" s="15">
        <v>0</v>
      </c>
      <c r="H1027" s="16">
        <f t="shared" si="17"/>
        <v>25.25</v>
      </c>
    </row>
    <row r="1028" spans="1:8" ht="30" x14ac:dyDescent="0.25">
      <c r="A1028" s="22" t="s">
        <v>1035</v>
      </c>
      <c r="B1028" s="2" t="s">
        <v>1235</v>
      </c>
      <c r="C1028" s="14" t="s">
        <v>1238</v>
      </c>
      <c r="D1028" s="24" t="s">
        <v>2264</v>
      </c>
      <c r="E1028" s="3" t="s">
        <v>2454</v>
      </c>
      <c r="F1028" s="29">
        <v>320</v>
      </c>
      <c r="G1028" s="15">
        <v>0</v>
      </c>
      <c r="H1028" s="16">
        <f t="shared" si="17"/>
        <v>320</v>
      </c>
    </row>
    <row r="1029" spans="1:8" ht="30" x14ac:dyDescent="0.25">
      <c r="A1029" s="22" t="s">
        <v>1036</v>
      </c>
      <c r="B1029" s="2" t="s">
        <v>1235</v>
      </c>
      <c r="C1029" s="14" t="s">
        <v>1238</v>
      </c>
      <c r="D1029" s="24" t="s">
        <v>2265</v>
      </c>
      <c r="E1029" s="3" t="s">
        <v>2454</v>
      </c>
      <c r="F1029" s="29">
        <v>250</v>
      </c>
      <c r="G1029" s="15">
        <v>0</v>
      </c>
      <c r="H1029" s="16">
        <f t="shared" si="17"/>
        <v>250</v>
      </c>
    </row>
    <row r="1030" spans="1:8" ht="30" x14ac:dyDescent="0.25">
      <c r="A1030" s="22" t="s">
        <v>1037</v>
      </c>
      <c r="B1030" s="2" t="s">
        <v>1235</v>
      </c>
      <c r="C1030" s="14" t="s">
        <v>1238</v>
      </c>
      <c r="D1030" s="24" t="s">
        <v>2266</v>
      </c>
      <c r="E1030" s="3" t="s">
        <v>2454</v>
      </c>
      <c r="F1030" s="29">
        <v>280</v>
      </c>
      <c r="G1030" s="15">
        <v>0</v>
      </c>
      <c r="H1030" s="16">
        <f t="shared" si="17"/>
        <v>280</v>
      </c>
    </row>
    <row r="1031" spans="1:8" ht="45" x14ac:dyDescent="0.25">
      <c r="A1031" s="22" t="s">
        <v>1038</v>
      </c>
      <c r="B1031" s="2" t="s">
        <v>1235</v>
      </c>
      <c r="C1031" s="14" t="s">
        <v>1238</v>
      </c>
      <c r="D1031" s="24" t="s">
        <v>2267</v>
      </c>
      <c r="E1031" s="3" t="s">
        <v>2454</v>
      </c>
      <c r="F1031" s="29">
        <v>20</v>
      </c>
      <c r="G1031" s="15">
        <v>0</v>
      </c>
      <c r="H1031" s="16">
        <f t="shared" si="17"/>
        <v>20</v>
      </c>
    </row>
    <row r="1032" spans="1:8" ht="60" x14ac:dyDescent="0.25">
      <c r="A1032" s="22" t="s">
        <v>1039</v>
      </c>
      <c r="B1032" s="2" t="s">
        <v>1235</v>
      </c>
      <c r="C1032" s="14" t="s">
        <v>1238</v>
      </c>
      <c r="D1032" s="24" t="s">
        <v>2268</v>
      </c>
      <c r="E1032" s="3" t="s">
        <v>2454</v>
      </c>
      <c r="F1032" s="29">
        <v>35</v>
      </c>
      <c r="G1032" s="15">
        <v>0</v>
      </c>
      <c r="H1032" s="16">
        <f t="shared" si="17"/>
        <v>35</v>
      </c>
    </row>
    <row r="1033" spans="1:8" ht="60" x14ac:dyDescent="0.25">
      <c r="A1033" s="22" t="s">
        <v>1040</v>
      </c>
      <c r="B1033" s="2" t="s">
        <v>1235</v>
      </c>
      <c r="C1033" s="14" t="s">
        <v>1238</v>
      </c>
      <c r="D1033" s="24" t="s">
        <v>2269</v>
      </c>
      <c r="E1033" s="3" t="s">
        <v>2454</v>
      </c>
      <c r="F1033" s="29">
        <v>60</v>
      </c>
      <c r="G1033" s="15">
        <v>0</v>
      </c>
      <c r="H1033" s="16">
        <f t="shared" si="17"/>
        <v>60</v>
      </c>
    </row>
    <row r="1034" spans="1:8" ht="30" x14ac:dyDescent="0.25">
      <c r="A1034" s="22" t="s">
        <v>1041</v>
      </c>
      <c r="B1034" s="2" t="s">
        <v>1235</v>
      </c>
      <c r="C1034" s="14" t="s">
        <v>1238</v>
      </c>
      <c r="D1034" s="24" t="s">
        <v>2270</v>
      </c>
      <c r="E1034" s="3" t="s">
        <v>2454</v>
      </c>
      <c r="F1034" s="29">
        <v>195</v>
      </c>
      <c r="G1034" s="15">
        <v>0</v>
      </c>
      <c r="H1034" s="16">
        <f t="shared" si="17"/>
        <v>195</v>
      </c>
    </row>
    <row r="1035" spans="1:8" ht="30" x14ac:dyDescent="0.25">
      <c r="A1035" s="22" t="s">
        <v>1042</v>
      </c>
      <c r="B1035" s="2" t="s">
        <v>1235</v>
      </c>
      <c r="C1035" s="14" t="s">
        <v>1238</v>
      </c>
      <c r="D1035" s="24" t="s">
        <v>2271</v>
      </c>
      <c r="E1035" s="3" t="s">
        <v>2454</v>
      </c>
      <c r="F1035" s="29">
        <v>110</v>
      </c>
      <c r="G1035" s="15">
        <v>0</v>
      </c>
      <c r="H1035" s="16">
        <f t="shared" si="17"/>
        <v>110</v>
      </c>
    </row>
    <row r="1036" spans="1:8" ht="30" x14ac:dyDescent="0.25">
      <c r="A1036" s="22" t="s">
        <v>1043</v>
      </c>
      <c r="B1036" s="2" t="s">
        <v>1235</v>
      </c>
      <c r="C1036" s="14" t="s">
        <v>1238</v>
      </c>
      <c r="D1036" s="24" t="s">
        <v>2272</v>
      </c>
      <c r="E1036" s="3" t="s">
        <v>2454</v>
      </c>
      <c r="F1036" s="29">
        <v>130</v>
      </c>
      <c r="G1036" s="15">
        <v>0</v>
      </c>
      <c r="H1036" s="16">
        <f t="shared" si="17"/>
        <v>130</v>
      </c>
    </row>
    <row r="1037" spans="1:8" ht="30" x14ac:dyDescent="0.25">
      <c r="A1037" s="22" t="s">
        <v>1044</v>
      </c>
      <c r="B1037" s="2" t="s">
        <v>1235</v>
      </c>
      <c r="C1037" s="14" t="s">
        <v>1238</v>
      </c>
      <c r="D1037" s="24" t="s">
        <v>2273</v>
      </c>
      <c r="E1037" s="3" t="s">
        <v>2454</v>
      </c>
      <c r="F1037" s="29">
        <v>195</v>
      </c>
      <c r="G1037" s="15">
        <v>0</v>
      </c>
      <c r="H1037" s="16">
        <f t="shared" si="17"/>
        <v>195</v>
      </c>
    </row>
    <row r="1038" spans="1:8" ht="30" x14ac:dyDescent="0.25">
      <c r="A1038" s="22" t="s">
        <v>1045</v>
      </c>
      <c r="B1038" s="2" t="s">
        <v>1235</v>
      </c>
      <c r="C1038" s="14" t="s">
        <v>1238</v>
      </c>
      <c r="D1038" s="24" t="s">
        <v>2274</v>
      </c>
      <c r="E1038" s="3" t="s">
        <v>2454</v>
      </c>
      <c r="F1038" s="29">
        <v>135</v>
      </c>
      <c r="G1038" s="15">
        <v>0</v>
      </c>
      <c r="H1038" s="16">
        <f t="shared" si="17"/>
        <v>135</v>
      </c>
    </row>
    <row r="1039" spans="1:8" ht="30" x14ac:dyDescent="0.25">
      <c r="A1039" s="22" t="s">
        <v>1046</v>
      </c>
      <c r="B1039" s="2" t="s">
        <v>1235</v>
      </c>
      <c r="C1039" s="14" t="s">
        <v>1238</v>
      </c>
      <c r="D1039" s="24" t="s">
        <v>2275</v>
      </c>
      <c r="E1039" s="3" t="s">
        <v>2454</v>
      </c>
      <c r="F1039" s="29">
        <v>155</v>
      </c>
      <c r="G1039" s="15">
        <v>0</v>
      </c>
      <c r="H1039" s="16">
        <f t="shared" si="17"/>
        <v>155</v>
      </c>
    </row>
    <row r="1040" spans="1:8" ht="30" x14ac:dyDescent="0.25">
      <c r="A1040" s="22" t="s">
        <v>1047</v>
      </c>
      <c r="B1040" s="2" t="s">
        <v>1235</v>
      </c>
      <c r="C1040" s="14" t="s">
        <v>1238</v>
      </c>
      <c r="D1040" s="24" t="s">
        <v>2276</v>
      </c>
      <c r="E1040" s="3" t="s">
        <v>2454</v>
      </c>
      <c r="F1040" s="29">
        <v>305</v>
      </c>
      <c r="G1040" s="15">
        <v>0</v>
      </c>
      <c r="H1040" s="16">
        <f t="shared" si="17"/>
        <v>305</v>
      </c>
    </row>
    <row r="1041" spans="1:8" ht="30" x14ac:dyDescent="0.25">
      <c r="A1041" s="22" t="s">
        <v>1048</v>
      </c>
      <c r="B1041" s="2" t="s">
        <v>1235</v>
      </c>
      <c r="C1041" s="14" t="s">
        <v>1238</v>
      </c>
      <c r="D1041" s="24" t="s">
        <v>2277</v>
      </c>
      <c r="E1041" s="3" t="s">
        <v>2454</v>
      </c>
      <c r="F1041" s="29">
        <v>245</v>
      </c>
      <c r="G1041" s="15">
        <v>0</v>
      </c>
      <c r="H1041" s="16">
        <f t="shared" si="17"/>
        <v>245</v>
      </c>
    </row>
    <row r="1042" spans="1:8" ht="30" x14ac:dyDescent="0.25">
      <c r="A1042" s="22" t="s">
        <v>1049</v>
      </c>
      <c r="B1042" s="2" t="s">
        <v>1235</v>
      </c>
      <c r="C1042" s="14" t="s">
        <v>1238</v>
      </c>
      <c r="D1042" s="24" t="s">
        <v>2278</v>
      </c>
      <c r="E1042" s="3" t="s">
        <v>2454</v>
      </c>
      <c r="F1042" s="29">
        <v>270</v>
      </c>
      <c r="G1042" s="15">
        <v>0</v>
      </c>
      <c r="H1042" s="16">
        <f t="shared" si="17"/>
        <v>270</v>
      </c>
    </row>
    <row r="1043" spans="1:8" ht="30" x14ac:dyDescent="0.25">
      <c r="A1043" s="22" t="s">
        <v>1050</v>
      </c>
      <c r="B1043" s="2" t="s">
        <v>1235</v>
      </c>
      <c r="C1043" s="14" t="s">
        <v>1238</v>
      </c>
      <c r="D1043" s="24" t="s">
        <v>2279</v>
      </c>
      <c r="E1043" s="3" t="s">
        <v>2454</v>
      </c>
      <c r="F1043" s="29">
        <v>120</v>
      </c>
      <c r="G1043" s="15">
        <v>0</v>
      </c>
      <c r="H1043" s="16">
        <f t="shared" si="17"/>
        <v>120</v>
      </c>
    </row>
    <row r="1044" spans="1:8" ht="30" x14ac:dyDescent="0.25">
      <c r="A1044" s="22" t="s">
        <v>1051</v>
      </c>
      <c r="B1044" s="2" t="s">
        <v>1235</v>
      </c>
      <c r="C1044" s="14" t="s">
        <v>1238</v>
      </c>
      <c r="D1044" s="24" t="s">
        <v>2280</v>
      </c>
      <c r="E1044" s="3" t="s">
        <v>2454</v>
      </c>
      <c r="F1044" s="29">
        <v>360</v>
      </c>
      <c r="G1044" s="15">
        <v>0</v>
      </c>
      <c r="H1044" s="16">
        <f t="shared" si="17"/>
        <v>360</v>
      </c>
    </row>
    <row r="1045" spans="1:8" ht="30" x14ac:dyDescent="0.25">
      <c r="A1045" s="22" t="s">
        <v>1052</v>
      </c>
      <c r="B1045" s="2" t="s">
        <v>1235</v>
      </c>
      <c r="C1045" s="14" t="s">
        <v>1238</v>
      </c>
      <c r="D1045" s="24" t="s">
        <v>2281</v>
      </c>
      <c r="E1045" s="3" t="s">
        <v>2454</v>
      </c>
      <c r="F1045" s="29">
        <v>600</v>
      </c>
      <c r="G1045" s="15">
        <v>0</v>
      </c>
      <c r="H1045" s="16">
        <f t="shared" si="17"/>
        <v>600</v>
      </c>
    </row>
    <row r="1046" spans="1:8" x14ac:dyDescent="0.25">
      <c r="A1046" s="22" t="s">
        <v>1053</v>
      </c>
      <c r="B1046" s="2" t="s">
        <v>1235</v>
      </c>
      <c r="C1046" s="14" t="s">
        <v>1238</v>
      </c>
      <c r="D1046" s="24" t="s">
        <v>2282</v>
      </c>
      <c r="E1046" s="3" t="s">
        <v>2454</v>
      </c>
      <c r="F1046" s="29">
        <v>2875</v>
      </c>
      <c r="G1046" s="15">
        <v>0</v>
      </c>
      <c r="H1046" s="16">
        <f t="shared" si="17"/>
        <v>2875</v>
      </c>
    </row>
    <row r="1047" spans="1:8" x14ac:dyDescent="0.25">
      <c r="A1047" s="22" t="s">
        <v>1054</v>
      </c>
      <c r="B1047" s="2" t="s">
        <v>1235</v>
      </c>
      <c r="C1047" s="14" t="s">
        <v>1238</v>
      </c>
      <c r="D1047" s="24" t="s">
        <v>2283</v>
      </c>
      <c r="E1047" s="3" t="s">
        <v>2454</v>
      </c>
      <c r="F1047" s="29">
        <v>2875</v>
      </c>
      <c r="G1047" s="15">
        <v>0</v>
      </c>
      <c r="H1047" s="16">
        <f t="shared" si="17"/>
        <v>2875</v>
      </c>
    </row>
    <row r="1048" spans="1:8" ht="60" x14ac:dyDescent="0.25">
      <c r="A1048" s="22" t="s">
        <v>1055</v>
      </c>
      <c r="B1048" s="2" t="s">
        <v>1235</v>
      </c>
      <c r="C1048" s="14" t="s">
        <v>1238</v>
      </c>
      <c r="D1048" s="24" t="s">
        <v>2284</v>
      </c>
      <c r="E1048" s="3" t="s">
        <v>2454</v>
      </c>
      <c r="F1048" s="29">
        <v>5</v>
      </c>
      <c r="G1048" s="15">
        <v>0</v>
      </c>
      <c r="H1048" s="16">
        <f t="shared" si="17"/>
        <v>5</v>
      </c>
    </row>
    <row r="1049" spans="1:8" ht="60" x14ac:dyDescent="0.25">
      <c r="A1049" s="22" t="s">
        <v>1056</v>
      </c>
      <c r="B1049" s="2" t="s">
        <v>1235</v>
      </c>
      <c r="C1049" s="14" t="s">
        <v>1238</v>
      </c>
      <c r="D1049" s="24" t="s">
        <v>2285</v>
      </c>
      <c r="E1049" s="3" t="s">
        <v>2454</v>
      </c>
      <c r="F1049" s="29">
        <v>7.5</v>
      </c>
      <c r="G1049" s="15">
        <v>0</v>
      </c>
      <c r="H1049" s="16">
        <f t="shared" si="17"/>
        <v>7.5</v>
      </c>
    </row>
    <row r="1050" spans="1:8" ht="60" x14ac:dyDescent="0.25">
      <c r="A1050" s="22" t="s">
        <v>1057</v>
      </c>
      <c r="B1050" s="2" t="s">
        <v>1235</v>
      </c>
      <c r="C1050" s="14" t="s">
        <v>1238</v>
      </c>
      <c r="D1050" s="24" t="s">
        <v>2285</v>
      </c>
      <c r="E1050" s="3" t="s">
        <v>2454</v>
      </c>
      <c r="F1050" s="29">
        <v>15</v>
      </c>
      <c r="G1050" s="15">
        <v>0</v>
      </c>
      <c r="H1050" s="16">
        <f t="shared" si="17"/>
        <v>15</v>
      </c>
    </row>
    <row r="1051" spans="1:8" ht="60" x14ac:dyDescent="0.25">
      <c r="A1051" s="22" t="s">
        <v>1058</v>
      </c>
      <c r="B1051" s="2" t="s">
        <v>1235</v>
      </c>
      <c r="C1051" s="14" t="s">
        <v>1238</v>
      </c>
      <c r="D1051" s="24" t="s">
        <v>2285</v>
      </c>
      <c r="E1051" s="3" t="s">
        <v>2454</v>
      </c>
      <c r="F1051" s="29">
        <v>30</v>
      </c>
      <c r="G1051" s="15">
        <v>0</v>
      </c>
      <c r="H1051" s="16">
        <f t="shared" si="17"/>
        <v>30</v>
      </c>
    </row>
    <row r="1052" spans="1:8" ht="45" x14ac:dyDescent="0.25">
      <c r="A1052" s="22" t="s">
        <v>1059</v>
      </c>
      <c r="B1052" s="2" t="s">
        <v>1235</v>
      </c>
      <c r="C1052" s="14" t="s">
        <v>1238</v>
      </c>
      <c r="D1052" s="24" t="s">
        <v>2286</v>
      </c>
      <c r="E1052" s="3" t="s">
        <v>2454</v>
      </c>
      <c r="F1052" s="29">
        <v>120</v>
      </c>
      <c r="G1052" s="15">
        <v>0</v>
      </c>
      <c r="H1052" s="16">
        <f t="shared" si="17"/>
        <v>120</v>
      </c>
    </row>
    <row r="1053" spans="1:8" ht="45" x14ac:dyDescent="0.25">
      <c r="A1053" s="22" t="s">
        <v>1060</v>
      </c>
      <c r="B1053" s="2" t="s">
        <v>1235</v>
      </c>
      <c r="C1053" s="14" t="s">
        <v>1238</v>
      </c>
      <c r="D1053" s="24" t="s">
        <v>2287</v>
      </c>
      <c r="E1053" s="3" t="s">
        <v>2454</v>
      </c>
      <c r="F1053" s="29">
        <v>360</v>
      </c>
      <c r="G1053" s="15">
        <v>0</v>
      </c>
      <c r="H1053" s="16">
        <f t="shared" si="17"/>
        <v>360</v>
      </c>
    </row>
    <row r="1054" spans="1:8" ht="45" x14ac:dyDescent="0.25">
      <c r="A1054" s="22" t="s">
        <v>1061</v>
      </c>
      <c r="B1054" s="2" t="s">
        <v>1235</v>
      </c>
      <c r="C1054" s="14" t="s">
        <v>1238</v>
      </c>
      <c r="D1054" s="24" t="s">
        <v>2288</v>
      </c>
      <c r="E1054" s="3" t="s">
        <v>2454</v>
      </c>
      <c r="F1054" s="29">
        <v>600</v>
      </c>
      <c r="G1054" s="15">
        <v>0</v>
      </c>
      <c r="H1054" s="16">
        <f t="shared" si="17"/>
        <v>600</v>
      </c>
    </row>
    <row r="1055" spans="1:8" x14ac:dyDescent="0.25">
      <c r="A1055" s="22" t="s">
        <v>1062</v>
      </c>
      <c r="B1055" s="2" t="s">
        <v>1235</v>
      </c>
      <c r="C1055" s="14" t="s">
        <v>1238</v>
      </c>
      <c r="D1055" s="24" t="s">
        <v>2289</v>
      </c>
      <c r="E1055" s="3" t="s">
        <v>2454</v>
      </c>
      <c r="F1055" s="29">
        <v>180</v>
      </c>
      <c r="G1055" s="15">
        <v>0</v>
      </c>
      <c r="H1055" s="16">
        <f t="shared" si="17"/>
        <v>180</v>
      </c>
    </row>
    <row r="1056" spans="1:8" x14ac:dyDescent="0.25">
      <c r="A1056" s="22" t="s">
        <v>1063</v>
      </c>
      <c r="B1056" s="2" t="s">
        <v>1235</v>
      </c>
      <c r="C1056" s="14" t="s">
        <v>1238</v>
      </c>
      <c r="D1056" s="24" t="s">
        <v>2290</v>
      </c>
      <c r="E1056" s="3" t="s">
        <v>2454</v>
      </c>
      <c r="F1056" s="29">
        <v>540</v>
      </c>
      <c r="G1056" s="15">
        <v>0</v>
      </c>
      <c r="H1056" s="16">
        <f t="shared" si="17"/>
        <v>540</v>
      </c>
    </row>
    <row r="1057" spans="1:8" x14ac:dyDescent="0.25">
      <c r="A1057" s="22" t="s">
        <v>1064</v>
      </c>
      <c r="B1057" s="2" t="s">
        <v>1235</v>
      </c>
      <c r="C1057" s="14" t="s">
        <v>1238</v>
      </c>
      <c r="D1057" s="24" t="s">
        <v>2291</v>
      </c>
      <c r="E1057" s="3" t="s">
        <v>2454</v>
      </c>
      <c r="F1057" s="29">
        <v>900</v>
      </c>
      <c r="G1057" s="15">
        <v>0</v>
      </c>
      <c r="H1057" s="16">
        <f t="shared" si="17"/>
        <v>900</v>
      </c>
    </row>
    <row r="1058" spans="1:8" ht="45" x14ac:dyDescent="0.25">
      <c r="A1058" s="22" t="s">
        <v>1065</v>
      </c>
      <c r="B1058" s="2" t="s">
        <v>1235</v>
      </c>
      <c r="C1058" s="14" t="s">
        <v>1238</v>
      </c>
      <c r="D1058" s="24" t="s">
        <v>2292</v>
      </c>
      <c r="E1058" s="3" t="s">
        <v>2454</v>
      </c>
      <c r="F1058" s="29">
        <v>120</v>
      </c>
      <c r="G1058" s="15">
        <v>0</v>
      </c>
      <c r="H1058" s="16">
        <f t="shared" si="17"/>
        <v>120</v>
      </c>
    </row>
    <row r="1059" spans="1:8" ht="45" x14ac:dyDescent="0.25">
      <c r="A1059" s="22" t="s">
        <v>1066</v>
      </c>
      <c r="B1059" s="2" t="s">
        <v>1235</v>
      </c>
      <c r="C1059" s="14" t="s">
        <v>1238</v>
      </c>
      <c r="D1059" s="24" t="s">
        <v>2293</v>
      </c>
      <c r="E1059" s="3" t="s">
        <v>2454</v>
      </c>
      <c r="F1059" s="29">
        <v>360</v>
      </c>
      <c r="G1059" s="15">
        <v>0</v>
      </c>
      <c r="H1059" s="16">
        <f t="shared" si="17"/>
        <v>360</v>
      </c>
    </row>
    <row r="1060" spans="1:8" ht="45" x14ac:dyDescent="0.25">
      <c r="A1060" s="22" t="s">
        <v>1067</v>
      </c>
      <c r="B1060" s="2" t="s">
        <v>1235</v>
      </c>
      <c r="C1060" s="14" t="s">
        <v>1238</v>
      </c>
      <c r="D1060" s="24" t="s">
        <v>2294</v>
      </c>
      <c r="E1060" s="3" t="s">
        <v>2454</v>
      </c>
      <c r="F1060" s="29">
        <v>600</v>
      </c>
      <c r="G1060" s="15">
        <v>0</v>
      </c>
      <c r="H1060" s="16">
        <f t="shared" si="17"/>
        <v>600</v>
      </c>
    </row>
    <row r="1061" spans="1:8" ht="30" x14ac:dyDescent="0.25">
      <c r="A1061" s="22" t="s">
        <v>1068</v>
      </c>
      <c r="B1061" s="2" t="s">
        <v>1235</v>
      </c>
      <c r="C1061" s="14" t="s">
        <v>1238</v>
      </c>
      <c r="D1061" s="24" t="s">
        <v>2295</v>
      </c>
      <c r="E1061" s="3" t="s">
        <v>2454</v>
      </c>
      <c r="F1061" s="29">
        <v>300</v>
      </c>
      <c r="G1061" s="15">
        <v>0</v>
      </c>
      <c r="H1061" s="16">
        <f t="shared" si="17"/>
        <v>300</v>
      </c>
    </row>
    <row r="1062" spans="1:8" ht="30" x14ac:dyDescent="0.25">
      <c r="A1062" s="22" t="s">
        <v>1069</v>
      </c>
      <c r="B1062" s="2" t="s">
        <v>1235</v>
      </c>
      <c r="C1062" s="14" t="s">
        <v>1238</v>
      </c>
      <c r="D1062" s="24" t="s">
        <v>2296</v>
      </c>
      <c r="E1062" s="3" t="s">
        <v>2454</v>
      </c>
      <c r="F1062" s="29">
        <v>900</v>
      </c>
      <c r="G1062" s="15">
        <v>0</v>
      </c>
      <c r="H1062" s="16">
        <f t="shared" si="17"/>
        <v>900</v>
      </c>
    </row>
    <row r="1063" spans="1:8" ht="30" x14ac:dyDescent="0.25">
      <c r="A1063" s="22" t="s">
        <v>1070</v>
      </c>
      <c r="B1063" s="2" t="s">
        <v>1235</v>
      </c>
      <c r="C1063" s="14" t="s">
        <v>1238</v>
      </c>
      <c r="D1063" s="24" t="s">
        <v>2297</v>
      </c>
      <c r="E1063" s="3" t="s">
        <v>2454</v>
      </c>
      <c r="F1063" s="29">
        <v>1500</v>
      </c>
      <c r="G1063" s="15">
        <v>0</v>
      </c>
      <c r="H1063" s="16">
        <f t="shared" si="17"/>
        <v>1500</v>
      </c>
    </row>
    <row r="1064" spans="1:8" ht="120" x14ac:dyDescent="0.25">
      <c r="A1064" s="22" t="s">
        <v>1071</v>
      </c>
      <c r="B1064" s="2" t="s">
        <v>1235</v>
      </c>
      <c r="C1064" s="14" t="s">
        <v>1238</v>
      </c>
      <c r="D1064" s="24" t="s">
        <v>2298</v>
      </c>
      <c r="E1064" s="3" t="s">
        <v>2454</v>
      </c>
      <c r="F1064" s="29">
        <v>120</v>
      </c>
      <c r="G1064" s="15">
        <v>0</v>
      </c>
      <c r="H1064" s="16">
        <f t="shared" si="17"/>
        <v>120</v>
      </c>
    </row>
    <row r="1065" spans="1:8" ht="120" x14ac:dyDescent="0.25">
      <c r="A1065" s="22" t="s">
        <v>1072</v>
      </c>
      <c r="B1065" s="2" t="s">
        <v>1235</v>
      </c>
      <c r="C1065" s="14" t="s">
        <v>1238</v>
      </c>
      <c r="D1065" s="24" t="s">
        <v>2299</v>
      </c>
      <c r="E1065" s="3" t="s">
        <v>2454</v>
      </c>
      <c r="F1065" s="29">
        <v>210</v>
      </c>
      <c r="G1065" s="15">
        <v>0</v>
      </c>
      <c r="H1065" s="16">
        <f t="shared" si="17"/>
        <v>210</v>
      </c>
    </row>
    <row r="1066" spans="1:8" ht="120" x14ac:dyDescent="0.25">
      <c r="A1066" s="22" t="s">
        <v>1073</v>
      </c>
      <c r="B1066" s="2" t="s">
        <v>1235</v>
      </c>
      <c r="C1066" s="14" t="s">
        <v>1238</v>
      </c>
      <c r="D1066" s="24" t="s">
        <v>2300</v>
      </c>
      <c r="E1066" s="3" t="s">
        <v>2454</v>
      </c>
      <c r="F1066" s="29">
        <v>120</v>
      </c>
      <c r="G1066" s="15">
        <v>0</v>
      </c>
      <c r="H1066" s="16">
        <f t="shared" si="17"/>
        <v>120</v>
      </c>
    </row>
    <row r="1067" spans="1:8" ht="120" x14ac:dyDescent="0.25">
      <c r="A1067" s="22" t="s">
        <v>1074</v>
      </c>
      <c r="B1067" s="2" t="s">
        <v>1235</v>
      </c>
      <c r="C1067" s="14" t="s">
        <v>1238</v>
      </c>
      <c r="D1067" s="24" t="s">
        <v>2301</v>
      </c>
      <c r="E1067" s="3" t="s">
        <v>2454</v>
      </c>
      <c r="F1067" s="29">
        <v>210</v>
      </c>
      <c r="G1067" s="15">
        <v>0</v>
      </c>
      <c r="H1067" s="16">
        <f t="shared" si="17"/>
        <v>210</v>
      </c>
    </row>
    <row r="1068" spans="1:8" ht="135" x14ac:dyDescent="0.25">
      <c r="A1068" s="22" t="s">
        <v>1075</v>
      </c>
      <c r="B1068" s="2" t="s">
        <v>1235</v>
      </c>
      <c r="C1068" s="14" t="s">
        <v>1238</v>
      </c>
      <c r="D1068" s="24" t="s">
        <v>2302</v>
      </c>
      <c r="E1068" s="3" t="s">
        <v>2454</v>
      </c>
      <c r="F1068" s="29">
        <v>310</v>
      </c>
      <c r="G1068" s="15">
        <v>0</v>
      </c>
      <c r="H1068" s="16">
        <f t="shared" si="17"/>
        <v>310</v>
      </c>
    </row>
    <row r="1069" spans="1:8" ht="45" x14ac:dyDescent="0.25">
      <c r="A1069" s="22" t="s">
        <v>1076</v>
      </c>
      <c r="B1069" s="2" t="s">
        <v>1235</v>
      </c>
      <c r="C1069" s="14" t="s">
        <v>1238</v>
      </c>
      <c r="D1069" s="24" t="s">
        <v>2303</v>
      </c>
      <c r="E1069" s="3" t="s">
        <v>2454</v>
      </c>
      <c r="F1069" s="29">
        <v>12269</v>
      </c>
      <c r="G1069" s="15">
        <v>0</v>
      </c>
      <c r="H1069" s="16">
        <f t="shared" si="17"/>
        <v>12269</v>
      </c>
    </row>
    <row r="1070" spans="1:8" ht="60" x14ac:dyDescent="0.25">
      <c r="A1070" s="22" t="s">
        <v>1077</v>
      </c>
      <c r="B1070" s="2" t="s">
        <v>1235</v>
      </c>
      <c r="C1070" s="14" t="s">
        <v>1238</v>
      </c>
      <c r="D1070" s="24" t="s">
        <v>2304</v>
      </c>
      <c r="E1070" s="3" t="s">
        <v>2454</v>
      </c>
      <c r="F1070" s="29">
        <v>135</v>
      </c>
      <c r="G1070" s="15">
        <v>0</v>
      </c>
      <c r="H1070" s="16">
        <f t="shared" si="17"/>
        <v>135</v>
      </c>
    </row>
    <row r="1071" spans="1:8" ht="60" x14ac:dyDescent="0.25">
      <c r="A1071" s="22" t="s">
        <v>1078</v>
      </c>
      <c r="B1071" s="2" t="s">
        <v>1235</v>
      </c>
      <c r="C1071" s="14" t="s">
        <v>1238</v>
      </c>
      <c r="D1071" s="24" t="s">
        <v>2304</v>
      </c>
      <c r="E1071" s="3" t="s">
        <v>2454</v>
      </c>
      <c r="F1071" s="29">
        <v>110</v>
      </c>
      <c r="G1071" s="15">
        <v>0</v>
      </c>
      <c r="H1071" s="16">
        <f t="shared" ref="H1071:H1134" si="18">(F1071)*(1-0)</f>
        <v>110</v>
      </c>
    </row>
    <row r="1072" spans="1:8" ht="60" x14ac:dyDescent="0.25">
      <c r="A1072" s="22" t="s">
        <v>1079</v>
      </c>
      <c r="B1072" s="2" t="s">
        <v>1235</v>
      </c>
      <c r="C1072" s="14" t="s">
        <v>1238</v>
      </c>
      <c r="D1072" s="24" t="s">
        <v>2304</v>
      </c>
      <c r="E1072" s="3" t="s">
        <v>2454</v>
      </c>
      <c r="F1072" s="29">
        <v>35</v>
      </c>
      <c r="G1072" s="15">
        <v>0</v>
      </c>
      <c r="H1072" s="16">
        <f t="shared" si="18"/>
        <v>35</v>
      </c>
    </row>
    <row r="1073" spans="1:8" ht="60" x14ac:dyDescent="0.25">
      <c r="A1073" s="22" t="s">
        <v>1080</v>
      </c>
      <c r="B1073" s="2" t="s">
        <v>1235</v>
      </c>
      <c r="C1073" s="14" t="s">
        <v>1238</v>
      </c>
      <c r="D1073" s="24" t="s">
        <v>2304</v>
      </c>
      <c r="E1073" s="3" t="s">
        <v>2454</v>
      </c>
      <c r="F1073" s="29">
        <v>60</v>
      </c>
      <c r="G1073" s="15">
        <v>0</v>
      </c>
      <c r="H1073" s="16">
        <f t="shared" si="18"/>
        <v>60</v>
      </c>
    </row>
    <row r="1074" spans="1:8" ht="60" x14ac:dyDescent="0.25">
      <c r="A1074" s="22" t="s">
        <v>1081</v>
      </c>
      <c r="B1074" s="2" t="s">
        <v>1235</v>
      </c>
      <c r="C1074" s="14" t="s">
        <v>1238</v>
      </c>
      <c r="D1074" s="24" t="s">
        <v>2304</v>
      </c>
      <c r="E1074" s="3" t="s">
        <v>2454</v>
      </c>
      <c r="F1074" s="29">
        <v>85</v>
      </c>
      <c r="G1074" s="15">
        <v>0</v>
      </c>
      <c r="H1074" s="16">
        <f t="shared" si="18"/>
        <v>85</v>
      </c>
    </row>
    <row r="1075" spans="1:8" ht="30" x14ac:dyDescent="0.25">
      <c r="A1075" s="22" t="s">
        <v>1082</v>
      </c>
      <c r="B1075" s="2" t="s">
        <v>1235</v>
      </c>
      <c r="C1075" s="14" t="s">
        <v>1238</v>
      </c>
      <c r="D1075" s="24" t="s">
        <v>2305</v>
      </c>
      <c r="E1075" s="3" t="s">
        <v>2454</v>
      </c>
      <c r="F1075" s="29">
        <v>2599</v>
      </c>
      <c r="G1075" s="15">
        <v>0</v>
      </c>
      <c r="H1075" s="16">
        <f t="shared" si="18"/>
        <v>2599</v>
      </c>
    </row>
    <row r="1076" spans="1:8" ht="60" x14ac:dyDescent="0.25">
      <c r="A1076" s="22" t="s">
        <v>1083</v>
      </c>
      <c r="B1076" s="2" t="s">
        <v>1235</v>
      </c>
      <c r="C1076" s="14" t="s">
        <v>1238</v>
      </c>
      <c r="D1076" s="24" t="s">
        <v>2304</v>
      </c>
      <c r="E1076" s="3" t="s">
        <v>2454</v>
      </c>
      <c r="F1076" s="29">
        <v>255</v>
      </c>
      <c r="G1076" s="15">
        <v>0</v>
      </c>
      <c r="H1076" s="16">
        <f t="shared" si="18"/>
        <v>255</v>
      </c>
    </row>
    <row r="1077" spans="1:8" ht="60" x14ac:dyDescent="0.25">
      <c r="A1077" s="22" t="s">
        <v>1084</v>
      </c>
      <c r="B1077" s="2" t="s">
        <v>1235</v>
      </c>
      <c r="C1077" s="14" t="s">
        <v>1238</v>
      </c>
      <c r="D1077" s="24" t="s">
        <v>2304</v>
      </c>
      <c r="E1077" s="3" t="s">
        <v>2454</v>
      </c>
      <c r="F1077" s="29">
        <v>385</v>
      </c>
      <c r="G1077" s="15">
        <v>0</v>
      </c>
      <c r="H1077" s="16">
        <f t="shared" si="18"/>
        <v>385</v>
      </c>
    </row>
    <row r="1078" spans="1:8" ht="60" x14ac:dyDescent="0.25">
      <c r="A1078" s="22" t="s">
        <v>1085</v>
      </c>
      <c r="B1078" s="2" t="s">
        <v>1235</v>
      </c>
      <c r="C1078" s="14" t="s">
        <v>1238</v>
      </c>
      <c r="D1078" s="24" t="s">
        <v>2304</v>
      </c>
      <c r="E1078" s="3" t="s">
        <v>2454</v>
      </c>
      <c r="F1078" s="29">
        <v>515</v>
      </c>
      <c r="G1078" s="15">
        <v>0</v>
      </c>
      <c r="H1078" s="16">
        <f t="shared" si="18"/>
        <v>515</v>
      </c>
    </row>
    <row r="1079" spans="1:8" ht="75" x14ac:dyDescent="0.25">
      <c r="A1079" s="22" t="s">
        <v>1086</v>
      </c>
      <c r="B1079" s="2" t="s">
        <v>1235</v>
      </c>
      <c r="C1079" s="14" t="s">
        <v>1238</v>
      </c>
      <c r="D1079" s="24" t="s">
        <v>2306</v>
      </c>
      <c r="E1079" s="3" t="s">
        <v>2454</v>
      </c>
      <c r="F1079" s="32">
        <v>645</v>
      </c>
      <c r="G1079" s="15">
        <v>0</v>
      </c>
      <c r="H1079" s="16">
        <f t="shared" si="18"/>
        <v>645</v>
      </c>
    </row>
    <row r="1080" spans="1:8" ht="30" x14ac:dyDescent="0.25">
      <c r="A1080" s="22" t="s">
        <v>1087</v>
      </c>
      <c r="B1080" s="2" t="s">
        <v>1235</v>
      </c>
      <c r="C1080" s="14" t="s">
        <v>1238</v>
      </c>
      <c r="D1080" s="24" t="s">
        <v>2307</v>
      </c>
      <c r="E1080" s="3" t="s">
        <v>2454</v>
      </c>
      <c r="F1080" s="32">
        <v>170</v>
      </c>
      <c r="G1080" s="15">
        <v>0</v>
      </c>
      <c r="H1080" s="16">
        <f t="shared" si="18"/>
        <v>170</v>
      </c>
    </row>
    <row r="1081" spans="1:8" ht="30" x14ac:dyDescent="0.25">
      <c r="A1081" s="22" t="s">
        <v>1088</v>
      </c>
      <c r="B1081" s="2" t="s">
        <v>1235</v>
      </c>
      <c r="C1081" s="14" t="s">
        <v>1238</v>
      </c>
      <c r="D1081" s="24" t="s">
        <v>2308</v>
      </c>
      <c r="E1081" s="3" t="s">
        <v>2454</v>
      </c>
      <c r="F1081" s="32">
        <v>230</v>
      </c>
      <c r="G1081" s="15">
        <v>0</v>
      </c>
      <c r="H1081" s="16">
        <f t="shared" si="18"/>
        <v>230</v>
      </c>
    </row>
    <row r="1082" spans="1:8" ht="30" x14ac:dyDescent="0.25">
      <c r="A1082" s="22" t="s">
        <v>1089</v>
      </c>
      <c r="B1082" s="2" t="s">
        <v>1235</v>
      </c>
      <c r="C1082" s="14" t="s">
        <v>1238</v>
      </c>
      <c r="D1082" s="24" t="s">
        <v>2309</v>
      </c>
      <c r="E1082" s="3" t="s">
        <v>2454</v>
      </c>
      <c r="F1082" s="32">
        <v>175</v>
      </c>
      <c r="G1082" s="15">
        <v>0</v>
      </c>
      <c r="H1082" s="16">
        <f t="shared" si="18"/>
        <v>175</v>
      </c>
    </row>
    <row r="1083" spans="1:8" ht="30" x14ac:dyDescent="0.25">
      <c r="A1083" s="22" t="s">
        <v>1090</v>
      </c>
      <c r="B1083" s="2" t="s">
        <v>1235</v>
      </c>
      <c r="C1083" s="14" t="s">
        <v>1238</v>
      </c>
      <c r="D1083" s="24" t="s">
        <v>2310</v>
      </c>
      <c r="E1083" s="3" t="s">
        <v>2454</v>
      </c>
      <c r="F1083" s="32">
        <v>125</v>
      </c>
      <c r="G1083" s="15">
        <v>0</v>
      </c>
      <c r="H1083" s="16">
        <f t="shared" si="18"/>
        <v>125</v>
      </c>
    </row>
    <row r="1084" spans="1:8" x14ac:dyDescent="0.25">
      <c r="A1084" s="22" t="s">
        <v>1091</v>
      </c>
      <c r="B1084" s="2" t="s">
        <v>1235</v>
      </c>
      <c r="C1084" s="14" t="s">
        <v>1238</v>
      </c>
      <c r="D1084" s="24" t="s">
        <v>2311</v>
      </c>
      <c r="E1084" s="3" t="s">
        <v>2454</v>
      </c>
      <c r="F1084" s="32">
        <v>110</v>
      </c>
      <c r="G1084" s="15">
        <v>0</v>
      </c>
      <c r="H1084" s="16">
        <f t="shared" si="18"/>
        <v>110</v>
      </c>
    </row>
    <row r="1085" spans="1:8" x14ac:dyDescent="0.25">
      <c r="A1085" s="22" t="s">
        <v>1092</v>
      </c>
      <c r="B1085" s="2" t="s">
        <v>1235</v>
      </c>
      <c r="C1085" s="14" t="s">
        <v>1238</v>
      </c>
      <c r="D1085" s="24" t="s">
        <v>2312</v>
      </c>
      <c r="E1085" s="3" t="s">
        <v>2454</v>
      </c>
      <c r="F1085" s="32">
        <v>195</v>
      </c>
      <c r="G1085" s="15">
        <v>0</v>
      </c>
      <c r="H1085" s="16">
        <f t="shared" si="18"/>
        <v>195</v>
      </c>
    </row>
    <row r="1086" spans="1:8" ht="90" x14ac:dyDescent="0.25">
      <c r="A1086" s="22" t="s">
        <v>1093</v>
      </c>
      <c r="B1086" s="2" t="s">
        <v>1235</v>
      </c>
      <c r="C1086" s="14" t="s">
        <v>1238</v>
      </c>
      <c r="D1086" s="24" t="s">
        <v>2313</v>
      </c>
      <c r="E1086" s="3" t="s">
        <v>2454</v>
      </c>
      <c r="F1086" s="32">
        <v>220</v>
      </c>
      <c r="G1086" s="15">
        <v>0</v>
      </c>
      <c r="H1086" s="16">
        <f t="shared" si="18"/>
        <v>220</v>
      </c>
    </row>
    <row r="1087" spans="1:8" ht="90" x14ac:dyDescent="0.25">
      <c r="A1087" s="22" t="s">
        <v>1094</v>
      </c>
      <c r="B1087" s="2" t="s">
        <v>1235</v>
      </c>
      <c r="C1087" s="14" t="s">
        <v>1238</v>
      </c>
      <c r="D1087" s="24" t="s">
        <v>2314</v>
      </c>
      <c r="E1087" s="3" t="s">
        <v>2454</v>
      </c>
      <c r="F1087" s="32">
        <v>110</v>
      </c>
      <c r="G1087" s="15">
        <v>0</v>
      </c>
      <c r="H1087" s="16">
        <f t="shared" si="18"/>
        <v>110</v>
      </c>
    </row>
    <row r="1088" spans="1:8" ht="45" x14ac:dyDescent="0.25">
      <c r="A1088" s="22" t="s">
        <v>1095</v>
      </c>
      <c r="B1088" s="2" t="s">
        <v>1235</v>
      </c>
      <c r="C1088" s="14" t="s">
        <v>1238</v>
      </c>
      <c r="D1088" s="24" t="s">
        <v>2315</v>
      </c>
      <c r="E1088" s="3" t="s">
        <v>2454</v>
      </c>
      <c r="F1088" s="32">
        <v>390</v>
      </c>
      <c r="G1088" s="15">
        <v>0</v>
      </c>
      <c r="H1088" s="16">
        <f t="shared" si="18"/>
        <v>390</v>
      </c>
    </row>
    <row r="1089" spans="1:8" ht="45" x14ac:dyDescent="0.25">
      <c r="A1089" s="22" t="s">
        <v>1096</v>
      </c>
      <c r="B1089" s="2" t="s">
        <v>1235</v>
      </c>
      <c r="C1089" s="14" t="s">
        <v>1238</v>
      </c>
      <c r="D1089" s="24" t="s">
        <v>2316</v>
      </c>
      <c r="E1089" s="3" t="s">
        <v>2454</v>
      </c>
      <c r="F1089" s="32">
        <v>300</v>
      </c>
      <c r="G1089" s="15">
        <v>0</v>
      </c>
      <c r="H1089" s="16">
        <f t="shared" si="18"/>
        <v>300</v>
      </c>
    </row>
    <row r="1090" spans="1:8" ht="45" x14ac:dyDescent="0.25">
      <c r="A1090" s="22" t="s">
        <v>1097</v>
      </c>
      <c r="B1090" s="2" t="s">
        <v>1235</v>
      </c>
      <c r="C1090" s="14" t="s">
        <v>1238</v>
      </c>
      <c r="D1090" s="24" t="s">
        <v>2317</v>
      </c>
      <c r="E1090" s="3" t="s">
        <v>2454</v>
      </c>
      <c r="F1090" s="32">
        <v>390</v>
      </c>
      <c r="G1090" s="15">
        <v>0</v>
      </c>
      <c r="H1090" s="16">
        <f t="shared" si="18"/>
        <v>390</v>
      </c>
    </row>
    <row r="1091" spans="1:8" ht="45" x14ac:dyDescent="0.25">
      <c r="A1091" s="22" t="s">
        <v>1098</v>
      </c>
      <c r="B1091" s="2" t="s">
        <v>1235</v>
      </c>
      <c r="C1091" s="14" t="s">
        <v>1238</v>
      </c>
      <c r="D1091" s="24" t="s">
        <v>2318</v>
      </c>
      <c r="E1091" s="3" t="s">
        <v>2454</v>
      </c>
      <c r="F1091" s="32">
        <v>390</v>
      </c>
      <c r="G1091" s="15">
        <v>0</v>
      </c>
      <c r="H1091" s="16">
        <f t="shared" si="18"/>
        <v>390</v>
      </c>
    </row>
    <row r="1092" spans="1:8" ht="45" x14ac:dyDescent="0.25">
      <c r="A1092" s="22" t="s">
        <v>1099</v>
      </c>
      <c r="B1092" s="2" t="s">
        <v>1235</v>
      </c>
      <c r="C1092" s="14" t="s">
        <v>1238</v>
      </c>
      <c r="D1092" s="24" t="s">
        <v>2319</v>
      </c>
      <c r="E1092" s="3" t="s">
        <v>2454</v>
      </c>
      <c r="F1092" s="32">
        <v>260</v>
      </c>
      <c r="G1092" s="15">
        <v>0</v>
      </c>
      <c r="H1092" s="16">
        <f t="shared" si="18"/>
        <v>260</v>
      </c>
    </row>
    <row r="1093" spans="1:8" ht="60" x14ac:dyDescent="0.25">
      <c r="A1093" s="22" t="s">
        <v>1100</v>
      </c>
      <c r="B1093" s="2" t="s">
        <v>1235</v>
      </c>
      <c r="C1093" s="14" t="s">
        <v>1238</v>
      </c>
      <c r="D1093" s="24" t="s">
        <v>2320</v>
      </c>
      <c r="E1093" s="3" t="s">
        <v>2454</v>
      </c>
      <c r="F1093" s="32">
        <v>4985</v>
      </c>
      <c r="G1093" s="15">
        <v>0</v>
      </c>
      <c r="H1093" s="16">
        <f t="shared" si="18"/>
        <v>4985</v>
      </c>
    </row>
    <row r="1094" spans="1:8" ht="30" x14ac:dyDescent="0.25">
      <c r="A1094" s="22" t="s">
        <v>1101</v>
      </c>
      <c r="B1094" s="2" t="s">
        <v>1235</v>
      </c>
      <c r="C1094" s="14" t="s">
        <v>1238</v>
      </c>
      <c r="D1094" s="24" t="s">
        <v>2321</v>
      </c>
      <c r="E1094" s="3" t="s">
        <v>2454</v>
      </c>
      <c r="F1094" s="32">
        <v>275</v>
      </c>
      <c r="G1094" s="15">
        <v>0</v>
      </c>
      <c r="H1094" s="16">
        <f t="shared" si="18"/>
        <v>275</v>
      </c>
    </row>
    <row r="1095" spans="1:8" ht="60" x14ac:dyDescent="0.25">
      <c r="A1095" s="22" t="s">
        <v>1102</v>
      </c>
      <c r="B1095" s="2" t="s">
        <v>1235</v>
      </c>
      <c r="C1095" s="14" t="s">
        <v>1238</v>
      </c>
      <c r="D1095" s="24" t="s">
        <v>2322</v>
      </c>
      <c r="E1095" s="3" t="s">
        <v>2454</v>
      </c>
      <c r="F1095" s="32">
        <v>90</v>
      </c>
      <c r="G1095" s="15">
        <v>0</v>
      </c>
      <c r="H1095" s="16">
        <f t="shared" si="18"/>
        <v>90</v>
      </c>
    </row>
    <row r="1096" spans="1:8" ht="75" x14ac:dyDescent="0.25">
      <c r="A1096" s="22" t="s">
        <v>1103</v>
      </c>
      <c r="B1096" s="2" t="s">
        <v>1235</v>
      </c>
      <c r="C1096" s="14" t="s">
        <v>1238</v>
      </c>
      <c r="D1096" s="24" t="s">
        <v>2323</v>
      </c>
      <c r="E1096" s="3" t="s">
        <v>2454</v>
      </c>
      <c r="F1096" s="32">
        <v>25</v>
      </c>
      <c r="G1096" s="15">
        <v>0</v>
      </c>
      <c r="H1096" s="16">
        <f t="shared" si="18"/>
        <v>25</v>
      </c>
    </row>
    <row r="1097" spans="1:8" ht="60" x14ac:dyDescent="0.25">
      <c r="A1097" s="22" t="s">
        <v>1104</v>
      </c>
      <c r="B1097" s="2" t="s">
        <v>1235</v>
      </c>
      <c r="C1097" s="14" t="s">
        <v>1238</v>
      </c>
      <c r="D1097" s="24" t="s">
        <v>2324</v>
      </c>
      <c r="E1097" s="3" t="s">
        <v>2454</v>
      </c>
      <c r="F1097" s="32">
        <v>330</v>
      </c>
      <c r="G1097" s="15">
        <v>0</v>
      </c>
      <c r="H1097" s="16">
        <f t="shared" si="18"/>
        <v>330</v>
      </c>
    </row>
    <row r="1098" spans="1:8" ht="45" x14ac:dyDescent="0.25">
      <c r="A1098" s="22" t="s">
        <v>1105</v>
      </c>
      <c r="B1098" s="2" t="s">
        <v>1235</v>
      </c>
      <c r="C1098" s="14" t="s">
        <v>1238</v>
      </c>
      <c r="D1098" s="24" t="s">
        <v>2138</v>
      </c>
      <c r="E1098" s="3" t="s">
        <v>2454</v>
      </c>
      <c r="F1098" s="32">
        <v>15999</v>
      </c>
      <c r="G1098" s="15">
        <v>0</v>
      </c>
      <c r="H1098" s="16">
        <f t="shared" si="18"/>
        <v>15999</v>
      </c>
    </row>
    <row r="1099" spans="1:8" x14ac:dyDescent="0.25">
      <c r="A1099" s="22" t="s">
        <v>1106</v>
      </c>
      <c r="B1099" s="2" t="s">
        <v>1235</v>
      </c>
      <c r="C1099" s="14" t="s">
        <v>1238</v>
      </c>
      <c r="D1099" s="24" t="s">
        <v>2325</v>
      </c>
      <c r="E1099" s="3" t="s">
        <v>2454</v>
      </c>
      <c r="F1099" s="32">
        <v>2549</v>
      </c>
      <c r="G1099" s="15">
        <v>0</v>
      </c>
      <c r="H1099" s="16">
        <f t="shared" si="18"/>
        <v>2549</v>
      </c>
    </row>
    <row r="1100" spans="1:8" x14ac:dyDescent="0.25">
      <c r="A1100" s="22" t="s">
        <v>1107</v>
      </c>
      <c r="B1100" s="2" t="s">
        <v>1235</v>
      </c>
      <c r="C1100" s="14" t="s">
        <v>1238</v>
      </c>
      <c r="D1100" s="24" t="s">
        <v>2326</v>
      </c>
      <c r="E1100" s="3" t="s">
        <v>2454</v>
      </c>
      <c r="F1100" s="32">
        <v>1909</v>
      </c>
      <c r="G1100" s="15">
        <v>0</v>
      </c>
      <c r="H1100" s="16">
        <f t="shared" si="18"/>
        <v>1909</v>
      </c>
    </row>
    <row r="1101" spans="1:8" x14ac:dyDescent="0.25">
      <c r="A1101" s="22" t="s">
        <v>1108</v>
      </c>
      <c r="B1101" s="2" t="s">
        <v>1235</v>
      </c>
      <c r="C1101" s="14" t="s">
        <v>1238</v>
      </c>
      <c r="D1101" s="24" t="s">
        <v>2327</v>
      </c>
      <c r="E1101" s="3" t="s">
        <v>2454</v>
      </c>
      <c r="F1101" s="32">
        <v>2549</v>
      </c>
      <c r="G1101" s="15">
        <v>0</v>
      </c>
      <c r="H1101" s="16">
        <f t="shared" si="18"/>
        <v>2549</v>
      </c>
    </row>
    <row r="1102" spans="1:8" ht="30" x14ac:dyDescent="0.25">
      <c r="A1102" s="22" t="s">
        <v>1109</v>
      </c>
      <c r="B1102" s="2" t="s">
        <v>1235</v>
      </c>
      <c r="C1102" s="14" t="s">
        <v>1238</v>
      </c>
      <c r="D1102" s="24" t="s">
        <v>2328</v>
      </c>
      <c r="E1102" s="3" t="s">
        <v>2454</v>
      </c>
      <c r="F1102" s="32">
        <v>2395</v>
      </c>
      <c r="G1102" s="15">
        <v>0</v>
      </c>
      <c r="H1102" s="16">
        <f t="shared" si="18"/>
        <v>2395</v>
      </c>
    </row>
    <row r="1103" spans="1:8" ht="30" x14ac:dyDescent="0.25">
      <c r="A1103" s="22" t="s">
        <v>1110</v>
      </c>
      <c r="B1103" s="2" t="s">
        <v>1235</v>
      </c>
      <c r="C1103" s="14" t="s">
        <v>1238</v>
      </c>
      <c r="D1103" s="24" t="s">
        <v>2329</v>
      </c>
      <c r="E1103" s="3" t="s">
        <v>2454</v>
      </c>
      <c r="F1103" s="32">
        <v>799</v>
      </c>
      <c r="G1103" s="15">
        <v>0</v>
      </c>
      <c r="H1103" s="16">
        <f t="shared" si="18"/>
        <v>799</v>
      </c>
    </row>
    <row r="1104" spans="1:8" ht="30" x14ac:dyDescent="0.25">
      <c r="A1104" s="22" t="s">
        <v>1111</v>
      </c>
      <c r="B1104" s="2" t="s">
        <v>1235</v>
      </c>
      <c r="C1104" s="14" t="s">
        <v>1238</v>
      </c>
      <c r="D1104" s="24" t="s">
        <v>2330</v>
      </c>
      <c r="E1104" s="3" t="s">
        <v>2454</v>
      </c>
      <c r="F1104" s="32">
        <v>250</v>
      </c>
      <c r="G1104" s="15">
        <v>0</v>
      </c>
      <c r="H1104" s="16">
        <f t="shared" si="18"/>
        <v>250</v>
      </c>
    </row>
    <row r="1105" spans="1:8" ht="30" x14ac:dyDescent="0.25">
      <c r="A1105" s="22" t="s">
        <v>1112</v>
      </c>
      <c r="B1105" s="2" t="s">
        <v>1235</v>
      </c>
      <c r="C1105" s="14" t="s">
        <v>1238</v>
      </c>
      <c r="D1105" s="24" t="s">
        <v>2331</v>
      </c>
      <c r="E1105" s="3" t="s">
        <v>2454</v>
      </c>
      <c r="F1105" s="32">
        <v>470</v>
      </c>
      <c r="G1105" s="15">
        <v>0</v>
      </c>
      <c r="H1105" s="16">
        <f t="shared" si="18"/>
        <v>470</v>
      </c>
    </row>
    <row r="1106" spans="1:8" ht="30" x14ac:dyDescent="0.25">
      <c r="A1106" s="22" t="s">
        <v>1113</v>
      </c>
      <c r="B1106" s="2" t="s">
        <v>1235</v>
      </c>
      <c r="C1106" s="14" t="s">
        <v>1238</v>
      </c>
      <c r="D1106" s="24" t="s">
        <v>2332</v>
      </c>
      <c r="E1106" s="3" t="s">
        <v>2454</v>
      </c>
      <c r="F1106" s="32">
        <v>725</v>
      </c>
      <c r="G1106" s="15">
        <v>0</v>
      </c>
      <c r="H1106" s="16">
        <f t="shared" si="18"/>
        <v>725</v>
      </c>
    </row>
    <row r="1107" spans="1:8" ht="30" x14ac:dyDescent="0.25">
      <c r="A1107" s="22" t="s">
        <v>1114</v>
      </c>
      <c r="B1107" s="2" t="s">
        <v>1235</v>
      </c>
      <c r="C1107" s="14" t="s">
        <v>1238</v>
      </c>
      <c r="D1107" s="24" t="s">
        <v>2333</v>
      </c>
      <c r="E1107" s="3" t="s">
        <v>2454</v>
      </c>
      <c r="F1107" s="32">
        <v>450</v>
      </c>
      <c r="G1107" s="15">
        <v>0</v>
      </c>
      <c r="H1107" s="16">
        <f t="shared" si="18"/>
        <v>450</v>
      </c>
    </row>
    <row r="1108" spans="1:8" ht="30" x14ac:dyDescent="0.25">
      <c r="A1108" s="22" t="s">
        <v>1115</v>
      </c>
      <c r="B1108" s="2" t="s">
        <v>1235</v>
      </c>
      <c r="C1108" s="14" t="s">
        <v>1238</v>
      </c>
      <c r="D1108" s="24" t="s">
        <v>2334</v>
      </c>
      <c r="E1108" s="3" t="s">
        <v>2454</v>
      </c>
      <c r="F1108" s="32">
        <v>520</v>
      </c>
      <c r="G1108" s="15">
        <v>0</v>
      </c>
      <c r="H1108" s="16">
        <f t="shared" si="18"/>
        <v>520</v>
      </c>
    </row>
    <row r="1109" spans="1:8" ht="60" x14ac:dyDescent="0.25">
      <c r="A1109" s="22" t="s">
        <v>1116</v>
      </c>
      <c r="B1109" s="2" t="s">
        <v>1235</v>
      </c>
      <c r="C1109" s="14" t="s">
        <v>1238</v>
      </c>
      <c r="D1109" s="24" t="s">
        <v>2335</v>
      </c>
      <c r="E1109" s="3" t="s">
        <v>2454</v>
      </c>
      <c r="F1109" s="32">
        <v>59</v>
      </c>
      <c r="G1109" s="15">
        <v>0</v>
      </c>
      <c r="H1109" s="16">
        <f t="shared" si="18"/>
        <v>59</v>
      </c>
    </row>
    <row r="1110" spans="1:8" ht="60" x14ac:dyDescent="0.25">
      <c r="A1110" s="22" t="s">
        <v>1117</v>
      </c>
      <c r="B1110" s="2" t="s">
        <v>1235</v>
      </c>
      <c r="C1110" s="14" t="s">
        <v>1238</v>
      </c>
      <c r="D1110" s="24" t="s">
        <v>2336</v>
      </c>
      <c r="E1110" s="3" t="s">
        <v>2454</v>
      </c>
      <c r="F1110" s="32">
        <v>83</v>
      </c>
      <c r="G1110" s="15">
        <v>0</v>
      </c>
      <c r="H1110" s="16">
        <f t="shared" si="18"/>
        <v>83</v>
      </c>
    </row>
    <row r="1111" spans="1:8" ht="60" x14ac:dyDescent="0.25">
      <c r="A1111" s="22" t="s">
        <v>1118</v>
      </c>
      <c r="B1111" s="2" t="s">
        <v>1235</v>
      </c>
      <c r="C1111" s="14" t="s">
        <v>1238</v>
      </c>
      <c r="D1111" s="24" t="s">
        <v>2337</v>
      </c>
      <c r="E1111" s="3" t="s">
        <v>2454</v>
      </c>
      <c r="F1111" s="32">
        <v>107</v>
      </c>
      <c r="G1111" s="15">
        <v>0</v>
      </c>
      <c r="H1111" s="16">
        <f t="shared" si="18"/>
        <v>107</v>
      </c>
    </row>
    <row r="1112" spans="1:8" x14ac:dyDescent="0.25">
      <c r="A1112" s="22" t="s">
        <v>1119</v>
      </c>
      <c r="B1112" s="2" t="s">
        <v>1235</v>
      </c>
      <c r="C1112" s="14" t="s">
        <v>1238</v>
      </c>
      <c r="D1112" s="24" t="s">
        <v>2338</v>
      </c>
      <c r="E1112" s="3" t="s">
        <v>2454</v>
      </c>
      <c r="F1112" s="32">
        <v>2950</v>
      </c>
      <c r="G1112" s="15">
        <v>0</v>
      </c>
      <c r="H1112" s="16">
        <f t="shared" si="18"/>
        <v>2950</v>
      </c>
    </row>
    <row r="1113" spans="1:8" x14ac:dyDescent="0.25">
      <c r="A1113" s="22" t="s">
        <v>1120</v>
      </c>
      <c r="B1113" s="2" t="s">
        <v>1235</v>
      </c>
      <c r="C1113" s="14" t="s">
        <v>1238</v>
      </c>
      <c r="D1113" s="24" t="s">
        <v>2339</v>
      </c>
      <c r="E1113" s="3" t="s">
        <v>2454</v>
      </c>
      <c r="F1113" s="32">
        <v>339</v>
      </c>
      <c r="G1113" s="15">
        <v>0</v>
      </c>
      <c r="H1113" s="16">
        <f t="shared" si="18"/>
        <v>339</v>
      </c>
    </row>
    <row r="1114" spans="1:8" x14ac:dyDescent="0.25">
      <c r="A1114" s="22" t="s">
        <v>1121</v>
      </c>
      <c r="B1114" s="2" t="s">
        <v>1235</v>
      </c>
      <c r="C1114" s="14" t="s">
        <v>1238</v>
      </c>
      <c r="D1114" s="24" t="s">
        <v>2340</v>
      </c>
      <c r="E1114" s="3" t="s">
        <v>2454</v>
      </c>
      <c r="F1114" s="32">
        <v>2950</v>
      </c>
      <c r="G1114" s="15">
        <v>0</v>
      </c>
      <c r="H1114" s="16">
        <f t="shared" si="18"/>
        <v>2950</v>
      </c>
    </row>
    <row r="1115" spans="1:8" ht="75" x14ac:dyDescent="0.25">
      <c r="A1115" s="22" t="s">
        <v>1122</v>
      </c>
      <c r="B1115" s="2" t="s">
        <v>1235</v>
      </c>
      <c r="C1115" s="14" t="s">
        <v>1238</v>
      </c>
      <c r="D1115" s="24" t="s">
        <v>2341</v>
      </c>
      <c r="E1115" s="3" t="s">
        <v>2454</v>
      </c>
      <c r="F1115" s="32">
        <v>250</v>
      </c>
      <c r="G1115" s="15">
        <v>0</v>
      </c>
      <c r="H1115" s="16">
        <f t="shared" si="18"/>
        <v>250</v>
      </c>
    </row>
    <row r="1116" spans="1:8" ht="90" x14ac:dyDescent="0.25">
      <c r="A1116" s="22" t="s">
        <v>1123</v>
      </c>
      <c r="B1116" s="2" t="s">
        <v>1235</v>
      </c>
      <c r="C1116" s="14" t="s">
        <v>1238</v>
      </c>
      <c r="D1116" s="24" t="s">
        <v>2342</v>
      </c>
      <c r="E1116" s="3" t="s">
        <v>2454</v>
      </c>
      <c r="F1116" s="32">
        <v>160</v>
      </c>
      <c r="G1116" s="15">
        <v>0</v>
      </c>
      <c r="H1116" s="16">
        <f t="shared" si="18"/>
        <v>160</v>
      </c>
    </row>
    <row r="1117" spans="1:8" x14ac:dyDescent="0.25">
      <c r="A1117" s="22" t="s">
        <v>1124</v>
      </c>
      <c r="B1117" s="2" t="s">
        <v>1235</v>
      </c>
      <c r="C1117" s="14" t="s">
        <v>1238</v>
      </c>
      <c r="D1117" s="24" t="s">
        <v>2343</v>
      </c>
      <c r="E1117" s="3" t="s">
        <v>2454</v>
      </c>
      <c r="F1117" s="32">
        <v>80</v>
      </c>
      <c r="G1117" s="15">
        <v>0</v>
      </c>
      <c r="H1117" s="16">
        <f t="shared" si="18"/>
        <v>80</v>
      </c>
    </row>
    <row r="1118" spans="1:8" ht="30" x14ac:dyDescent="0.25">
      <c r="A1118" s="22" t="s">
        <v>1125</v>
      </c>
      <c r="B1118" s="2" t="s">
        <v>1235</v>
      </c>
      <c r="C1118" s="14" t="s">
        <v>1238</v>
      </c>
      <c r="D1118" s="24" t="s">
        <v>2344</v>
      </c>
      <c r="E1118" s="3" t="s">
        <v>2454</v>
      </c>
      <c r="F1118" s="32">
        <v>29.95</v>
      </c>
      <c r="G1118" s="15">
        <v>0</v>
      </c>
      <c r="H1118" s="16">
        <f t="shared" si="18"/>
        <v>29.95</v>
      </c>
    </row>
    <row r="1119" spans="1:8" ht="30" x14ac:dyDescent="0.25">
      <c r="A1119" s="22" t="s">
        <v>1126</v>
      </c>
      <c r="B1119" s="2" t="s">
        <v>1235</v>
      </c>
      <c r="C1119" s="14" t="s">
        <v>1238</v>
      </c>
      <c r="D1119" s="24" t="s">
        <v>2345</v>
      </c>
      <c r="E1119" s="3" t="s">
        <v>2454</v>
      </c>
      <c r="F1119" s="32">
        <v>52.95</v>
      </c>
      <c r="G1119" s="15">
        <v>0</v>
      </c>
      <c r="H1119" s="16">
        <f t="shared" si="18"/>
        <v>52.95</v>
      </c>
    </row>
    <row r="1120" spans="1:8" ht="30" x14ac:dyDescent="0.25">
      <c r="A1120" s="22" t="s">
        <v>1127</v>
      </c>
      <c r="B1120" s="2" t="s">
        <v>1235</v>
      </c>
      <c r="C1120" s="14" t="s">
        <v>1238</v>
      </c>
      <c r="D1120" s="24" t="s">
        <v>2346</v>
      </c>
      <c r="E1120" s="3" t="s">
        <v>2454</v>
      </c>
      <c r="F1120" s="32">
        <v>68.95</v>
      </c>
      <c r="G1120" s="15">
        <v>0</v>
      </c>
      <c r="H1120" s="16">
        <f t="shared" si="18"/>
        <v>68.95</v>
      </c>
    </row>
    <row r="1121" spans="1:8" ht="30" x14ac:dyDescent="0.25">
      <c r="A1121" s="22" t="s">
        <v>1128</v>
      </c>
      <c r="B1121" s="2" t="s">
        <v>1235</v>
      </c>
      <c r="C1121" s="14" t="s">
        <v>1238</v>
      </c>
      <c r="D1121" s="24" t="s">
        <v>2347</v>
      </c>
      <c r="E1121" s="3" t="s">
        <v>2454</v>
      </c>
      <c r="F1121" s="32">
        <v>86.95</v>
      </c>
      <c r="G1121" s="15">
        <v>0</v>
      </c>
      <c r="H1121" s="16">
        <f t="shared" si="18"/>
        <v>86.95</v>
      </c>
    </row>
    <row r="1122" spans="1:8" ht="30" x14ac:dyDescent="0.25">
      <c r="A1122" s="22" t="s">
        <v>1129</v>
      </c>
      <c r="B1122" s="2" t="s">
        <v>1235</v>
      </c>
      <c r="C1122" s="14" t="s">
        <v>1238</v>
      </c>
      <c r="D1122" s="24" t="s">
        <v>2348</v>
      </c>
      <c r="E1122" s="3" t="s">
        <v>2454</v>
      </c>
      <c r="F1122" s="32">
        <v>103.95</v>
      </c>
      <c r="G1122" s="15">
        <v>0</v>
      </c>
      <c r="H1122" s="16">
        <f t="shared" si="18"/>
        <v>103.95</v>
      </c>
    </row>
    <row r="1123" spans="1:8" x14ac:dyDescent="0.25">
      <c r="A1123" s="22" t="s">
        <v>1130</v>
      </c>
      <c r="B1123" s="2" t="s">
        <v>1235</v>
      </c>
      <c r="C1123" s="14" t="s">
        <v>1238</v>
      </c>
      <c r="D1123" s="24" t="s">
        <v>2349</v>
      </c>
      <c r="E1123" s="3" t="s">
        <v>2454</v>
      </c>
      <c r="F1123" s="32">
        <v>16.95</v>
      </c>
      <c r="G1123" s="15">
        <v>0</v>
      </c>
      <c r="H1123" s="16">
        <f t="shared" si="18"/>
        <v>16.95</v>
      </c>
    </row>
    <row r="1124" spans="1:8" x14ac:dyDescent="0.25">
      <c r="A1124" s="22" t="s">
        <v>1131</v>
      </c>
      <c r="B1124" s="2" t="s">
        <v>1235</v>
      </c>
      <c r="C1124" s="14" t="s">
        <v>1238</v>
      </c>
      <c r="D1124" s="24" t="s">
        <v>2350</v>
      </c>
      <c r="E1124" s="3" t="s">
        <v>2454</v>
      </c>
      <c r="F1124" s="32">
        <v>31.95</v>
      </c>
      <c r="G1124" s="15">
        <v>0</v>
      </c>
      <c r="H1124" s="16">
        <f t="shared" si="18"/>
        <v>31.95</v>
      </c>
    </row>
    <row r="1125" spans="1:8" x14ac:dyDescent="0.25">
      <c r="A1125" s="22" t="s">
        <v>1132</v>
      </c>
      <c r="B1125" s="2" t="s">
        <v>1235</v>
      </c>
      <c r="C1125" s="14" t="s">
        <v>1238</v>
      </c>
      <c r="D1125" s="24" t="s">
        <v>2351</v>
      </c>
      <c r="E1125" s="3" t="s">
        <v>2454</v>
      </c>
      <c r="F1125" s="32">
        <v>43.95</v>
      </c>
      <c r="G1125" s="15">
        <v>0</v>
      </c>
      <c r="H1125" s="16">
        <f t="shared" si="18"/>
        <v>43.95</v>
      </c>
    </row>
    <row r="1126" spans="1:8" x14ac:dyDescent="0.25">
      <c r="A1126" s="22" t="s">
        <v>1133</v>
      </c>
      <c r="B1126" s="2" t="s">
        <v>1235</v>
      </c>
      <c r="C1126" s="14" t="s">
        <v>1238</v>
      </c>
      <c r="D1126" s="24" t="s">
        <v>2352</v>
      </c>
      <c r="E1126" s="3" t="s">
        <v>2454</v>
      </c>
      <c r="F1126" s="32">
        <v>53.95</v>
      </c>
      <c r="G1126" s="15">
        <v>0</v>
      </c>
      <c r="H1126" s="16">
        <f t="shared" si="18"/>
        <v>53.95</v>
      </c>
    </row>
    <row r="1127" spans="1:8" x14ac:dyDescent="0.25">
      <c r="A1127" s="22" t="s">
        <v>1134</v>
      </c>
      <c r="B1127" s="2" t="s">
        <v>1235</v>
      </c>
      <c r="C1127" s="14" t="s">
        <v>1238</v>
      </c>
      <c r="D1127" s="24" t="s">
        <v>2353</v>
      </c>
      <c r="E1127" s="3" t="s">
        <v>2454</v>
      </c>
      <c r="F1127" s="32">
        <v>63.95</v>
      </c>
      <c r="G1127" s="15">
        <v>0</v>
      </c>
      <c r="H1127" s="16">
        <f t="shared" si="18"/>
        <v>63.95</v>
      </c>
    </row>
    <row r="1128" spans="1:8" ht="30" x14ac:dyDescent="0.25">
      <c r="A1128" s="22" t="s">
        <v>1135</v>
      </c>
      <c r="B1128" s="2" t="s">
        <v>1235</v>
      </c>
      <c r="C1128" s="14" t="s">
        <v>1238</v>
      </c>
      <c r="D1128" s="24" t="s">
        <v>2354</v>
      </c>
      <c r="E1128" s="3" t="s">
        <v>2454</v>
      </c>
      <c r="F1128" s="32">
        <v>52.95</v>
      </c>
      <c r="G1128" s="15">
        <v>0</v>
      </c>
      <c r="H1128" s="16">
        <f t="shared" si="18"/>
        <v>52.95</v>
      </c>
    </row>
    <row r="1129" spans="1:8" ht="30" x14ac:dyDescent="0.25">
      <c r="A1129" s="22" t="s">
        <v>1136</v>
      </c>
      <c r="B1129" s="2" t="s">
        <v>1235</v>
      </c>
      <c r="C1129" s="14" t="s">
        <v>1238</v>
      </c>
      <c r="D1129" s="24" t="s">
        <v>2355</v>
      </c>
      <c r="E1129" s="3" t="s">
        <v>2454</v>
      </c>
      <c r="F1129" s="32">
        <v>95.95</v>
      </c>
      <c r="G1129" s="15">
        <v>0</v>
      </c>
      <c r="H1129" s="16">
        <f t="shared" si="18"/>
        <v>95.95</v>
      </c>
    </row>
    <row r="1130" spans="1:8" ht="30" x14ac:dyDescent="0.25">
      <c r="A1130" s="22" t="s">
        <v>1137</v>
      </c>
      <c r="B1130" s="2" t="s">
        <v>1235</v>
      </c>
      <c r="C1130" s="14" t="s">
        <v>1238</v>
      </c>
      <c r="D1130" s="24" t="s">
        <v>2356</v>
      </c>
      <c r="E1130" s="3" t="s">
        <v>2454</v>
      </c>
      <c r="F1130" s="32">
        <v>128.94999999999999</v>
      </c>
      <c r="G1130" s="15">
        <v>0</v>
      </c>
      <c r="H1130" s="16">
        <f t="shared" si="18"/>
        <v>128.94999999999999</v>
      </c>
    </row>
    <row r="1131" spans="1:8" ht="30" x14ac:dyDescent="0.25">
      <c r="A1131" s="22" t="s">
        <v>1138</v>
      </c>
      <c r="B1131" s="2" t="s">
        <v>1235</v>
      </c>
      <c r="C1131" s="14" t="s">
        <v>1238</v>
      </c>
      <c r="D1131" s="24" t="s">
        <v>2357</v>
      </c>
      <c r="E1131" s="3" t="s">
        <v>2454</v>
      </c>
      <c r="F1131" s="32">
        <v>158.94999999999999</v>
      </c>
      <c r="G1131" s="15">
        <v>0</v>
      </c>
      <c r="H1131" s="16">
        <f t="shared" si="18"/>
        <v>158.94999999999999</v>
      </c>
    </row>
    <row r="1132" spans="1:8" ht="30" x14ac:dyDescent="0.25">
      <c r="A1132" s="22" t="s">
        <v>1139</v>
      </c>
      <c r="B1132" s="2" t="s">
        <v>1235</v>
      </c>
      <c r="C1132" s="14" t="s">
        <v>1238</v>
      </c>
      <c r="D1132" s="24" t="s">
        <v>2358</v>
      </c>
      <c r="E1132" s="3" t="s">
        <v>2454</v>
      </c>
      <c r="F1132" s="32">
        <v>188.95</v>
      </c>
      <c r="G1132" s="15">
        <v>0</v>
      </c>
      <c r="H1132" s="16">
        <f t="shared" si="18"/>
        <v>188.95</v>
      </c>
    </row>
    <row r="1133" spans="1:8" ht="30" x14ac:dyDescent="0.25">
      <c r="A1133" s="22" t="s">
        <v>1140</v>
      </c>
      <c r="B1133" s="2" t="s">
        <v>1235</v>
      </c>
      <c r="C1133" s="14" t="s">
        <v>1238</v>
      </c>
      <c r="D1133" s="24" t="s">
        <v>2359</v>
      </c>
      <c r="E1133" s="3" t="s">
        <v>2454</v>
      </c>
      <c r="F1133" s="32">
        <v>82.95</v>
      </c>
      <c r="G1133" s="15">
        <v>0</v>
      </c>
      <c r="H1133" s="16">
        <f t="shared" si="18"/>
        <v>82.95</v>
      </c>
    </row>
    <row r="1134" spans="1:8" ht="30" x14ac:dyDescent="0.25">
      <c r="A1134" s="22" t="s">
        <v>1141</v>
      </c>
      <c r="B1134" s="2" t="s">
        <v>1235</v>
      </c>
      <c r="C1134" s="14" t="s">
        <v>1238</v>
      </c>
      <c r="D1134" s="24" t="s">
        <v>2360</v>
      </c>
      <c r="E1134" s="3" t="s">
        <v>2454</v>
      </c>
      <c r="F1134" s="32">
        <v>110.95</v>
      </c>
      <c r="G1134" s="15">
        <v>0</v>
      </c>
      <c r="H1134" s="16">
        <f t="shared" si="18"/>
        <v>110.95</v>
      </c>
    </row>
    <row r="1135" spans="1:8" ht="30" x14ac:dyDescent="0.25">
      <c r="A1135" s="22" t="s">
        <v>1142</v>
      </c>
      <c r="B1135" s="2" t="s">
        <v>1235</v>
      </c>
      <c r="C1135" s="14" t="s">
        <v>1238</v>
      </c>
      <c r="D1135" s="24" t="s">
        <v>2361</v>
      </c>
      <c r="E1135" s="3" t="s">
        <v>2454</v>
      </c>
      <c r="F1135" s="32">
        <v>136.94999999999999</v>
      </c>
      <c r="G1135" s="15">
        <v>0</v>
      </c>
      <c r="H1135" s="16">
        <f t="shared" ref="H1135:H1198" si="19">(F1135)*(1-0)</f>
        <v>136.94999999999999</v>
      </c>
    </row>
    <row r="1136" spans="1:8" ht="30" x14ac:dyDescent="0.25">
      <c r="A1136" s="22" t="s">
        <v>1143</v>
      </c>
      <c r="B1136" s="2" t="s">
        <v>1235</v>
      </c>
      <c r="C1136" s="14" t="s">
        <v>1238</v>
      </c>
      <c r="D1136" s="24" t="s">
        <v>2362</v>
      </c>
      <c r="E1136" s="3" t="s">
        <v>2454</v>
      </c>
      <c r="F1136" s="32">
        <v>162.94999999999999</v>
      </c>
      <c r="G1136" s="15">
        <v>0</v>
      </c>
      <c r="H1136" s="16">
        <f t="shared" si="19"/>
        <v>162.94999999999999</v>
      </c>
    </row>
    <row r="1137" spans="1:8" ht="30" x14ac:dyDescent="0.25">
      <c r="A1137" s="22" t="s">
        <v>1144</v>
      </c>
      <c r="B1137" s="2" t="s">
        <v>1235</v>
      </c>
      <c r="C1137" s="14" t="s">
        <v>1238</v>
      </c>
      <c r="D1137" s="24" t="s">
        <v>2363</v>
      </c>
      <c r="E1137" s="3" t="s">
        <v>2454</v>
      </c>
      <c r="F1137" s="32">
        <v>102.63</v>
      </c>
      <c r="G1137" s="15">
        <v>0</v>
      </c>
      <c r="H1137" s="16">
        <f t="shared" si="19"/>
        <v>102.63</v>
      </c>
    </row>
    <row r="1138" spans="1:8" ht="30" x14ac:dyDescent="0.25">
      <c r="A1138" s="22" t="s">
        <v>1145</v>
      </c>
      <c r="B1138" s="2" t="s">
        <v>1235</v>
      </c>
      <c r="C1138" s="14" t="s">
        <v>1238</v>
      </c>
      <c r="D1138" s="24" t="s">
        <v>2364</v>
      </c>
      <c r="E1138" s="3" t="s">
        <v>2454</v>
      </c>
      <c r="F1138" s="32">
        <v>150.91</v>
      </c>
      <c r="G1138" s="15">
        <v>0</v>
      </c>
      <c r="H1138" s="16">
        <f t="shared" si="19"/>
        <v>150.91</v>
      </c>
    </row>
    <row r="1139" spans="1:8" ht="30" x14ac:dyDescent="0.25">
      <c r="A1139" s="22" t="s">
        <v>1146</v>
      </c>
      <c r="B1139" s="2" t="s">
        <v>1235</v>
      </c>
      <c r="C1139" s="14" t="s">
        <v>1238</v>
      </c>
      <c r="D1139" s="24" t="s">
        <v>2365</v>
      </c>
      <c r="E1139" s="3" t="s">
        <v>2454</v>
      </c>
      <c r="F1139" s="32">
        <v>45.95</v>
      </c>
      <c r="G1139" s="15">
        <v>0</v>
      </c>
      <c r="H1139" s="16">
        <f t="shared" si="19"/>
        <v>45.95</v>
      </c>
    </row>
    <row r="1140" spans="1:8" ht="30" x14ac:dyDescent="0.25">
      <c r="A1140" s="22" t="s">
        <v>1147</v>
      </c>
      <c r="B1140" s="2" t="s">
        <v>1235</v>
      </c>
      <c r="C1140" s="14" t="s">
        <v>1238</v>
      </c>
      <c r="D1140" s="24" t="s">
        <v>2366</v>
      </c>
      <c r="E1140" s="3" t="s">
        <v>2454</v>
      </c>
      <c r="F1140" s="32">
        <v>102.63</v>
      </c>
      <c r="G1140" s="15">
        <v>0</v>
      </c>
      <c r="H1140" s="16">
        <f t="shared" si="19"/>
        <v>102.63</v>
      </c>
    </row>
    <row r="1141" spans="1:8" ht="30" x14ac:dyDescent="0.25">
      <c r="A1141" s="22" t="s">
        <v>1148</v>
      </c>
      <c r="B1141" s="2" t="s">
        <v>1235</v>
      </c>
      <c r="C1141" s="14" t="s">
        <v>1238</v>
      </c>
      <c r="D1141" s="24" t="s">
        <v>2367</v>
      </c>
      <c r="E1141" s="3" t="s">
        <v>2454</v>
      </c>
      <c r="F1141" s="32">
        <v>126.77</v>
      </c>
      <c r="G1141" s="15">
        <v>0</v>
      </c>
      <c r="H1141" s="16">
        <f t="shared" si="19"/>
        <v>126.77</v>
      </c>
    </row>
    <row r="1142" spans="1:8" ht="30" x14ac:dyDescent="0.25">
      <c r="A1142" s="22" t="s">
        <v>1149</v>
      </c>
      <c r="B1142" s="2" t="s">
        <v>1235</v>
      </c>
      <c r="C1142" s="14" t="s">
        <v>1238</v>
      </c>
      <c r="D1142" s="24" t="s">
        <v>2368</v>
      </c>
      <c r="E1142" s="3" t="s">
        <v>2454</v>
      </c>
      <c r="F1142" s="32">
        <v>150.91</v>
      </c>
      <c r="G1142" s="15">
        <v>0</v>
      </c>
      <c r="H1142" s="16">
        <f t="shared" si="19"/>
        <v>150.91</v>
      </c>
    </row>
    <row r="1143" spans="1:8" ht="30" x14ac:dyDescent="0.25">
      <c r="A1143" s="22" t="s">
        <v>1150</v>
      </c>
      <c r="B1143" s="2" t="s">
        <v>1235</v>
      </c>
      <c r="C1143" s="14" t="s">
        <v>1238</v>
      </c>
      <c r="D1143" s="24" t="s">
        <v>2369</v>
      </c>
      <c r="E1143" s="3" t="s">
        <v>2454</v>
      </c>
      <c r="F1143" s="32">
        <v>34.950000000000003</v>
      </c>
      <c r="G1143" s="15">
        <v>0</v>
      </c>
      <c r="H1143" s="16">
        <f t="shared" si="19"/>
        <v>34.950000000000003</v>
      </c>
    </row>
    <row r="1144" spans="1:8" ht="30" x14ac:dyDescent="0.25">
      <c r="A1144" s="22" t="s">
        <v>1151</v>
      </c>
      <c r="B1144" s="2" t="s">
        <v>1235</v>
      </c>
      <c r="C1144" s="14" t="s">
        <v>1238</v>
      </c>
      <c r="D1144" s="24" t="s">
        <v>2370</v>
      </c>
      <c r="E1144" s="3" t="s">
        <v>2454</v>
      </c>
      <c r="F1144" s="32">
        <v>61.95</v>
      </c>
      <c r="G1144" s="15">
        <v>0</v>
      </c>
      <c r="H1144" s="16">
        <f t="shared" si="19"/>
        <v>61.95</v>
      </c>
    </row>
    <row r="1145" spans="1:8" ht="30" x14ac:dyDescent="0.25">
      <c r="A1145" s="22" t="s">
        <v>1152</v>
      </c>
      <c r="B1145" s="2" t="s">
        <v>1235</v>
      </c>
      <c r="C1145" s="14" t="s">
        <v>1238</v>
      </c>
      <c r="D1145" s="24" t="s">
        <v>2371</v>
      </c>
      <c r="E1145" s="3" t="s">
        <v>2454</v>
      </c>
      <c r="F1145" s="32">
        <v>79.95</v>
      </c>
      <c r="G1145" s="15">
        <v>0</v>
      </c>
      <c r="H1145" s="16">
        <f t="shared" si="19"/>
        <v>79.95</v>
      </c>
    </row>
    <row r="1146" spans="1:8" ht="30" x14ac:dyDescent="0.25">
      <c r="A1146" s="22" t="s">
        <v>1153</v>
      </c>
      <c r="B1146" s="2" t="s">
        <v>1235</v>
      </c>
      <c r="C1146" s="14" t="s">
        <v>1238</v>
      </c>
      <c r="D1146" s="24" t="s">
        <v>2372</v>
      </c>
      <c r="E1146" s="3" t="s">
        <v>2454</v>
      </c>
      <c r="F1146" s="32">
        <v>99.95</v>
      </c>
      <c r="G1146" s="15">
        <v>0</v>
      </c>
      <c r="H1146" s="16">
        <f t="shared" si="19"/>
        <v>99.95</v>
      </c>
    </row>
    <row r="1147" spans="1:8" ht="30" x14ac:dyDescent="0.25">
      <c r="A1147" s="22" t="s">
        <v>1154</v>
      </c>
      <c r="B1147" s="2" t="s">
        <v>1235</v>
      </c>
      <c r="C1147" s="14" t="s">
        <v>1238</v>
      </c>
      <c r="D1147" s="24" t="s">
        <v>2373</v>
      </c>
      <c r="E1147" s="3" t="s">
        <v>2454</v>
      </c>
      <c r="F1147" s="32">
        <v>119.95</v>
      </c>
      <c r="G1147" s="15">
        <v>0</v>
      </c>
      <c r="H1147" s="16">
        <f t="shared" si="19"/>
        <v>119.95</v>
      </c>
    </row>
    <row r="1148" spans="1:8" ht="30" x14ac:dyDescent="0.25">
      <c r="A1148" s="22" t="s">
        <v>1155</v>
      </c>
      <c r="B1148" s="2" t="s">
        <v>1235</v>
      </c>
      <c r="C1148" s="14" t="s">
        <v>1238</v>
      </c>
      <c r="D1148" s="24" t="s">
        <v>2374</v>
      </c>
      <c r="E1148" s="3" t="s">
        <v>2454</v>
      </c>
      <c r="F1148" s="32">
        <v>66.08</v>
      </c>
      <c r="G1148" s="15">
        <v>0</v>
      </c>
      <c r="H1148" s="16">
        <f t="shared" si="19"/>
        <v>66.08</v>
      </c>
    </row>
    <row r="1149" spans="1:8" ht="30" x14ac:dyDescent="0.25">
      <c r="A1149" s="22" t="s">
        <v>1156</v>
      </c>
      <c r="B1149" s="2" t="s">
        <v>1235</v>
      </c>
      <c r="C1149" s="14" t="s">
        <v>1238</v>
      </c>
      <c r="D1149" s="24" t="s">
        <v>2375</v>
      </c>
      <c r="E1149" s="3" t="s">
        <v>2454</v>
      </c>
      <c r="F1149" s="32">
        <v>84.05</v>
      </c>
      <c r="G1149" s="15">
        <v>0</v>
      </c>
      <c r="H1149" s="16">
        <f t="shared" si="19"/>
        <v>84.05</v>
      </c>
    </row>
    <row r="1150" spans="1:8" ht="30" x14ac:dyDescent="0.25">
      <c r="A1150" s="22" t="s">
        <v>1157</v>
      </c>
      <c r="B1150" s="2" t="s">
        <v>1235</v>
      </c>
      <c r="C1150" s="14" t="s">
        <v>1238</v>
      </c>
      <c r="D1150" s="24" t="s">
        <v>2376</v>
      </c>
      <c r="E1150" s="3" t="s">
        <v>2454</v>
      </c>
      <c r="F1150" s="32">
        <v>100.1</v>
      </c>
      <c r="G1150" s="15">
        <v>0</v>
      </c>
      <c r="H1150" s="16">
        <f t="shared" si="19"/>
        <v>100.1</v>
      </c>
    </row>
    <row r="1151" spans="1:8" ht="30" x14ac:dyDescent="0.25">
      <c r="A1151" s="22" t="s">
        <v>1158</v>
      </c>
      <c r="B1151" s="2" t="s">
        <v>1235</v>
      </c>
      <c r="C1151" s="14" t="s">
        <v>1238</v>
      </c>
      <c r="D1151" s="24" t="s">
        <v>2377</v>
      </c>
      <c r="E1151" s="3" t="s">
        <v>2454</v>
      </c>
      <c r="F1151" s="32">
        <v>200</v>
      </c>
      <c r="G1151" s="15">
        <v>0</v>
      </c>
      <c r="H1151" s="16">
        <f t="shared" si="19"/>
        <v>200</v>
      </c>
    </row>
    <row r="1152" spans="1:8" ht="30" x14ac:dyDescent="0.25">
      <c r="A1152" s="22" t="s">
        <v>1159</v>
      </c>
      <c r="B1152" s="2" t="s">
        <v>1235</v>
      </c>
      <c r="C1152" s="14" t="s">
        <v>1238</v>
      </c>
      <c r="D1152" s="24" t="s">
        <v>2378</v>
      </c>
      <c r="E1152" s="3" t="s">
        <v>2454</v>
      </c>
      <c r="F1152" s="32">
        <v>350</v>
      </c>
      <c r="G1152" s="15">
        <v>0</v>
      </c>
      <c r="H1152" s="16">
        <f t="shared" si="19"/>
        <v>350</v>
      </c>
    </row>
    <row r="1153" spans="1:8" ht="30" x14ac:dyDescent="0.25">
      <c r="A1153" s="22" t="s">
        <v>1160</v>
      </c>
      <c r="B1153" s="2" t="s">
        <v>1235</v>
      </c>
      <c r="C1153" s="14" t="s">
        <v>1238</v>
      </c>
      <c r="D1153" s="24" t="s">
        <v>2379</v>
      </c>
      <c r="E1153" s="3" t="s">
        <v>2454</v>
      </c>
      <c r="F1153" s="32">
        <v>325</v>
      </c>
      <c r="G1153" s="15">
        <v>0</v>
      </c>
      <c r="H1153" s="16">
        <f t="shared" si="19"/>
        <v>325</v>
      </c>
    </row>
    <row r="1154" spans="1:8" x14ac:dyDescent="0.25">
      <c r="A1154" s="22" t="s">
        <v>1161</v>
      </c>
      <c r="B1154" s="2" t="s">
        <v>1235</v>
      </c>
      <c r="C1154" s="14" t="s">
        <v>1238</v>
      </c>
      <c r="D1154" s="24" t="s">
        <v>2380</v>
      </c>
      <c r="E1154" s="3" t="s">
        <v>2454</v>
      </c>
      <c r="F1154" s="32">
        <v>330</v>
      </c>
      <c r="G1154" s="15">
        <v>0</v>
      </c>
      <c r="H1154" s="16">
        <f t="shared" si="19"/>
        <v>330</v>
      </c>
    </row>
    <row r="1155" spans="1:8" ht="30" x14ac:dyDescent="0.25">
      <c r="A1155" s="22" t="s">
        <v>1162</v>
      </c>
      <c r="B1155" s="2" t="s">
        <v>1235</v>
      </c>
      <c r="C1155" s="14" t="s">
        <v>1238</v>
      </c>
      <c r="D1155" s="24" t="s">
        <v>2381</v>
      </c>
      <c r="E1155" s="3" t="s">
        <v>2454</v>
      </c>
      <c r="F1155" s="32">
        <v>330</v>
      </c>
      <c r="G1155" s="15">
        <v>0</v>
      </c>
      <c r="H1155" s="16">
        <f t="shared" si="19"/>
        <v>330</v>
      </c>
    </row>
    <row r="1156" spans="1:8" x14ac:dyDescent="0.25">
      <c r="A1156" s="22" t="s">
        <v>1163</v>
      </c>
      <c r="B1156" s="2" t="s">
        <v>1235</v>
      </c>
      <c r="C1156" s="14" t="s">
        <v>1238</v>
      </c>
      <c r="D1156" s="24" t="s">
        <v>2382</v>
      </c>
      <c r="E1156" s="3" t="s">
        <v>2454</v>
      </c>
      <c r="F1156" s="32">
        <v>330</v>
      </c>
      <c r="G1156" s="15">
        <v>0</v>
      </c>
      <c r="H1156" s="16">
        <f t="shared" si="19"/>
        <v>330</v>
      </c>
    </row>
    <row r="1157" spans="1:8" ht="30" x14ac:dyDescent="0.25">
      <c r="A1157" s="22" t="s">
        <v>1164</v>
      </c>
      <c r="B1157" s="2" t="s">
        <v>1235</v>
      </c>
      <c r="C1157" s="14" t="s">
        <v>1238</v>
      </c>
      <c r="D1157" s="24" t="s">
        <v>2383</v>
      </c>
      <c r="E1157" s="3" t="s">
        <v>2454</v>
      </c>
      <c r="F1157" s="32">
        <v>330</v>
      </c>
      <c r="G1157" s="15">
        <v>0</v>
      </c>
      <c r="H1157" s="16">
        <f t="shared" si="19"/>
        <v>330</v>
      </c>
    </row>
    <row r="1158" spans="1:8" x14ac:dyDescent="0.25">
      <c r="A1158" s="22" t="s">
        <v>1165</v>
      </c>
      <c r="B1158" s="2" t="s">
        <v>1235</v>
      </c>
      <c r="C1158" s="14" t="s">
        <v>1238</v>
      </c>
      <c r="D1158" s="24" t="s">
        <v>2384</v>
      </c>
      <c r="E1158" s="3" t="s">
        <v>2454</v>
      </c>
      <c r="F1158" s="32">
        <v>330</v>
      </c>
      <c r="G1158" s="15">
        <v>0</v>
      </c>
      <c r="H1158" s="16">
        <f t="shared" si="19"/>
        <v>330</v>
      </c>
    </row>
    <row r="1159" spans="1:8" ht="30" x14ac:dyDescent="0.25">
      <c r="A1159" s="22" t="s">
        <v>1166</v>
      </c>
      <c r="B1159" s="2" t="s">
        <v>1235</v>
      </c>
      <c r="C1159" s="14" t="s">
        <v>1238</v>
      </c>
      <c r="D1159" s="24" t="s">
        <v>2385</v>
      </c>
      <c r="E1159" s="3" t="s">
        <v>2454</v>
      </c>
      <c r="F1159" s="32">
        <v>100</v>
      </c>
      <c r="G1159" s="15">
        <v>0</v>
      </c>
      <c r="H1159" s="16">
        <f t="shared" si="19"/>
        <v>100</v>
      </c>
    </row>
    <row r="1160" spans="1:8" ht="30" x14ac:dyDescent="0.25">
      <c r="A1160" s="22" t="s">
        <v>1167</v>
      </c>
      <c r="B1160" s="2" t="s">
        <v>1235</v>
      </c>
      <c r="C1160" s="14" t="s">
        <v>1238</v>
      </c>
      <c r="D1160" s="24" t="s">
        <v>2386</v>
      </c>
      <c r="E1160" s="3" t="s">
        <v>2454</v>
      </c>
      <c r="F1160" s="32">
        <v>135</v>
      </c>
      <c r="G1160" s="15">
        <v>0</v>
      </c>
      <c r="H1160" s="16">
        <f t="shared" si="19"/>
        <v>135</v>
      </c>
    </row>
    <row r="1161" spans="1:8" ht="30" x14ac:dyDescent="0.25">
      <c r="A1161" s="22" t="s">
        <v>1168</v>
      </c>
      <c r="B1161" s="2" t="s">
        <v>1235</v>
      </c>
      <c r="C1161" s="14" t="s">
        <v>1238</v>
      </c>
      <c r="D1161" s="24" t="s">
        <v>2387</v>
      </c>
      <c r="E1161" s="3" t="s">
        <v>2454</v>
      </c>
      <c r="F1161" s="32">
        <v>170</v>
      </c>
      <c r="G1161" s="15">
        <v>0</v>
      </c>
      <c r="H1161" s="16">
        <f t="shared" si="19"/>
        <v>170</v>
      </c>
    </row>
    <row r="1162" spans="1:8" ht="30" x14ac:dyDescent="0.25">
      <c r="A1162" s="22" t="s">
        <v>1169</v>
      </c>
      <c r="B1162" s="2" t="s">
        <v>1235</v>
      </c>
      <c r="C1162" s="14" t="s">
        <v>1238</v>
      </c>
      <c r="D1162" s="24" t="s">
        <v>2388</v>
      </c>
      <c r="E1162" s="3" t="s">
        <v>2454</v>
      </c>
      <c r="F1162" s="32">
        <v>190</v>
      </c>
      <c r="G1162" s="15">
        <v>0</v>
      </c>
      <c r="H1162" s="16">
        <f t="shared" si="19"/>
        <v>190</v>
      </c>
    </row>
    <row r="1163" spans="1:8" ht="30" x14ac:dyDescent="0.25">
      <c r="A1163" s="22" t="s">
        <v>1170</v>
      </c>
      <c r="B1163" s="2" t="s">
        <v>1235</v>
      </c>
      <c r="C1163" s="14" t="s">
        <v>1238</v>
      </c>
      <c r="D1163" s="24" t="s">
        <v>2389</v>
      </c>
      <c r="E1163" s="3" t="s">
        <v>2454</v>
      </c>
      <c r="F1163" s="32">
        <v>260</v>
      </c>
      <c r="G1163" s="15">
        <v>0</v>
      </c>
      <c r="H1163" s="16">
        <f t="shared" si="19"/>
        <v>260</v>
      </c>
    </row>
    <row r="1164" spans="1:8" ht="30" x14ac:dyDescent="0.25">
      <c r="A1164" s="22" t="s">
        <v>1171</v>
      </c>
      <c r="B1164" s="2" t="s">
        <v>1235</v>
      </c>
      <c r="C1164" s="14" t="s">
        <v>1238</v>
      </c>
      <c r="D1164" s="24" t="s">
        <v>2390</v>
      </c>
      <c r="E1164" s="3" t="s">
        <v>2454</v>
      </c>
      <c r="F1164" s="32">
        <v>300</v>
      </c>
      <c r="G1164" s="15">
        <v>0</v>
      </c>
      <c r="H1164" s="16">
        <f t="shared" si="19"/>
        <v>300</v>
      </c>
    </row>
    <row r="1165" spans="1:8" ht="60" x14ac:dyDescent="0.25">
      <c r="A1165" s="22" t="s">
        <v>1172</v>
      </c>
      <c r="B1165" s="2" t="s">
        <v>1235</v>
      </c>
      <c r="C1165" s="14" t="s">
        <v>1238</v>
      </c>
      <c r="D1165" s="24" t="s">
        <v>2391</v>
      </c>
      <c r="E1165" s="3" t="s">
        <v>2454</v>
      </c>
      <c r="F1165" s="32">
        <v>355</v>
      </c>
      <c r="G1165" s="15">
        <v>0</v>
      </c>
      <c r="H1165" s="16">
        <f t="shared" si="19"/>
        <v>355</v>
      </c>
    </row>
    <row r="1166" spans="1:8" x14ac:dyDescent="0.25">
      <c r="A1166" s="22" t="s">
        <v>1173</v>
      </c>
      <c r="B1166" s="2" t="s">
        <v>1235</v>
      </c>
      <c r="C1166" s="14" t="s">
        <v>1238</v>
      </c>
      <c r="D1166" s="24" t="s">
        <v>2392</v>
      </c>
      <c r="E1166" s="3" t="s">
        <v>2454</v>
      </c>
      <c r="F1166" s="32">
        <v>50</v>
      </c>
      <c r="G1166" s="15">
        <v>0</v>
      </c>
      <c r="H1166" s="16">
        <f t="shared" si="19"/>
        <v>50</v>
      </c>
    </row>
    <row r="1167" spans="1:8" x14ac:dyDescent="0.25">
      <c r="A1167" s="22" t="s">
        <v>1174</v>
      </c>
      <c r="B1167" s="2" t="s">
        <v>1235</v>
      </c>
      <c r="C1167" s="14" t="s">
        <v>1238</v>
      </c>
      <c r="D1167" s="24" t="s">
        <v>2393</v>
      </c>
      <c r="E1167" s="3" t="s">
        <v>2454</v>
      </c>
      <c r="F1167" s="32">
        <v>80</v>
      </c>
      <c r="G1167" s="15">
        <v>0</v>
      </c>
      <c r="H1167" s="16">
        <f t="shared" si="19"/>
        <v>80</v>
      </c>
    </row>
    <row r="1168" spans="1:8" x14ac:dyDescent="0.25">
      <c r="A1168" s="22" t="s">
        <v>1175</v>
      </c>
      <c r="B1168" s="2" t="s">
        <v>1235</v>
      </c>
      <c r="C1168" s="14" t="s">
        <v>1238</v>
      </c>
      <c r="D1168" s="24" t="s">
        <v>2394</v>
      </c>
      <c r="E1168" s="3" t="s">
        <v>2454</v>
      </c>
      <c r="F1168" s="32">
        <v>28</v>
      </c>
      <c r="G1168" s="15">
        <v>0</v>
      </c>
      <c r="H1168" s="16">
        <f t="shared" si="19"/>
        <v>28</v>
      </c>
    </row>
    <row r="1169" spans="1:8" ht="30" x14ac:dyDescent="0.25">
      <c r="A1169" s="22" t="s">
        <v>1176</v>
      </c>
      <c r="B1169" s="2" t="s">
        <v>1235</v>
      </c>
      <c r="C1169" s="14" t="s">
        <v>1238</v>
      </c>
      <c r="D1169" s="24" t="s">
        <v>2395</v>
      </c>
      <c r="E1169" s="3" t="s">
        <v>2454</v>
      </c>
      <c r="F1169" s="32">
        <v>120</v>
      </c>
      <c r="G1169" s="15">
        <v>0</v>
      </c>
      <c r="H1169" s="16">
        <f t="shared" si="19"/>
        <v>120</v>
      </c>
    </row>
    <row r="1170" spans="1:8" ht="30" x14ac:dyDescent="0.25">
      <c r="A1170" s="22" t="s">
        <v>1177</v>
      </c>
      <c r="B1170" s="2" t="s">
        <v>1235</v>
      </c>
      <c r="C1170" s="14" t="s">
        <v>1238</v>
      </c>
      <c r="D1170" s="24" t="s">
        <v>2396</v>
      </c>
      <c r="E1170" s="3" t="s">
        <v>2454</v>
      </c>
      <c r="F1170" s="32">
        <v>150</v>
      </c>
      <c r="G1170" s="15">
        <v>0</v>
      </c>
      <c r="H1170" s="16">
        <f t="shared" si="19"/>
        <v>150</v>
      </c>
    </row>
    <row r="1171" spans="1:8" ht="30" x14ac:dyDescent="0.25">
      <c r="A1171" s="22" t="s">
        <v>1178</v>
      </c>
      <c r="B1171" s="2" t="s">
        <v>1235</v>
      </c>
      <c r="C1171" s="14" t="s">
        <v>1238</v>
      </c>
      <c r="D1171" s="24" t="s">
        <v>2397</v>
      </c>
      <c r="E1171" s="3" t="s">
        <v>2454</v>
      </c>
      <c r="F1171" s="32">
        <v>160</v>
      </c>
      <c r="G1171" s="15">
        <v>0</v>
      </c>
      <c r="H1171" s="16">
        <f t="shared" si="19"/>
        <v>160</v>
      </c>
    </row>
    <row r="1172" spans="1:8" ht="30" x14ac:dyDescent="0.25">
      <c r="A1172" s="22" t="s">
        <v>1179</v>
      </c>
      <c r="B1172" s="2" t="s">
        <v>1235</v>
      </c>
      <c r="C1172" s="14" t="s">
        <v>1238</v>
      </c>
      <c r="D1172" s="24" t="s">
        <v>2398</v>
      </c>
      <c r="E1172" s="3" t="s">
        <v>2454</v>
      </c>
      <c r="F1172" s="32">
        <v>190</v>
      </c>
      <c r="G1172" s="15">
        <v>0</v>
      </c>
      <c r="H1172" s="16">
        <f t="shared" si="19"/>
        <v>190</v>
      </c>
    </row>
    <row r="1173" spans="1:8" ht="30" x14ac:dyDescent="0.25">
      <c r="A1173" s="22" t="s">
        <v>1180</v>
      </c>
      <c r="B1173" s="2" t="s">
        <v>1235</v>
      </c>
      <c r="C1173" s="14" t="s">
        <v>1238</v>
      </c>
      <c r="D1173" s="24" t="s">
        <v>2399</v>
      </c>
      <c r="E1173" s="3" t="s">
        <v>2454</v>
      </c>
      <c r="F1173" s="32">
        <v>155</v>
      </c>
      <c r="G1173" s="15">
        <v>0</v>
      </c>
      <c r="H1173" s="16">
        <f t="shared" si="19"/>
        <v>155</v>
      </c>
    </row>
    <row r="1174" spans="1:8" ht="30" x14ac:dyDescent="0.25">
      <c r="A1174" s="22" t="s">
        <v>1181</v>
      </c>
      <c r="B1174" s="2" t="s">
        <v>1235</v>
      </c>
      <c r="C1174" s="14" t="s">
        <v>1238</v>
      </c>
      <c r="D1174" s="24" t="s">
        <v>2400</v>
      </c>
      <c r="E1174" s="3" t="s">
        <v>2454</v>
      </c>
      <c r="F1174" s="32">
        <v>230</v>
      </c>
      <c r="G1174" s="15">
        <v>0</v>
      </c>
      <c r="H1174" s="16">
        <f t="shared" si="19"/>
        <v>230</v>
      </c>
    </row>
    <row r="1175" spans="1:8" x14ac:dyDescent="0.25">
      <c r="A1175" s="22" t="s">
        <v>1182</v>
      </c>
      <c r="B1175" s="2" t="s">
        <v>1235</v>
      </c>
      <c r="C1175" s="14" t="s">
        <v>1238</v>
      </c>
      <c r="D1175" s="24" t="s">
        <v>2401</v>
      </c>
      <c r="E1175" s="3" t="s">
        <v>2454</v>
      </c>
      <c r="F1175" s="32">
        <v>136.94999999999999</v>
      </c>
      <c r="G1175" s="15">
        <v>0</v>
      </c>
      <c r="H1175" s="16">
        <f t="shared" si="19"/>
        <v>136.94999999999999</v>
      </c>
    </row>
    <row r="1176" spans="1:8" x14ac:dyDescent="0.25">
      <c r="A1176" s="22" t="s">
        <v>1183</v>
      </c>
      <c r="B1176" s="2" t="s">
        <v>1235</v>
      </c>
      <c r="C1176" s="14" t="s">
        <v>1238</v>
      </c>
      <c r="D1176" s="24" t="s">
        <v>2402</v>
      </c>
      <c r="E1176" s="3" t="s">
        <v>2454</v>
      </c>
      <c r="F1176" s="32">
        <v>12</v>
      </c>
      <c r="G1176" s="15">
        <v>0</v>
      </c>
      <c r="H1176" s="16">
        <f t="shared" si="19"/>
        <v>12</v>
      </c>
    </row>
    <row r="1177" spans="1:8" ht="60" x14ac:dyDescent="0.25">
      <c r="A1177" s="22" t="s">
        <v>1184</v>
      </c>
      <c r="B1177" s="2" t="s">
        <v>1235</v>
      </c>
      <c r="C1177" s="14" t="s">
        <v>1238</v>
      </c>
      <c r="D1177" s="24" t="s">
        <v>2403</v>
      </c>
      <c r="E1177" s="3" t="s">
        <v>2454</v>
      </c>
      <c r="F1177" s="32">
        <v>160</v>
      </c>
      <c r="G1177" s="15">
        <v>0</v>
      </c>
      <c r="H1177" s="16">
        <f t="shared" si="19"/>
        <v>160</v>
      </c>
    </row>
    <row r="1178" spans="1:8" ht="60" x14ac:dyDescent="0.25">
      <c r="A1178" s="22" t="s">
        <v>1185</v>
      </c>
      <c r="B1178" s="2" t="s">
        <v>1235</v>
      </c>
      <c r="C1178" s="14" t="s">
        <v>1238</v>
      </c>
      <c r="D1178" s="24" t="s">
        <v>2404</v>
      </c>
      <c r="E1178" s="3" t="s">
        <v>2454</v>
      </c>
      <c r="F1178" s="32">
        <v>140</v>
      </c>
      <c r="G1178" s="15">
        <v>0</v>
      </c>
      <c r="H1178" s="16">
        <f t="shared" si="19"/>
        <v>140</v>
      </c>
    </row>
    <row r="1179" spans="1:8" ht="75" x14ac:dyDescent="0.25">
      <c r="A1179" s="22" t="s">
        <v>1186</v>
      </c>
      <c r="B1179" s="2" t="s">
        <v>1235</v>
      </c>
      <c r="C1179" s="14" t="s">
        <v>1238</v>
      </c>
      <c r="D1179" s="24" t="s">
        <v>2405</v>
      </c>
      <c r="E1179" s="3" t="s">
        <v>2454</v>
      </c>
      <c r="F1179" s="32">
        <v>185</v>
      </c>
      <c r="G1179" s="15">
        <v>0</v>
      </c>
      <c r="H1179" s="16">
        <f t="shared" si="19"/>
        <v>185</v>
      </c>
    </row>
    <row r="1180" spans="1:8" ht="75" x14ac:dyDescent="0.25">
      <c r="A1180" s="22" t="s">
        <v>1187</v>
      </c>
      <c r="B1180" s="2" t="s">
        <v>1235</v>
      </c>
      <c r="C1180" s="14" t="s">
        <v>1238</v>
      </c>
      <c r="D1180" s="24" t="s">
        <v>2406</v>
      </c>
      <c r="E1180" s="3" t="s">
        <v>2454</v>
      </c>
      <c r="F1180" s="32">
        <v>165</v>
      </c>
      <c r="G1180" s="15">
        <v>0</v>
      </c>
      <c r="H1180" s="16">
        <f t="shared" si="19"/>
        <v>165</v>
      </c>
    </row>
    <row r="1181" spans="1:8" ht="75" x14ac:dyDescent="0.25">
      <c r="A1181" s="22" t="s">
        <v>1188</v>
      </c>
      <c r="B1181" s="2" t="s">
        <v>1235</v>
      </c>
      <c r="C1181" s="14" t="s">
        <v>1238</v>
      </c>
      <c r="D1181" s="24" t="s">
        <v>2407</v>
      </c>
      <c r="E1181" s="3" t="s">
        <v>2454</v>
      </c>
      <c r="F1181" s="32">
        <v>210</v>
      </c>
      <c r="G1181" s="15">
        <v>0</v>
      </c>
      <c r="H1181" s="16">
        <f t="shared" si="19"/>
        <v>210</v>
      </c>
    </row>
    <row r="1182" spans="1:8" ht="75" x14ac:dyDescent="0.25">
      <c r="A1182" s="22" t="s">
        <v>1189</v>
      </c>
      <c r="B1182" s="2" t="s">
        <v>1235</v>
      </c>
      <c r="C1182" s="14" t="s">
        <v>1238</v>
      </c>
      <c r="D1182" s="24" t="s">
        <v>2408</v>
      </c>
      <c r="E1182" s="3" t="s">
        <v>2454</v>
      </c>
      <c r="F1182" s="32">
        <v>185</v>
      </c>
      <c r="G1182" s="15">
        <v>0</v>
      </c>
      <c r="H1182" s="16">
        <f t="shared" si="19"/>
        <v>185</v>
      </c>
    </row>
    <row r="1183" spans="1:8" x14ac:dyDescent="0.25">
      <c r="A1183" s="22" t="s">
        <v>1190</v>
      </c>
      <c r="B1183" s="2" t="s">
        <v>1235</v>
      </c>
      <c r="C1183" s="14" t="s">
        <v>1238</v>
      </c>
      <c r="D1183" s="24" t="s">
        <v>2409</v>
      </c>
      <c r="E1183" s="3" t="s">
        <v>2454</v>
      </c>
      <c r="F1183" s="32">
        <v>90</v>
      </c>
      <c r="G1183" s="15">
        <v>0</v>
      </c>
      <c r="H1183" s="16">
        <f t="shared" si="19"/>
        <v>90</v>
      </c>
    </row>
    <row r="1184" spans="1:8" x14ac:dyDescent="0.25">
      <c r="A1184" s="22" t="s">
        <v>1191</v>
      </c>
      <c r="B1184" s="2" t="s">
        <v>1235</v>
      </c>
      <c r="C1184" s="14" t="s">
        <v>1238</v>
      </c>
      <c r="D1184" s="24" t="s">
        <v>2410</v>
      </c>
      <c r="E1184" s="3" t="s">
        <v>2454</v>
      </c>
      <c r="F1184" s="32">
        <v>120</v>
      </c>
      <c r="G1184" s="15">
        <v>0</v>
      </c>
      <c r="H1184" s="16">
        <f t="shared" si="19"/>
        <v>120</v>
      </c>
    </row>
    <row r="1185" spans="1:8" ht="30" x14ac:dyDescent="0.25">
      <c r="A1185" s="22" t="s">
        <v>1192</v>
      </c>
      <c r="B1185" s="2" t="s">
        <v>1235</v>
      </c>
      <c r="C1185" s="14" t="s">
        <v>1238</v>
      </c>
      <c r="D1185" s="24" t="s">
        <v>2411</v>
      </c>
      <c r="E1185" s="3" t="s">
        <v>2454</v>
      </c>
      <c r="F1185" s="32">
        <v>140</v>
      </c>
      <c r="G1185" s="15">
        <v>0</v>
      </c>
      <c r="H1185" s="16">
        <f t="shared" si="19"/>
        <v>140</v>
      </c>
    </row>
    <row r="1186" spans="1:8" ht="30" x14ac:dyDescent="0.25">
      <c r="A1186" s="22" t="s">
        <v>1193</v>
      </c>
      <c r="B1186" s="2" t="s">
        <v>1235</v>
      </c>
      <c r="C1186" s="14" t="s">
        <v>1238</v>
      </c>
      <c r="D1186" s="24" t="s">
        <v>2412</v>
      </c>
      <c r="E1186" s="3" t="s">
        <v>2454</v>
      </c>
      <c r="F1186" s="32">
        <v>200</v>
      </c>
      <c r="G1186" s="15">
        <v>0</v>
      </c>
      <c r="H1186" s="16">
        <f t="shared" si="19"/>
        <v>200</v>
      </c>
    </row>
    <row r="1187" spans="1:8" ht="30" x14ac:dyDescent="0.25">
      <c r="A1187" s="22" t="s">
        <v>1194</v>
      </c>
      <c r="B1187" s="2" t="s">
        <v>1235</v>
      </c>
      <c r="C1187" s="14" t="s">
        <v>1238</v>
      </c>
      <c r="D1187" s="24" t="s">
        <v>2413</v>
      </c>
      <c r="E1187" s="3" t="s">
        <v>2454</v>
      </c>
      <c r="F1187" s="32">
        <v>195</v>
      </c>
      <c r="G1187" s="15">
        <v>0</v>
      </c>
      <c r="H1187" s="16">
        <f t="shared" si="19"/>
        <v>195</v>
      </c>
    </row>
    <row r="1188" spans="1:8" ht="30" x14ac:dyDescent="0.25">
      <c r="A1188" s="22" t="s">
        <v>1195</v>
      </c>
      <c r="B1188" s="2" t="s">
        <v>1235</v>
      </c>
      <c r="C1188" s="14" t="s">
        <v>1238</v>
      </c>
      <c r="D1188" s="24" t="s">
        <v>2414</v>
      </c>
      <c r="E1188" s="3" t="s">
        <v>2454</v>
      </c>
      <c r="F1188" s="32">
        <v>275</v>
      </c>
      <c r="G1188" s="15">
        <v>0</v>
      </c>
      <c r="H1188" s="16">
        <f t="shared" si="19"/>
        <v>275</v>
      </c>
    </row>
    <row r="1189" spans="1:8" x14ac:dyDescent="0.25">
      <c r="A1189" s="22" t="s">
        <v>1196</v>
      </c>
      <c r="B1189" s="2" t="s">
        <v>1235</v>
      </c>
      <c r="C1189" s="14" t="s">
        <v>1238</v>
      </c>
      <c r="D1189" s="24" t="s">
        <v>2415</v>
      </c>
      <c r="E1189" s="3" t="s">
        <v>2454</v>
      </c>
      <c r="F1189" s="32">
        <v>1200</v>
      </c>
      <c r="G1189" s="15">
        <v>0</v>
      </c>
      <c r="H1189" s="16">
        <f t="shared" si="19"/>
        <v>1200</v>
      </c>
    </row>
    <row r="1190" spans="1:8" x14ac:dyDescent="0.25">
      <c r="A1190" s="22" t="s">
        <v>1197</v>
      </c>
      <c r="B1190" s="2" t="s">
        <v>1235</v>
      </c>
      <c r="C1190" s="14" t="s">
        <v>1238</v>
      </c>
      <c r="D1190" s="24" t="s">
        <v>2416</v>
      </c>
      <c r="E1190" s="3" t="s">
        <v>2454</v>
      </c>
      <c r="F1190" s="32">
        <v>300</v>
      </c>
      <c r="G1190" s="15">
        <v>0</v>
      </c>
      <c r="H1190" s="16">
        <f t="shared" si="19"/>
        <v>300</v>
      </c>
    </row>
    <row r="1191" spans="1:8" x14ac:dyDescent="0.25">
      <c r="A1191" s="22" t="s">
        <v>1198</v>
      </c>
      <c r="B1191" s="2" t="s">
        <v>1235</v>
      </c>
      <c r="C1191" s="14" t="s">
        <v>1238</v>
      </c>
      <c r="D1191" s="24" t="s">
        <v>2417</v>
      </c>
      <c r="E1191" s="3" t="s">
        <v>2454</v>
      </c>
      <c r="F1191" s="32">
        <v>2730</v>
      </c>
      <c r="G1191" s="15">
        <v>0</v>
      </c>
      <c r="H1191" s="16">
        <f t="shared" si="19"/>
        <v>2730</v>
      </c>
    </row>
    <row r="1192" spans="1:8" x14ac:dyDescent="0.25">
      <c r="A1192" s="22" t="s">
        <v>1199</v>
      </c>
      <c r="B1192" s="2" t="s">
        <v>1235</v>
      </c>
      <c r="C1192" s="14" t="s">
        <v>1238</v>
      </c>
      <c r="D1192" s="24" t="s">
        <v>2418</v>
      </c>
      <c r="E1192" s="3" t="s">
        <v>2454</v>
      </c>
      <c r="F1192" s="32">
        <v>50</v>
      </c>
      <c r="G1192" s="15">
        <v>0</v>
      </c>
      <c r="H1192" s="16">
        <f t="shared" si="19"/>
        <v>50</v>
      </c>
    </row>
    <row r="1193" spans="1:8" x14ac:dyDescent="0.25">
      <c r="A1193" s="22" t="s">
        <v>1200</v>
      </c>
      <c r="B1193" s="2" t="s">
        <v>1235</v>
      </c>
      <c r="C1193" s="14" t="s">
        <v>1238</v>
      </c>
      <c r="D1193" s="24" t="s">
        <v>2419</v>
      </c>
      <c r="E1193" s="3" t="s">
        <v>2454</v>
      </c>
      <c r="F1193" s="32">
        <v>40</v>
      </c>
      <c r="G1193" s="15">
        <v>0</v>
      </c>
      <c r="H1193" s="16">
        <f t="shared" si="19"/>
        <v>40</v>
      </c>
    </row>
    <row r="1194" spans="1:8" x14ac:dyDescent="0.25">
      <c r="A1194" s="22" t="s">
        <v>1201</v>
      </c>
      <c r="B1194" s="2" t="s">
        <v>1235</v>
      </c>
      <c r="C1194" s="14" t="s">
        <v>1238</v>
      </c>
      <c r="D1194" s="24" t="s">
        <v>2420</v>
      </c>
      <c r="E1194" s="3" t="s">
        <v>2454</v>
      </c>
      <c r="F1194" s="32">
        <v>75</v>
      </c>
      <c r="G1194" s="15">
        <v>0</v>
      </c>
      <c r="H1194" s="16">
        <f t="shared" si="19"/>
        <v>75</v>
      </c>
    </row>
    <row r="1195" spans="1:8" ht="30" x14ac:dyDescent="0.25">
      <c r="A1195" s="22" t="s">
        <v>1202</v>
      </c>
      <c r="B1195" s="2" t="s">
        <v>1235</v>
      </c>
      <c r="C1195" s="14" t="s">
        <v>1238</v>
      </c>
      <c r="D1195" s="24" t="s">
        <v>2421</v>
      </c>
      <c r="E1195" s="3" t="s">
        <v>2454</v>
      </c>
      <c r="F1195" s="32">
        <v>4015</v>
      </c>
      <c r="G1195" s="15">
        <v>0</v>
      </c>
      <c r="H1195" s="16">
        <f t="shared" si="19"/>
        <v>4015</v>
      </c>
    </row>
    <row r="1196" spans="1:8" ht="30" x14ac:dyDescent="0.25">
      <c r="A1196" s="22" t="s">
        <v>1203</v>
      </c>
      <c r="B1196" s="2" t="s">
        <v>1235</v>
      </c>
      <c r="C1196" s="14" t="s">
        <v>1238</v>
      </c>
      <c r="D1196" s="24" t="s">
        <v>2422</v>
      </c>
      <c r="E1196" s="3" t="s">
        <v>2454</v>
      </c>
      <c r="F1196" s="32">
        <v>2409</v>
      </c>
      <c r="G1196" s="15">
        <v>0</v>
      </c>
      <c r="H1196" s="16">
        <f t="shared" si="19"/>
        <v>2409</v>
      </c>
    </row>
    <row r="1197" spans="1:8" ht="60" x14ac:dyDescent="0.25">
      <c r="A1197" s="22" t="s">
        <v>1204</v>
      </c>
      <c r="B1197" s="2" t="s">
        <v>1235</v>
      </c>
      <c r="C1197" s="14" t="s">
        <v>1238</v>
      </c>
      <c r="D1197" s="24" t="s">
        <v>2423</v>
      </c>
      <c r="E1197" s="3" t="s">
        <v>2454</v>
      </c>
      <c r="F1197" s="32">
        <v>130</v>
      </c>
      <c r="G1197" s="15">
        <v>0</v>
      </c>
      <c r="H1197" s="16">
        <f t="shared" si="19"/>
        <v>130</v>
      </c>
    </row>
    <row r="1198" spans="1:8" x14ac:dyDescent="0.25">
      <c r="A1198" s="22" t="s">
        <v>1205</v>
      </c>
      <c r="B1198" s="2" t="s">
        <v>1235</v>
      </c>
      <c r="C1198" s="14" t="s">
        <v>1238</v>
      </c>
      <c r="D1198" s="24" t="s">
        <v>2424</v>
      </c>
      <c r="E1198" s="3" t="s">
        <v>2454</v>
      </c>
      <c r="F1198" s="32">
        <v>120</v>
      </c>
      <c r="G1198" s="15">
        <v>0</v>
      </c>
      <c r="H1198" s="16">
        <f t="shared" si="19"/>
        <v>120</v>
      </c>
    </row>
    <row r="1199" spans="1:8" ht="45" x14ac:dyDescent="0.25">
      <c r="A1199" s="22" t="s">
        <v>1206</v>
      </c>
      <c r="B1199" s="2" t="s">
        <v>1235</v>
      </c>
      <c r="C1199" s="14" t="s">
        <v>1238</v>
      </c>
      <c r="D1199" s="24" t="s">
        <v>2425</v>
      </c>
      <c r="E1199" s="3" t="s">
        <v>2454</v>
      </c>
      <c r="F1199" s="32">
        <v>35</v>
      </c>
      <c r="G1199" s="15">
        <v>0</v>
      </c>
      <c r="H1199" s="16">
        <f t="shared" ref="H1199:H1227" si="20">(F1199)*(1-0)</f>
        <v>35</v>
      </c>
    </row>
    <row r="1200" spans="1:8" ht="90" x14ac:dyDescent="0.25">
      <c r="A1200" s="22" t="s">
        <v>1207</v>
      </c>
      <c r="B1200" s="2" t="s">
        <v>1235</v>
      </c>
      <c r="C1200" s="14" t="s">
        <v>1238</v>
      </c>
      <c r="D1200" s="24" t="s">
        <v>2426</v>
      </c>
      <c r="E1200" s="3" t="s">
        <v>2454</v>
      </c>
      <c r="F1200" s="32">
        <v>2355</v>
      </c>
      <c r="G1200" s="15">
        <v>0</v>
      </c>
      <c r="H1200" s="16">
        <f t="shared" si="20"/>
        <v>2355</v>
      </c>
    </row>
    <row r="1201" spans="1:8" ht="120" x14ac:dyDescent="0.25">
      <c r="A1201" s="22" t="s">
        <v>1208</v>
      </c>
      <c r="B1201" s="2" t="s">
        <v>1235</v>
      </c>
      <c r="C1201" s="14" t="s">
        <v>1238</v>
      </c>
      <c r="D1201" s="24" t="s">
        <v>2427</v>
      </c>
      <c r="E1201" s="3" t="s">
        <v>2454</v>
      </c>
      <c r="F1201" s="32">
        <v>2790</v>
      </c>
      <c r="G1201" s="15">
        <v>0</v>
      </c>
      <c r="H1201" s="16">
        <f t="shared" si="20"/>
        <v>2790</v>
      </c>
    </row>
    <row r="1202" spans="1:8" ht="30" x14ac:dyDescent="0.25">
      <c r="A1202" s="22" t="s">
        <v>1209</v>
      </c>
      <c r="B1202" s="2" t="s">
        <v>1235</v>
      </c>
      <c r="C1202" s="14" t="s">
        <v>1238</v>
      </c>
      <c r="D1202" s="24" t="s">
        <v>2428</v>
      </c>
      <c r="E1202" s="3" t="s">
        <v>2454</v>
      </c>
      <c r="F1202" s="32">
        <v>2580</v>
      </c>
      <c r="G1202" s="15">
        <v>0</v>
      </c>
      <c r="H1202" s="16">
        <f t="shared" si="20"/>
        <v>2580</v>
      </c>
    </row>
    <row r="1203" spans="1:8" ht="90" x14ac:dyDescent="0.25">
      <c r="A1203" s="22" t="s">
        <v>1210</v>
      </c>
      <c r="B1203" s="2" t="s">
        <v>1235</v>
      </c>
      <c r="C1203" s="14" t="s">
        <v>1238</v>
      </c>
      <c r="D1203" s="24" t="s">
        <v>2429</v>
      </c>
      <c r="E1203" s="3" t="s">
        <v>2454</v>
      </c>
      <c r="F1203" s="32">
        <v>309</v>
      </c>
      <c r="G1203" s="15">
        <v>0</v>
      </c>
      <c r="H1203" s="16">
        <f t="shared" si="20"/>
        <v>309</v>
      </c>
    </row>
    <row r="1204" spans="1:8" ht="75" x14ac:dyDescent="0.25">
      <c r="A1204" s="22" t="s">
        <v>1211</v>
      </c>
      <c r="B1204" s="2" t="s">
        <v>1235</v>
      </c>
      <c r="C1204" s="14" t="s">
        <v>1238</v>
      </c>
      <c r="D1204" s="24" t="s">
        <v>2430</v>
      </c>
      <c r="E1204" s="3" t="s">
        <v>2454</v>
      </c>
      <c r="F1204" s="32">
        <v>919</v>
      </c>
      <c r="G1204" s="15">
        <v>0</v>
      </c>
      <c r="H1204" s="16">
        <f t="shared" si="20"/>
        <v>919</v>
      </c>
    </row>
    <row r="1205" spans="1:8" ht="60" x14ac:dyDescent="0.25">
      <c r="A1205" s="22" t="s">
        <v>1212</v>
      </c>
      <c r="B1205" s="2" t="s">
        <v>1235</v>
      </c>
      <c r="C1205" s="14" t="s">
        <v>1238</v>
      </c>
      <c r="D1205" s="24" t="s">
        <v>2431</v>
      </c>
      <c r="E1205" s="3" t="s">
        <v>2454</v>
      </c>
      <c r="F1205" s="32">
        <v>149</v>
      </c>
      <c r="G1205" s="15">
        <v>0</v>
      </c>
      <c r="H1205" s="16">
        <f t="shared" si="20"/>
        <v>149</v>
      </c>
    </row>
    <row r="1206" spans="1:8" ht="75" x14ac:dyDescent="0.25">
      <c r="A1206" s="22" t="s">
        <v>1213</v>
      </c>
      <c r="B1206" s="2" t="s">
        <v>1235</v>
      </c>
      <c r="C1206" s="14" t="s">
        <v>1238</v>
      </c>
      <c r="D1206" s="24" t="s">
        <v>2432</v>
      </c>
      <c r="E1206" s="3" t="s">
        <v>2454</v>
      </c>
      <c r="F1206" s="32">
        <v>1339</v>
      </c>
      <c r="G1206" s="15">
        <v>0</v>
      </c>
      <c r="H1206" s="16">
        <f t="shared" si="20"/>
        <v>1339</v>
      </c>
    </row>
    <row r="1207" spans="1:8" ht="75" x14ac:dyDescent="0.25">
      <c r="A1207" s="22" t="s">
        <v>1214</v>
      </c>
      <c r="B1207" s="2" t="s">
        <v>1235</v>
      </c>
      <c r="C1207" s="14" t="s">
        <v>1238</v>
      </c>
      <c r="D1207" s="24" t="s">
        <v>2433</v>
      </c>
      <c r="E1207" s="3" t="s">
        <v>2454</v>
      </c>
      <c r="F1207" s="32">
        <v>1279</v>
      </c>
      <c r="G1207" s="15">
        <v>0</v>
      </c>
      <c r="H1207" s="16">
        <f t="shared" si="20"/>
        <v>1279</v>
      </c>
    </row>
    <row r="1208" spans="1:8" ht="60" x14ac:dyDescent="0.25">
      <c r="A1208" s="22" t="s">
        <v>1215</v>
      </c>
      <c r="B1208" s="2" t="s">
        <v>1235</v>
      </c>
      <c r="C1208" s="14" t="s">
        <v>1238</v>
      </c>
      <c r="D1208" s="24" t="s">
        <v>2434</v>
      </c>
      <c r="E1208" s="3" t="s">
        <v>2454</v>
      </c>
      <c r="F1208" s="32">
        <v>1059</v>
      </c>
      <c r="G1208" s="15">
        <v>0</v>
      </c>
      <c r="H1208" s="16">
        <f t="shared" si="20"/>
        <v>1059</v>
      </c>
    </row>
    <row r="1209" spans="1:8" ht="22.5" customHeight="1" x14ac:dyDescent="0.25">
      <c r="A1209" s="22" t="s">
        <v>1216</v>
      </c>
      <c r="B1209" s="2" t="s">
        <v>1235</v>
      </c>
      <c r="C1209" s="14" t="s">
        <v>1238</v>
      </c>
      <c r="D1209" s="24" t="s">
        <v>2435</v>
      </c>
      <c r="E1209" s="3" t="s">
        <v>2454</v>
      </c>
      <c r="F1209" s="32">
        <v>130</v>
      </c>
      <c r="G1209" s="15">
        <v>0</v>
      </c>
      <c r="H1209" s="16">
        <f t="shared" si="20"/>
        <v>130</v>
      </c>
    </row>
    <row r="1210" spans="1:8" ht="60" x14ac:dyDescent="0.25">
      <c r="A1210" s="22" t="s">
        <v>1217</v>
      </c>
      <c r="B1210" s="2" t="s">
        <v>1235</v>
      </c>
      <c r="C1210" s="14" t="s">
        <v>1238</v>
      </c>
      <c r="D1210" s="24" t="s">
        <v>2436</v>
      </c>
      <c r="E1210" s="3" t="s">
        <v>2454</v>
      </c>
      <c r="F1210" s="32">
        <v>679</v>
      </c>
      <c r="G1210" s="15">
        <v>0</v>
      </c>
      <c r="H1210" s="16">
        <f t="shared" si="20"/>
        <v>679</v>
      </c>
    </row>
    <row r="1211" spans="1:8" ht="30" x14ac:dyDescent="0.25">
      <c r="A1211" s="22" t="s">
        <v>1218</v>
      </c>
      <c r="B1211" s="2" t="s">
        <v>1235</v>
      </c>
      <c r="C1211" s="14" t="s">
        <v>1238</v>
      </c>
      <c r="D1211" s="24" t="s">
        <v>2437</v>
      </c>
      <c r="E1211" s="3" t="s">
        <v>2454</v>
      </c>
      <c r="F1211" s="32">
        <v>100</v>
      </c>
      <c r="G1211" s="15">
        <v>0</v>
      </c>
      <c r="H1211" s="16">
        <f t="shared" si="20"/>
        <v>100</v>
      </c>
    </row>
    <row r="1212" spans="1:8" ht="30" x14ac:dyDescent="0.25">
      <c r="A1212" s="22" t="s">
        <v>1219</v>
      </c>
      <c r="B1212" s="2" t="s">
        <v>1235</v>
      </c>
      <c r="C1212" s="14" t="s">
        <v>1238</v>
      </c>
      <c r="D1212" s="24" t="s">
        <v>2438</v>
      </c>
      <c r="E1212" s="3" t="s">
        <v>2454</v>
      </c>
      <c r="F1212" s="32">
        <v>135</v>
      </c>
      <c r="G1212" s="15">
        <v>0</v>
      </c>
      <c r="H1212" s="16">
        <f t="shared" si="20"/>
        <v>135</v>
      </c>
    </row>
    <row r="1213" spans="1:8" ht="30" x14ac:dyDescent="0.25">
      <c r="A1213" s="22" t="s">
        <v>1220</v>
      </c>
      <c r="B1213" s="2" t="s">
        <v>1235</v>
      </c>
      <c r="C1213" s="14" t="s">
        <v>1238</v>
      </c>
      <c r="D1213" s="24" t="s">
        <v>2439</v>
      </c>
      <c r="E1213" s="3" t="s">
        <v>2454</v>
      </c>
      <c r="F1213" s="32">
        <v>170</v>
      </c>
      <c r="G1213" s="15">
        <v>0</v>
      </c>
      <c r="H1213" s="16">
        <f t="shared" si="20"/>
        <v>170</v>
      </c>
    </row>
    <row r="1214" spans="1:8" ht="30" x14ac:dyDescent="0.25">
      <c r="A1214" s="22" t="s">
        <v>1221</v>
      </c>
      <c r="B1214" s="2" t="s">
        <v>1235</v>
      </c>
      <c r="C1214" s="14" t="s">
        <v>1238</v>
      </c>
      <c r="D1214" s="24" t="s">
        <v>2440</v>
      </c>
      <c r="E1214" s="3" t="s">
        <v>2454</v>
      </c>
      <c r="F1214" s="32">
        <v>150</v>
      </c>
      <c r="G1214" s="15">
        <v>0</v>
      </c>
      <c r="H1214" s="16">
        <f t="shared" si="20"/>
        <v>150</v>
      </c>
    </row>
    <row r="1215" spans="1:8" ht="30" x14ac:dyDescent="0.25">
      <c r="A1215" s="22" t="s">
        <v>1222</v>
      </c>
      <c r="B1215" s="2" t="s">
        <v>1235</v>
      </c>
      <c r="C1215" s="14" t="s">
        <v>1238</v>
      </c>
      <c r="D1215" s="24" t="s">
        <v>2441</v>
      </c>
      <c r="E1215" s="3" t="s">
        <v>2454</v>
      </c>
      <c r="F1215" s="32">
        <v>170</v>
      </c>
      <c r="G1215" s="15">
        <v>0</v>
      </c>
      <c r="H1215" s="16">
        <f t="shared" si="20"/>
        <v>170</v>
      </c>
    </row>
    <row r="1216" spans="1:8" ht="30" x14ac:dyDescent="0.25">
      <c r="A1216" s="22" t="s">
        <v>1223</v>
      </c>
      <c r="B1216" s="2" t="s">
        <v>1235</v>
      </c>
      <c r="C1216" s="14" t="s">
        <v>1238</v>
      </c>
      <c r="D1216" s="24" t="s">
        <v>2442</v>
      </c>
      <c r="E1216" s="3" t="s">
        <v>2454</v>
      </c>
      <c r="F1216" s="32">
        <v>200</v>
      </c>
      <c r="G1216" s="15">
        <v>0</v>
      </c>
      <c r="H1216" s="16">
        <f t="shared" si="20"/>
        <v>200</v>
      </c>
    </row>
    <row r="1217" spans="1:8" ht="30" x14ac:dyDescent="0.25">
      <c r="A1217" s="22" t="s">
        <v>1224</v>
      </c>
      <c r="B1217" s="2" t="s">
        <v>1235</v>
      </c>
      <c r="C1217" s="14" t="s">
        <v>1238</v>
      </c>
      <c r="D1217" s="24" t="s">
        <v>2443</v>
      </c>
      <c r="E1217" s="3" t="s">
        <v>2454</v>
      </c>
      <c r="F1217" s="32">
        <v>200</v>
      </c>
      <c r="G1217" s="15">
        <v>0</v>
      </c>
      <c r="H1217" s="16">
        <f t="shared" si="20"/>
        <v>200</v>
      </c>
    </row>
    <row r="1218" spans="1:8" ht="30" x14ac:dyDescent="0.25">
      <c r="A1218" s="22" t="s">
        <v>1225</v>
      </c>
      <c r="B1218" s="2" t="s">
        <v>1235</v>
      </c>
      <c r="C1218" s="14" t="s">
        <v>1238</v>
      </c>
      <c r="D1218" s="24" t="s">
        <v>2444</v>
      </c>
      <c r="E1218" s="3" t="s">
        <v>2454</v>
      </c>
      <c r="F1218" s="32">
        <v>240</v>
      </c>
      <c r="G1218" s="15">
        <v>0</v>
      </c>
      <c r="H1218" s="16">
        <f t="shared" si="20"/>
        <v>240</v>
      </c>
    </row>
    <row r="1219" spans="1:8" ht="30" x14ac:dyDescent="0.25">
      <c r="A1219" s="22" t="s">
        <v>1226</v>
      </c>
      <c r="B1219" s="2" t="s">
        <v>1235</v>
      </c>
      <c r="C1219" s="14" t="s">
        <v>1238</v>
      </c>
      <c r="D1219" s="24" t="s">
        <v>2445</v>
      </c>
      <c r="E1219" s="3" t="s">
        <v>2454</v>
      </c>
      <c r="F1219" s="32">
        <v>270</v>
      </c>
      <c r="G1219" s="15">
        <v>0</v>
      </c>
      <c r="H1219" s="16">
        <f t="shared" si="20"/>
        <v>270</v>
      </c>
    </row>
    <row r="1220" spans="1:8" ht="30" x14ac:dyDescent="0.25">
      <c r="A1220" s="22" t="s">
        <v>1227</v>
      </c>
      <c r="B1220" s="2" t="s">
        <v>1235</v>
      </c>
      <c r="C1220" s="14" t="s">
        <v>1238</v>
      </c>
      <c r="D1220" s="24" t="s">
        <v>2446</v>
      </c>
      <c r="E1220" s="3" t="s">
        <v>2454</v>
      </c>
      <c r="F1220" s="32">
        <v>310</v>
      </c>
      <c r="G1220" s="15">
        <v>0</v>
      </c>
      <c r="H1220" s="16">
        <f t="shared" si="20"/>
        <v>310</v>
      </c>
    </row>
    <row r="1221" spans="1:8" x14ac:dyDescent="0.25">
      <c r="A1221" s="22" t="s">
        <v>1228</v>
      </c>
      <c r="B1221" s="2" t="s">
        <v>1235</v>
      </c>
      <c r="C1221" s="14" t="s">
        <v>1238</v>
      </c>
      <c r="D1221" s="24" t="s">
        <v>2447</v>
      </c>
      <c r="E1221" s="3" t="s">
        <v>2454</v>
      </c>
      <c r="F1221" s="32">
        <v>100</v>
      </c>
      <c r="G1221" s="15">
        <v>0</v>
      </c>
      <c r="H1221" s="16">
        <f t="shared" si="20"/>
        <v>100</v>
      </c>
    </row>
    <row r="1222" spans="1:8" x14ac:dyDescent="0.25">
      <c r="A1222" s="22" t="s">
        <v>1229</v>
      </c>
      <c r="B1222" s="2" t="s">
        <v>1235</v>
      </c>
      <c r="C1222" s="14" t="s">
        <v>1238</v>
      </c>
      <c r="D1222" s="24" t="s">
        <v>2448</v>
      </c>
      <c r="E1222" s="3" t="s">
        <v>2454</v>
      </c>
      <c r="F1222" s="32">
        <v>95</v>
      </c>
      <c r="G1222" s="15">
        <v>0</v>
      </c>
      <c r="H1222" s="16">
        <f t="shared" si="20"/>
        <v>95</v>
      </c>
    </row>
    <row r="1223" spans="1:8" x14ac:dyDescent="0.25">
      <c r="A1223" s="22" t="s">
        <v>1230</v>
      </c>
      <c r="B1223" s="2" t="s">
        <v>1235</v>
      </c>
      <c r="C1223" s="14" t="s">
        <v>1238</v>
      </c>
      <c r="D1223" s="24" t="s">
        <v>2449</v>
      </c>
      <c r="E1223" s="3" t="s">
        <v>2454</v>
      </c>
      <c r="F1223" s="32">
        <v>140</v>
      </c>
      <c r="G1223" s="15">
        <v>0</v>
      </c>
      <c r="H1223" s="16">
        <f t="shared" si="20"/>
        <v>140</v>
      </c>
    </row>
    <row r="1224" spans="1:8" x14ac:dyDescent="0.25">
      <c r="A1224" s="22" t="s">
        <v>1231</v>
      </c>
      <c r="B1224" s="2" t="s">
        <v>1235</v>
      </c>
      <c r="C1224" s="14" t="s">
        <v>1238</v>
      </c>
      <c r="D1224" s="24" t="s">
        <v>2450</v>
      </c>
      <c r="E1224" s="3" t="s">
        <v>2454</v>
      </c>
      <c r="F1224" s="32">
        <v>90</v>
      </c>
      <c r="G1224" s="15">
        <v>0</v>
      </c>
      <c r="H1224" s="16">
        <f t="shared" si="20"/>
        <v>90</v>
      </c>
    </row>
    <row r="1225" spans="1:8" ht="30" x14ac:dyDescent="0.25">
      <c r="A1225" s="22" t="s">
        <v>1232</v>
      </c>
      <c r="B1225" s="2" t="s">
        <v>1235</v>
      </c>
      <c r="C1225" s="14" t="s">
        <v>1238</v>
      </c>
      <c r="D1225" s="22" t="s">
        <v>2451</v>
      </c>
      <c r="E1225" s="3" t="s">
        <v>2454</v>
      </c>
      <c r="F1225" s="32">
        <v>195</v>
      </c>
      <c r="G1225" s="15">
        <v>0</v>
      </c>
      <c r="H1225" s="16">
        <f t="shared" si="20"/>
        <v>195</v>
      </c>
    </row>
    <row r="1226" spans="1:8" ht="30" x14ac:dyDescent="0.25">
      <c r="A1226" s="22" t="s">
        <v>1233</v>
      </c>
      <c r="B1226" s="2" t="s">
        <v>1235</v>
      </c>
      <c r="C1226" s="14" t="s">
        <v>1238</v>
      </c>
      <c r="D1226" s="24" t="s">
        <v>2452</v>
      </c>
      <c r="E1226" s="3" t="s">
        <v>2454</v>
      </c>
      <c r="F1226" s="32">
        <v>200</v>
      </c>
      <c r="G1226" s="15">
        <v>0</v>
      </c>
      <c r="H1226" s="16">
        <f t="shared" si="20"/>
        <v>200</v>
      </c>
    </row>
    <row r="1227" spans="1:8" x14ac:dyDescent="0.25">
      <c r="A1227" s="22" t="s">
        <v>1234</v>
      </c>
      <c r="B1227" s="2" t="s">
        <v>1235</v>
      </c>
      <c r="C1227" s="14" t="s">
        <v>1238</v>
      </c>
      <c r="D1227" s="24" t="s">
        <v>2453</v>
      </c>
      <c r="E1227" s="3" t="s">
        <v>2454</v>
      </c>
      <c r="F1227" s="32">
        <v>250</v>
      </c>
      <c r="G1227" s="15">
        <v>0</v>
      </c>
      <c r="H1227" s="16">
        <f t="shared" si="20"/>
        <v>250</v>
      </c>
    </row>
    <row r="1228" spans="1:8" ht="120" x14ac:dyDescent="0.25">
      <c r="A1228" s="14" t="s">
        <v>2455</v>
      </c>
      <c r="B1228" s="2" t="s">
        <v>1235</v>
      </c>
      <c r="C1228" s="14" t="s">
        <v>1238</v>
      </c>
      <c r="D1228" s="14" t="s">
        <v>2456</v>
      </c>
      <c r="E1228" s="3" t="s">
        <v>2454</v>
      </c>
      <c r="F1228" s="28">
        <v>634</v>
      </c>
      <c r="G1228" s="15">
        <v>0</v>
      </c>
      <c r="H1228" s="16">
        <f>(F1228)*(1-0)</f>
        <v>634</v>
      </c>
    </row>
    <row r="1229" spans="1:8" ht="120" x14ac:dyDescent="0.25">
      <c r="A1229" s="14" t="s">
        <v>2457</v>
      </c>
      <c r="B1229" s="2" t="s">
        <v>1235</v>
      </c>
      <c r="C1229" s="14" t="s">
        <v>1238</v>
      </c>
      <c r="D1229" s="14" t="s">
        <v>2458</v>
      </c>
      <c r="E1229" s="3" t="s">
        <v>2454</v>
      </c>
      <c r="F1229" s="28">
        <v>634</v>
      </c>
      <c r="G1229" s="15">
        <v>0</v>
      </c>
      <c r="H1229" s="16">
        <f>(F1229)*(1-0)</f>
        <v>634</v>
      </c>
    </row>
    <row r="1230" spans="1:8" ht="105" x14ac:dyDescent="0.25">
      <c r="A1230" s="33" t="s">
        <v>2459</v>
      </c>
      <c r="B1230" s="34" t="s">
        <v>1235</v>
      </c>
      <c r="C1230" s="33" t="s">
        <v>1238</v>
      </c>
      <c r="D1230" s="33" t="s">
        <v>2460</v>
      </c>
      <c r="E1230" s="35" t="s">
        <v>2454</v>
      </c>
      <c r="F1230" s="36">
        <v>1515</v>
      </c>
      <c r="G1230" s="37">
        <v>0</v>
      </c>
      <c r="H1230" s="38">
        <f>(F1230)*(1-0)</f>
        <v>1515</v>
      </c>
    </row>
    <row r="1231" spans="1:8" ht="138" customHeight="1" x14ac:dyDescent="0.25">
      <c r="A1231" s="22" t="s">
        <v>2461</v>
      </c>
      <c r="B1231" s="39" t="s">
        <v>1235</v>
      </c>
      <c r="C1231" s="33" t="s">
        <v>1238</v>
      </c>
      <c r="D1231" s="43" t="s">
        <v>2462</v>
      </c>
      <c r="E1231" s="35" t="s">
        <v>2454</v>
      </c>
      <c r="F1231" s="32">
        <v>484</v>
      </c>
      <c r="G1231" s="37">
        <v>0</v>
      </c>
      <c r="H1231" s="38">
        <f>(F1231)*(1-0)</f>
        <v>484</v>
      </c>
    </row>
    <row r="1232" spans="1:8" ht="144" customHeight="1" x14ac:dyDescent="0.25">
      <c r="A1232" s="22" t="s">
        <v>2463</v>
      </c>
      <c r="B1232" s="39" t="s">
        <v>1235</v>
      </c>
      <c r="C1232" s="33" t="s">
        <v>1238</v>
      </c>
      <c r="D1232" s="43" t="s">
        <v>2464</v>
      </c>
      <c r="E1232" s="35" t="s">
        <v>2454</v>
      </c>
      <c r="F1232" s="32">
        <v>634</v>
      </c>
      <c r="G1232" s="37">
        <v>0</v>
      </c>
      <c r="H1232" s="38">
        <f t="shared" ref="H1232:H1235" si="21">(F1232)*(1-0)</f>
        <v>634</v>
      </c>
    </row>
    <row r="1233" spans="1:8" ht="120.75" customHeight="1" x14ac:dyDescent="0.25">
      <c r="A1233" s="22" t="s">
        <v>2465</v>
      </c>
      <c r="B1233" s="39" t="s">
        <v>1235</v>
      </c>
      <c r="C1233" s="33" t="s">
        <v>1238</v>
      </c>
      <c r="D1233" s="43" t="s">
        <v>2466</v>
      </c>
      <c r="E1233" s="35" t="s">
        <v>2454</v>
      </c>
      <c r="F1233" s="32">
        <v>517</v>
      </c>
      <c r="G1233" s="37">
        <v>0</v>
      </c>
      <c r="H1233" s="38">
        <f t="shared" si="21"/>
        <v>517</v>
      </c>
    </row>
    <row r="1234" spans="1:8" ht="143.25" customHeight="1" x14ac:dyDescent="0.25">
      <c r="A1234" s="22" t="s">
        <v>2467</v>
      </c>
      <c r="B1234" s="39" t="s">
        <v>1235</v>
      </c>
      <c r="C1234" s="33" t="s">
        <v>1238</v>
      </c>
      <c r="D1234" s="43" t="s">
        <v>2468</v>
      </c>
      <c r="E1234" s="35" t="s">
        <v>2454</v>
      </c>
      <c r="F1234" s="32">
        <v>634</v>
      </c>
      <c r="G1234" s="37">
        <v>0</v>
      </c>
      <c r="H1234" s="38">
        <f>(F1234)*(1-0)</f>
        <v>634</v>
      </c>
    </row>
    <row r="1235" spans="1:8" ht="138" customHeight="1" x14ac:dyDescent="0.25">
      <c r="A1235" s="22" t="s">
        <v>2469</v>
      </c>
      <c r="B1235" s="39" t="s">
        <v>1235</v>
      </c>
      <c r="C1235" s="33" t="s">
        <v>1238</v>
      </c>
      <c r="D1235" s="44" t="s">
        <v>2470</v>
      </c>
      <c r="E1235" s="35" t="s">
        <v>2454</v>
      </c>
      <c r="F1235" s="32">
        <v>234</v>
      </c>
      <c r="G1235" s="37">
        <v>0</v>
      </c>
      <c r="H1235" s="38">
        <f t="shared" si="21"/>
        <v>234</v>
      </c>
    </row>
    <row r="1236" spans="1:8" x14ac:dyDescent="0.25">
      <c r="A1236" s="22"/>
      <c r="B1236" s="41"/>
      <c r="C1236" s="40"/>
      <c r="D1236" s="40"/>
      <c r="E1236" s="40"/>
      <c r="F1236" s="32"/>
      <c r="G1236" s="41"/>
      <c r="H1236" s="42"/>
    </row>
    <row r="1237" spans="1:8" x14ac:dyDescent="0.25">
      <c r="A1237" s="22"/>
      <c r="B1237" s="41"/>
      <c r="C1237" s="40"/>
      <c r="D1237" s="40"/>
      <c r="E1237" s="40"/>
      <c r="F1237" s="32"/>
      <c r="G1237" s="41"/>
      <c r="H1237" s="42"/>
    </row>
    <row r="1238" spans="1:8" x14ac:dyDescent="0.25">
      <c r="A1238" s="22"/>
      <c r="B1238" s="41"/>
      <c r="C1238" s="40"/>
      <c r="D1238" s="40"/>
      <c r="E1238" s="40"/>
      <c r="F1238" s="32"/>
      <c r="G1238" s="41"/>
      <c r="H1238" s="42"/>
    </row>
    <row r="1239" spans="1:8" x14ac:dyDescent="0.25">
      <c r="A1239" s="22"/>
      <c r="B1239" s="41"/>
      <c r="C1239" s="40"/>
      <c r="D1239" s="40"/>
      <c r="E1239" s="40"/>
      <c r="F1239" s="32"/>
      <c r="G1239" s="41"/>
      <c r="H1239" s="42"/>
    </row>
  </sheetData>
  <sheetProtection algorithmName="SHA-512" hashValue="aIPevV5eMdvRbT172VJ5+PA8V2metC0JDCeIGuunCC/SwAMMwc/28EXV50D68H2RxjigOJegAzcYp/y4t3pArA==" saltValue="+tZZZOUNYfyBSKObpDx0wA==" spinCount="100000" sheet="1" objects="1" scenarios="1" selectLockedCells="1" selectUnlockedCells="1"/>
  <autoFilter ref="A2:H1227" xr:uid="{BF2327FD-1F23-4A7B-82CD-7E60A0B33244}"/>
  <mergeCells count="1">
    <mergeCell ref="D1:H1"/>
  </mergeCells>
  <phoneticPr fontId="9" type="noConversion"/>
  <conditionalFormatting sqref="A1">
    <cfRule type="cellIs" dxfId="337" priority="400" operator="greaterThan">
      <formula>5000</formula>
    </cfRule>
  </conditionalFormatting>
  <conditionalFormatting sqref="A5">
    <cfRule type="duplicateValues" dxfId="336" priority="234"/>
  </conditionalFormatting>
  <conditionalFormatting sqref="A6">
    <cfRule type="duplicateValues" dxfId="335" priority="235"/>
  </conditionalFormatting>
  <conditionalFormatting sqref="A52:A54">
    <cfRule type="duplicateValues" dxfId="334" priority="227"/>
  </conditionalFormatting>
  <conditionalFormatting sqref="A55:A61">
    <cfRule type="duplicateValues" dxfId="333" priority="228"/>
  </conditionalFormatting>
  <conditionalFormatting sqref="A62">
    <cfRule type="duplicateValues" dxfId="332" priority="204"/>
  </conditionalFormatting>
  <conditionalFormatting sqref="A63:A68">
    <cfRule type="duplicateValues" dxfId="331" priority="205"/>
  </conditionalFormatting>
  <conditionalFormatting sqref="A63:A65">
    <cfRule type="duplicateValues" dxfId="330" priority="206"/>
  </conditionalFormatting>
  <conditionalFormatting sqref="A66:A68">
    <cfRule type="duplicateValues" dxfId="329" priority="207"/>
  </conditionalFormatting>
  <conditionalFormatting sqref="A69:A70">
    <cfRule type="duplicateValues" dxfId="328" priority="208"/>
  </conditionalFormatting>
  <conditionalFormatting sqref="A71:A72">
    <cfRule type="duplicateValues" dxfId="327" priority="209"/>
  </conditionalFormatting>
  <conditionalFormatting sqref="A73:A80">
    <cfRule type="duplicateValues" dxfId="326" priority="210"/>
  </conditionalFormatting>
  <conditionalFormatting sqref="A69:A72">
    <cfRule type="duplicateValues" dxfId="325" priority="211"/>
  </conditionalFormatting>
  <conditionalFormatting sqref="A69:A80">
    <cfRule type="duplicateValues" dxfId="324" priority="212"/>
  </conditionalFormatting>
  <conditionalFormatting sqref="A82">
    <cfRule type="duplicateValues" dxfId="323" priority="213"/>
  </conditionalFormatting>
  <conditionalFormatting sqref="A82:A95">
    <cfRule type="duplicateValues" dxfId="322" priority="214"/>
  </conditionalFormatting>
  <conditionalFormatting sqref="A83:A84">
    <cfRule type="duplicateValues" dxfId="321" priority="215"/>
  </conditionalFormatting>
  <conditionalFormatting sqref="A85:A88">
    <cfRule type="duplicateValues" dxfId="320" priority="216"/>
  </conditionalFormatting>
  <conditionalFormatting sqref="A85:A91">
    <cfRule type="duplicateValues" dxfId="319" priority="217"/>
  </conditionalFormatting>
  <conditionalFormatting sqref="A89:A91">
    <cfRule type="duplicateValues" dxfId="318" priority="218"/>
  </conditionalFormatting>
  <conditionalFormatting sqref="A92:A93">
    <cfRule type="duplicateValues" dxfId="317" priority="219"/>
  </conditionalFormatting>
  <conditionalFormatting sqref="A94:A95">
    <cfRule type="duplicateValues" dxfId="316" priority="220"/>
  </conditionalFormatting>
  <conditionalFormatting sqref="A94">
    <cfRule type="duplicateValues" dxfId="315" priority="221"/>
  </conditionalFormatting>
  <conditionalFormatting sqref="A95">
    <cfRule type="duplicateValues" dxfId="314" priority="222"/>
  </conditionalFormatting>
  <conditionalFormatting sqref="A100">
    <cfRule type="duplicateValues" dxfId="313" priority="223"/>
  </conditionalFormatting>
  <conditionalFormatting sqref="A120">
    <cfRule type="duplicateValues" dxfId="312" priority="158"/>
  </conditionalFormatting>
  <conditionalFormatting sqref="A120:A131">
    <cfRule type="duplicateValues" dxfId="311" priority="159"/>
  </conditionalFormatting>
  <conditionalFormatting sqref="A121:A122">
    <cfRule type="duplicateValues" dxfId="310" priority="160"/>
  </conditionalFormatting>
  <conditionalFormatting sqref="A123:A125">
    <cfRule type="duplicateValues" dxfId="309" priority="161"/>
  </conditionalFormatting>
  <conditionalFormatting sqref="A126">
    <cfRule type="duplicateValues" dxfId="308" priority="162"/>
  </conditionalFormatting>
  <conditionalFormatting sqref="A127:A131">
    <cfRule type="duplicateValues" dxfId="307" priority="163"/>
  </conditionalFormatting>
  <conditionalFormatting sqref="A132:A141">
    <cfRule type="duplicateValues" dxfId="306" priority="164"/>
  </conditionalFormatting>
  <conditionalFormatting sqref="A132:A136">
    <cfRule type="duplicateValues" dxfId="305" priority="165"/>
  </conditionalFormatting>
  <conditionalFormatting sqref="A137:A141">
    <cfRule type="duplicateValues" dxfId="304" priority="166"/>
  </conditionalFormatting>
  <conditionalFormatting sqref="A151:A152">
    <cfRule type="duplicateValues" dxfId="303" priority="167"/>
  </conditionalFormatting>
  <conditionalFormatting sqref="A154:A156">
    <cfRule type="duplicateValues" dxfId="302" priority="168"/>
  </conditionalFormatting>
  <conditionalFormatting sqref="A151:A156">
    <cfRule type="duplicateValues" dxfId="301" priority="169"/>
  </conditionalFormatting>
  <conditionalFormatting sqref="A153:A156">
    <cfRule type="duplicateValues" dxfId="300" priority="170"/>
  </conditionalFormatting>
  <conditionalFormatting sqref="A174">
    <cfRule type="duplicateValues" dxfId="299" priority="171"/>
  </conditionalFormatting>
  <conditionalFormatting sqref="A175:A176">
    <cfRule type="duplicateValues" dxfId="298" priority="172"/>
  </conditionalFormatting>
  <conditionalFormatting sqref="A177:A204">
    <cfRule type="duplicateValues" dxfId="297" priority="173"/>
  </conditionalFormatting>
  <conditionalFormatting sqref="A197">
    <cfRule type="duplicateValues" dxfId="296" priority="174"/>
  </conditionalFormatting>
  <conditionalFormatting sqref="A198:A199">
    <cfRule type="duplicateValues" dxfId="295" priority="175"/>
  </conditionalFormatting>
  <conditionalFormatting sqref="A200">
    <cfRule type="duplicateValues" dxfId="294" priority="176"/>
  </conditionalFormatting>
  <conditionalFormatting sqref="A201">
    <cfRule type="duplicateValues" dxfId="293" priority="177"/>
  </conditionalFormatting>
  <conditionalFormatting sqref="A202:A204">
    <cfRule type="duplicateValues" dxfId="292" priority="178"/>
  </conditionalFormatting>
  <conditionalFormatting sqref="A205:A218">
    <cfRule type="duplicateValues" dxfId="291" priority="179"/>
  </conditionalFormatting>
  <conditionalFormatting sqref="A205:A209">
    <cfRule type="duplicateValues" dxfId="290" priority="180"/>
  </conditionalFormatting>
  <conditionalFormatting sqref="A210:A217">
    <cfRule type="duplicateValues" dxfId="289" priority="181"/>
  </conditionalFormatting>
  <conditionalFormatting sqref="A210">
    <cfRule type="duplicateValues" dxfId="288" priority="182"/>
  </conditionalFormatting>
  <conditionalFormatting sqref="A211:A217">
    <cfRule type="duplicateValues" dxfId="287" priority="183"/>
  </conditionalFormatting>
  <conditionalFormatting sqref="A218">
    <cfRule type="duplicateValues" dxfId="286" priority="184"/>
  </conditionalFormatting>
  <conditionalFormatting sqref="A219">
    <cfRule type="duplicateValues" dxfId="285" priority="185"/>
  </conditionalFormatting>
  <conditionalFormatting sqref="A205:A227">
    <cfRule type="duplicateValues" dxfId="284" priority="186"/>
  </conditionalFormatting>
  <conditionalFormatting sqref="A220:A227">
    <cfRule type="duplicateValues" dxfId="283" priority="187"/>
  </conditionalFormatting>
  <conditionalFormatting sqref="A228:A237">
    <cfRule type="duplicateValues" dxfId="282" priority="188"/>
  </conditionalFormatting>
  <conditionalFormatting sqref="A230:A237">
    <cfRule type="duplicateValues" dxfId="281" priority="189"/>
  </conditionalFormatting>
  <conditionalFormatting sqref="A243:A246">
    <cfRule type="duplicateValues" dxfId="280" priority="190"/>
  </conditionalFormatting>
  <conditionalFormatting sqref="A243:A253">
    <cfRule type="duplicateValues" dxfId="279" priority="191"/>
  </conditionalFormatting>
  <conditionalFormatting sqref="A247:A253">
    <cfRule type="duplicateValues" dxfId="278" priority="192"/>
  </conditionalFormatting>
  <conditionalFormatting sqref="A247">
    <cfRule type="duplicateValues" dxfId="277" priority="193"/>
  </conditionalFormatting>
  <conditionalFormatting sqref="A248">
    <cfRule type="duplicateValues" dxfId="276" priority="194"/>
  </conditionalFormatting>
  <conditionalFormatting sqref="A249:A253">
    <cfRule type="duplicateValues" dxfId="275" priority="195"/>
  </conditionalFormatting>
  <conditionalFormatting sqref="A254">
    <cfRule type="duplicateValues" dxfId="274" priority="196"/>
  </conditionalFormatting>
  <conditionalFormatting sqref="A255:A261">
    <cfRule type="duplicateValues" dxfId="273" priority="197"/>
  </conditionalFormatting>
  <conditionalFormatting sqref="A255:A258">
    <cfRule type="duplicateValues" dxfId="272" priority="198"/>
  </conditionalFormatting>
  <conditionalFormatting sqref="A259:A261">
    <cfRule type="duplicateValues" dxfId="271" priority="199"/>
  </conditionalFormatting>
  <conditionalFormatting sqref="A262">
    <cfRule type="duplicateValues" dxfId="270" priority="200"/>
  </conditionalFormatting>
  <conditionalFormatting sqref="A263:A276">
    <cfRule type="duplicateValues" dxfId="269" priority="201"/>
  </conditionalFormatting>
  <conditionalFormatting sqref="A263">
    <cfRule type="duplicateValues" dxfId="268" priority="202"/>
  </conditionalFormatting>
  <conditionalFormatting sqref="A264:A276">
    <cfRule type="duplicateValues" dxfId="267" priority="203"/>
  </conditionalFormatting>
  <conditionalFormatting sqref="A293:A300">
    <cfRule type="duplicateValues" dxfId="266" priority="137"/>
  </conditionalFormatting>
  <conditionalFormatting sqref="A293">
    <cfRule type="duplicateValues" dxfId="265" priority="138"/>
  </conditionalFormatting>
  <conditionalFormatting sqref="A294:A300">
    <cfRule type="duplicateValues" dxfId="264" priority="139"/>
  </conditionalFormatting>
  <conditionalFormatting sqref="A294:A297">
    <cfRule type="duplicateValues" dxfId="263" priority="140"/>
  </conditionalFormatting>
  <conditionalFormatting sqref="A298:A299">
    <cfRule type="duplicateValues" dxfId="262" priority="141"/>
  </conditionalFormatting>
  <conditionalFormatting sqref="A300">
    <cfRule type="duplicateValues" dxfId="261" priority="142"/>
  </conditionalFormatting>
  <conditionalFormatting sqref="A301">
    <cfRule type="duplicateValues" dxfId="260" priority="143"/>
  </conditionalFormatting>
  <conditionalFormatting sqref="A302">
    <cfRule type="duplicateValues" dxfId="259" priority="144"/>
  </conditionalFormatting>
  <conditionalFormatting sqref="A309:A310">
    <cfRule type="duplicateValues" dxfId="258" priority="145"/>
  </conditionalFormatting>
  <conditionalFormatting sqref="A311:A322">
    <cfRule type="duplicateValues" dxfId="257" priority="146"/>
  </conditionalFormatting>
  <conditionalFormatting sqref="A311:A320">
    <cfRule type="duplicateValues" dxfId="256" priority="147"/>
  </conditionalFormatting>
  <conditionalFormatting sqref="A321:A322">
    <cfRule type="duplicateValues" dxfId="255" priority="148"/>
  </conditionalFormatting>
  <conditionalFormatting sqref="A311:A330">
    <cfRule type="duplicateValues" dxfId="254" priority="149"/>
  </conditionalFormatting>
  <conditionalFormatting sqref="A323:A327">
    <cfRule type="duplicateValues" dxfId="253" priority="150"/>
  </conditionalFormatting>
  <conditionalFormatting sqref="A323:A324">
    <cfRule type="duplicateValues" dxfId="252" priority="151"/>
  </conditionalFormatting>
  <conditionalFormatting sqref="A323">
    <cfRule type="duplicateValues" dxfId="251" priority="152"/>
  </conditionalFormatting>
  <conditionalFormatting sqref="A324">
    <cfRule type="duplicateValues" dxfId="250" priority="153"/>
  </conditionalFormatting>
  <conditionalFormatting sqref="A325:A327">
    <cfRule type="duplicateValues" dxfId="249" priority="154"/>
  </conditionalFormatting>
  <conditionalFormatting sqref="A328">
    <cfRule type="duplicateValues" dxfId="248" priority="155"/>
  </conditionalFormatting>
  <conditionalFormatting sqref="A328:A330">
    <cfRule type="duplicateValues" dxfId="247" priority="156"/>
  </conditionalFormatting>
  <conditionalFormatting sqref="A329:A330">
    <cfRule type="duplicateValues" dxfId="246" priority="157"/>
  </conditionalFormatting>
  <conditionalFormatting sqref="A424:A425">
    <cfRule type="duplicateValues" dxfId="245" priority="123"/>
  </conditionalFormatting>
  <conditionalFormatting sqref="A425">
    <cfRule type="duplicateValues" dxfId="244" priority="124"/>
  </conditionalFormatting>
  <conditionalFormatting sqref="A426">
    <cfRule type="duplicateValues" dxfId="243" priority="125"/>
  </conditionalFormatting>
  <conditionalFormatting sqref="A427:A432">
    <cfRule type="duplicateValues" dxfId="242" priority="126"/>
  </conditionalFormatting>
  <conditionalFormatting sqref="A433:A442">
    <cfRule type="duplicateValues" dxfId="241" priority="127"/>
  </conditionalFormatting>
  <conditionalFormatting sqref="A433:A439">
    <cfRule type="duplicateValues" dxfId="240" priority="128"/>
  </conditionalFormatting>
  <conditionalFormatting sqref="A433:A434">
    <cfRule type="duplicateValues" dxfId="239" priority="129"/>
  </conditionalFormatting>
  <conditionalFormatting sqref="A435:A438">
    <cfRule type="duplicateValues" dxfId="238" priority="130"/>
  </conditionalFormatting>
  <conditionalFormatting sqref="A439">
    <cfRule type="duplicateValues" dxfId="237" priority="131"/>
  </conditionalFormatting>
  <conditionalFormatting sqref="A440:A442">
    <cfRule type="duplicateValues" dxfId="236" priority="132"/>
  </conditionalFormatting>
  <conditionalFormatting sqref="A433:A454">
    <cfRule type="duplicateValues" dxfId="235" priority="133"/>
  </conditionalFormatting>
  <conditionalFormatting sqref="A443:A454">
    <cfRule type="duplicateValues" dxfId="234" priority="134"/>
  </conditionalFormatting>
  <conditionalFormatting sqref="A424:A460">
    <cfRule type="duplicateValues" dxfId="233" priority="135"/>
  </conditionalFormatting>
  <conditionalFormatting sqref="A424:A464">
    <cfRule type="duplicateValues" dxfId="232" priority="136"/>
  </conditionalFormatting>
  <conditionalFormatting sqref="A456:A460">
    <cfRule type="duplicateValues" dxfId="231" priority="106"/>
  </conditionalFormatting>
  <conditionalFormatting sqref="A461:A462">
    <cfRule type="duplicateValues" dxfId="230" priority="107"/>
  </conditionalFormatting>
  <conditionalFormatting sqref="A461">
    <cfRule type="duplicateValues" dxfId="229" priority="108"/>
  </conditionalFormatting>
  <conditionalFormatting sqref="A462">
    <cfRule type="duplicateValues" dxfId="228" priority="109"/>
  </conditionalFormatting>
  <conditionalFormatting sqref="A463:A464">
    <cfRule type="duplicateValues" dxfId="227" priority="110"/>
  </conditionalFormatting>
  <conditionalFormatting sqref="A465">
    <cfRule type="duplicateValues" dxfId="226" priority="111"/>
  </conditionalFormatting>
  <conditionalFormatting sqref="A466">
    <cfRule type="duplicateValues" dxfId="225" priority="112"/>
  </conditionalFormatting>
  <conditionalFormatting sqref="A467">
    <cfRule type="duplicateValues" dxfId="224" priority="113"/>
  </conditionalFormatting>
  <conditionalFormatting sqref="A468:A470">
    <cfRule type="duplicateValues" dxfId="223" priority="114"/>
  </conditionalFormatting>
  <conditionalFormatting sqref="A469">
    <cfRule type="duplicateValues" dxfId="222" priority="115"/>
  </conditionalFormatting>
  <conditionalFormatting sqref="A470">
    <cfRule type="duplicateValues" dxfId="221" priority="116"/>
  </conditionalFormatting>
  <conditionalFormatting sqref="A471">
    <cfRule type="duplicateValues" dxfId="220" priority="117"/>
  </conditionalFormatting>
  <conditionalFormatting sqref="A471:A473">
    <cfRule type="duplicateValues" dxfId="219" priority="118"/>
  </conditionalFormatting>
  <conditionalFormatting sqref="A472:A473">
    <cfRule type="duplicateValues" dxfId="218" priority="119"/>
  </conditionalFormatting>
  <conditionalFormatting sqref="A474">
    <cfRule type="duplicateValues" dxfId="217" priority="120"/>
  </conditionalFormatting>
  <conditionalFormatting sqref="A455:A460">
    <cfRule type="duplicateValues" dxfId="216" priority="121"/>
  </conditionalFormatting>
  <conditionalFormatting sqref="A455">
    <cfRule type="duplicateValues" dxfId="215" priority="122"/>
  </conditionalFormatting>
  <conditionalFormatting sqref="A475">
    <cfRule type="duplicateValues" dxfId="214" priority="105"/>
  </conditionalFormatting>
  <conditionalFormatting sqref="A478">
    <cfRule type="duplicateValues" dxfId="213" priority="103"/>
  </conditionalFormatting>
  <conditionalFormatting sqref="A478:A483">
    <cfRule type="duplicateValues" dxfId="212" priority="104"/>
  </conditionalFormatting>
  <conditionalFormatting sqref="A479:A483">
    <cfRule type="duplicateValues" dxfId="211" priority="102"/>
  </conditionalFormatting>
  <conditionalFormatting sqref="A484:A485">
    <cfRule type="duplicateValues" dxfId="210" priority="99"/>
  </conditionalFormatting>
  <conditionalFormatting sqref="A484">
    <cfRule type="duplicateValues" dxfId="209" priority="100"/>
  </conditionalFormatting>
  <conditionalFormatting sqref="A485">
    <cfRule type="duplicateValues" dxfId="208" priority="101"/>
  </conditionalFormatting>
  <conditionalFormatting sqref="A486">
    <cfRule type="duplicateValues" dxfId="207" priority="89"/>
  </conditionalFormatting>
  <conditionalFormatting sqref="A487:A490">
    <cfRule type="duplicateValues" dxfId="206" priority="90"/>
  </conditionalFormatting>
  <conditionalFormatting sqref="A487:A498">
    <cfRule type="duplicateValues" dxfId="205" priority="91"/>
  </conditionalFormatting>
  <conditionalFormatting sqref="A491:A498">
    <cfRule type="duplicateValues" dxfId="204" priority="92"/>
  </conditionalFormatting>
  <conditionalFormatting sqref="A491:A494">
    <cfRule type="duplicateValues" dxfId="203" priority="93"/>
  </conditionalFormatting>
  <conditionalFormatting sqref="A495:A498">
    <cfRule type="duplicateValues" dxfId="202" priority="94"/>
  </conditionalFormatting>
  <conditionalFormatting sqref="A499:A502">
    <cfRule type="duplicateValues" dxfId="201" priority="95"/>
  </conditionalFormatting>
  <conditionalFormatting sqref="A505:A508">
    <cfRule type="duplicateValues" dxfId="200" priority="96"/>
  </conditionalFormatting>
  <conditionalFormatting sqref="A505:A514">
    <cfRule type="duplicateValues" dxfId="199" priority="97"/>
  </conditionalFormatting>
  <conditionalFormatting sqref="A486">
    <cfRule type="duplicateValues" dxfId="198" priority="98"/>
  </conditionalFormatting>
  <conditionalFormatting sqref="A509:A514">
    <cfRule type="duplicateValues" dxfId="197" priority="79"/>
  </conditionalFormatting>
  <conditionalFormatting sqref="A515:A516">
    <cfRule type="duplicateValues" dxfId="196" priority="80"/>
  </conditionalFormatting>
  <conditionalFormatting sqref="A517:A519">
    <cfRule type="duplicateValues" dxfId="195" priority="81"/>
  </conditionalFormatting>
  <conditionalFormatting sqref="A520:A528">
    <cfRule type="duplicateValues" dxfId="194" priority="82"/>
  </conditionalFormatting>
  <conditionalFormatting sqref="A529:A537">
    <cfRule type="duplicateValues" dxfId="193" priority="83"/>
  </conditionalFormatting>
  <conditionalFormatting sqref="A529:A539">
    <cfRule type="duplicateValues" dxfId="192" priority="84"/>
  </conditionalFormatting>
  <conditionalFormatting sqref="A538:A539">
    <cfRule type="duplicateValues" dxfId="191" priority="85"/>
  </conditionalFormatting>
  <conditionalFormatting sqref="A538:A539">
    <cfRule type="duplicateValues" dxfId="190" priority="86"/>
  </conditionalFormatting>
  <conditionalFormatting sqref="A538">
    <cfRule type="duplicateValues" dxfId="189" priority="87"/>
  </conditionalFormatting>
  <conditionalFormatting sqref="A539">
    <cfRule type="duplicateValues" dxfId="188" priority="88"/>
  </conditionalFormatting>
  <conditionalFormatting sqref="A540:A560">
    <cfRule type="duplicateValues" dxfId="187" priority="72"/>
  </conditionalFormatting>
  <conditionalFormatting sqref="A540">
    <cfRule type="duplicateValues" dxfId="186" priority="73"/>
  </conditionalFormatting>
  <conditionalFormatting sqref="A541">
    <cfRule type="duplicateValues" dxfId="185" priority="74"/>
  </conditionalFormatting>
  <conditionalFormatting sqref="A542:A560">
    <cfRule type="duplicateValues" dxfId="184" priority="75"/>
  </conditionalFormatting>
  <conditionalFormatting sqref="A542:A559">
    <cfRule type="duplicateValues" dxfId="183" priority="76"/>
  </conditionalFormatting>
  <conditionalFormatting sqref="A560">
    <cfRule type="duplicateValues" dxfId="182" priority="77"/>
  </conditionalFormatting>
  <conditionalFormatting sqref="A540:A560">
    <cfRule type="duplicateValues" dxfId="181" priority="78"/>
  </conditionalFormatting>
  <conditionalFormatting sqref="A773">
    <cfRule type="duplicateValues" dxfId="180" priority="68"/>
  </conditionalFormatting>
  <conditionalFormatting sqref="A774:A776">
    <cfRule type="duplicateValues" dxfId="179" priority="69"/>
  </conditionalFormatting>
  <conditionalFormatting sqref="A785">
    <cfRule type="duplicateValues" dxfId="178" priority="70"/>
  </conditionalFormatting>
  <conditionalFormatting sqref="A789">
    <cfRule type="duplicateValues" dxfId="177" priority="71"/>
  </conditionalFormatting>
  <conditionalFormatting sqref="A806">
    <cfRule type="duplicateValues" dxfId="176" priority="64"/>
  </conditionalFormatting>
  <conditionalFormatting sqref="A807">
    <cfRule type="duplicateValues" dxfId="175" priority="65"/>
  </conditionalFormatting>
  <conditionalFormatting sqref="A807:A808">
    <cfRule type="duplicateValues" dxfId="174" priority="66"/>
  </conditionalFormatting>
  <conditionalFormatting sqref="A808">
    <cfRule type="duplicateValues" dxfId="173" priority="67"/>
  </conditionalFormatting>
  <conditionalFormatting sqref="A812">
    <cfRule type="duplicateValues" dxfId="172" priority="63"/>
  </conditionalFormatting>
  <conditionalFormatting sqref="A823">
    <cfRule type="duplicateValues" dxfId="171" priority="59"/>
  </conditionalFormatting>
  <conditionalFormatting sqref="A824">
    <cfRule type="duplicateValues" dxfId="170" priority="60"/>
  </conditionalFormatting>
  <conditionalFormatting sqref="A825">
    <cfRule type="duplicateValues" dxfId="169" priority="61"/>
  </conditionalFormatting>
  <conditionalFormatting sqref="A826:A827">
    <cfRule type="duplicateValues" dxfId="168" priority="62"/>
  </conditionalFormatting>
  <conditionalFormatting sqref="A840:A843">
    <cfRule type="duplicateValues" dxfId="167" priority="50"/>
  </conditionalFormatting>
  <conditionalFormatting sqref="A840">
    <cfRule type="duplicateValues" dxfId="166" priority="51"/>
  </conditionalFormatting>
  <conditionalFormatting sqref="A841:A843">
    <cfRule type="duplicateValues" dxfId="165" priority="52"/>
  </conditionalFormatting>
  <conditionalFormatting sqref="A844">
    <cfRule type="duplicateValues" dxfId="164" priority="53"/>
  </conditionalFormatting>
  <conditionalFormatting sqref="A845">
    <cfRule type="duplicateValues" dxfId="163" priority="54"/>
  </conditionalFormatting>
  <conditionalFormatting sqref="A147:A150">
    <cfRule type="duplicateValues" dxfId="162" priority="236"/>
  </conditionalFormatting>
  <conditionalFormatting sqref="A561">
    <cfRule type="duplicateValues" dxfId="161" priority="237"/>
  </conditionalFormatting>
  <conditionalFormatting sqref="A104:A141">
    <cfRule type="duplicateValues" dxfId="160" priority="238"/>
  </conditionalFormatting>
  <conditionalFormatting sqref="A112:A119">
    <cfRule type="duplicateValues" dxfId="159" priority="239"/>
  </conditionalFormatting>
  <conditionalFormatting sqref="A805:A806">
    <cfRule type="duplicateValues" dxfId="158" priority="240"/>
  </conditionalFormatting>
  <conditionalFormatting sqref="A805">
    <cfRule type="duplicateValues" dxfId="157" priority="241"/>
  </conditionalFormatting>
  <conditionalFormatting sqref="A770:A772">
    <cfRule type="duplicateValues" dxfId="156" priority="242"/>
  </conditionalFormatting>
  <conditionalFormatting sqref="A770:A773">
    <cfRule type="duplicateValues" dxfId="155" priority="243"/>
  </conditionalFormatting>
  <conditionalFormatting sqref="A476:A477">
    <cfRule type="duplicateValues" dxfId="154" priority="244"/>
  </conditionalFormatting>
  <conditionalFormatting sqref="A476:A483">
    <cfRule type="duplicateValues" dxfId="153" priority="245"/>
  </conditionalFormatting>
  <conditionalFormatting sqref="A465:A486">
    <cfRule type="duplicateValues" dxfId="152" priority="246"/>
  </conditionalFormatting>
  <conditionalFormatting sqref="A465:A485">
    <cfRule type="duplicateValues" dxfId="151" priority="247"/>
  </conditionalFormatting>
  <conditionalFormatting sqref="A254:A310">
    <cfRule type="duplicateValues" dxfId="150" priority="248"/>
  </conditionalFormatting>
  <conditionalFormatting sqref="A303:A308">
    <cfRule type="duplicateValues" dxfId="149" priority="249"/>
  </conditionalFormatting>
  <conditionalFormatting sqref="A303:A310">
    <cfRule type="duplicateValues" dxfId="148" priority="250"/>
  </conditionalFormatting>
  <conditionalFormatting sqref="A96:A100">
    <cfRule type="duplicateValues" dxfId="147" priority="252"/>
  </conditionalFormatting>
  <conditionalFormatting sqref="A96:A99">
    <cfRule type="duplicateValues" dxfId="146" priority="253"/>
  </conditionalFormatting>
  <conditionalFormatting sqref="A8">
    <cfRule type="duplicateValues" dxfId="145" priority="254"/>
  </conditionalFormatting>
  <conditionalFormatting sqref="A6:A7">
    <cfRule type="duplicateValues" dxfId="144" priority="255"/>
  </conditionalFormatting>
  <conditionalFormatting sqref="A7">
    <cfRule type="duplicateValues" dxfId="143" priority="256"/>
  </conditionalFormatting>
  <conditionalFormatting sqref="A11:A12">
    <cfRule type="duplicateValues" dxfId="142" priority="43"/>
  </conditionalFormatting>
  <conditionalFormatting sqref="A11:A12">
    <cfRule type="duplicateValues" dxfId="141" priority="44"/>
  </conditionalFormatting>
  <conditionalFormatting sqref="A11:A12">
    <cfRule type="duplicateValues" dxfId="140" priority="45"/>
  </conditionalFormatting>
  <conditionalFormatting sqref="A11:A12">
    <cfRule type="duplicateValues" dxfId="139" priority="46"/>
  </conditionalFormatting>
  <conditionalFormatting sqref="A11:A12">
    <cfRule type="duplicateValues" dxfId="138" priority="47"/>
  </conditionalFormatting>
  <conditionalFormatting sqref="A11:A12">
    <cfRule type="duplicateValues" dxfId="137" priority="48"/>
  </conditionalFormatting>
  <conditionalFormatting sqref="A11:A12">
    <cfRule type="duplicateValues" dxfId="136" priority="49"/>
  </conditionalFormatting>
  <conditionalFormatting sqref="A874">
    <cfRule type="duplicateValues" dxfId="135" priority="36"/>
  </conditionalFormatting>
  <conditionalFormatting sqref="A875:A883">
    <cfRule type="duplicateValues" dxfId="134" priority="34"/>
  </conditionalFormatting>
  <conditionalFormatting sqref="A875:A879">
    <cfRule type="duplicateValues" dxfId="133" priority="35"/>
  </conditionalFormatting>
  <conditionalFormatting sqref="A879">
    <cfRule type="duplicateValues" dxfId="132" priority="30"/>
  </conditionalFormatting>
  <conditionalFormatting sqref="A880">
    <cfRule type="duplicateValues" dxfId="131" priority="31"/>
  </conditionalFormatting>
  <conditionalFormatting sqref="A880">
    <cfRule type="duplicateValues" dxfId="130" priority="32"/>
  </conditionalFormatting>
  <conditionalFormatting sqref="A880">
    <cfRule type="duplicateValues" dxfId="129" priority="33"/>
  </conditionalFormatting>
  <conditionalFormatting sqref="A888">
    <cfRule type="duplicateValues" dxfId="128" priority="24"/>
  </conditionalFormatting>
  <conditionalFormatting sqref="A889:A891">
    <cfRule type="duplicateValues" dxfId="127" priority="25"/>
  </conditionalFormatting>
  <conditionalFormatting sqref="A893">
    <cfRule type="duplicateValues" dxfId="126" priority="26"/>
  </conditionalFormatting>
  <conditionalFormatting sqref="A898">
    <cfRule type="duplicateValues" dxfId="125" priority="27"/>
  </conditionalFormatting>
  <conditionalFormatting sqref="A894:A897">
    <cfRule type="duplicateValues" dxfId="124" priority="39"/>
  </conditionalFormatting>
  <conditionalFormatting sqref="A873">
    <cfRule type="duplicateValues" dxfId="123" priority="40"/>
  </conditionalFormatting>
  <conditionalFormatting sqref="A910:A911">
    <cfRule type="duplicateValues" dxfId="122" priority="22"/>
  </conditionalFormatting>
  <conditionalFormatting sqref="A909">
    <cfRule type="duplicateValues" dxfId="121" priority="23"/>
  </conditionalFormatting>
  <conditionalFormatting sqref="A640:A646">
    <cfRule type="duplicateValues" dxfId="120" priority="7"/>
  </conditionalFormatting>
  <conditionalFormatting sqref="A642:A643">
    <cfRule type="duplicateValues" dxfId="119" priority="8"/>
  </conditionalFormatting>
  <conditionalFormatting sqref="A644:A645">
    <cfRule type="duplicateValues" dxfId="118" priority="9"/>
  </conditionalFormatting>
  <conditionalFormatting sqref="A644:A646">
    <cfRule type="duplicateValues" dxfId="117" priority="10"/>
  </conditionalFormatting>
  <conditionalFormatting sqref="A646">
    <cfRule type="duplicateValues" dxfId="116" priority="11"/>
  </conditionalFormatting>
  <conditionalFormatting sqref="A647:A654">
    <cfRule type="duplicateValues" dxfId="115" priority="12"/>
  </conditionalFormatting>
  <conditionalFormatting sqref="A647:A653">
    <cfRule type="duplicateValues" dxfId="114" priority="13"/>
  </conditionalFormatting>
  <conditionalFormatting sqref="A654">
    <cfRule type="duplicateValues" dxfId="113" priority="14"/>
  </conditionalFormatting>
  <conditionalFormatting sqref="A655:A659">
    <cfRule type="duplicateValues" dxfId="112" priority="15"/>
  </conditionalFormatting>
  <conditionalFormatting sqref="A660">
    <cfRule type="duplicateValues" dxfId="111" priority="16"/>
  </conditionalFormatting>
  <conditionalFormatting sqref="A638:A639">
    <cfRule type="duplicateValues" dxfId="110" priority="17"/>
  </conditionalFormatting>
  <conditionalFormatting sqref="A669:A677">
    <cfRule type="duplicateValues" dxfId="109" priority="18"/>
  </conditionalFormatting>
  <conditionalFormatting sqref="A669:A677">
    <cfRule type="duplicateValues" dxfId="108" priority="19"/>
  </conditionalFormatting>
  <conditionalFormatting sqref="A627:A639">
    <cfRule type="duplicateValues" dxfId="107" priority="20"/>
  </conditionalFormatting>
  <conditionalFormatting sqref="A627:A637">
    <cfRule type="duplicateValues" dxfId="106" priority="21"/>
  </conditionalFormatting>
  <conditionalFormatting sqref="A228:A242">
    <cfRule type="duplicateValues" dxfId="105" priority="257"/>
  </conditionalFormatting>
  <conditionalFormatting sqref="A228:A330">
    <cfRule type="duplicateValues" dxfId="104" priority="258"/>
  </conditionalFormatting>
  <conditionalFormatting sqref="A792:A804">
    <cfRule type="duplicateValues" dxfId="103" priority="262"/>
  </conditionalFormatting>
  <conditionalFormatting sqref="A790">
    <cfRule type="duplicateValues" dxfId="102" priority="263"/>
  </conditionalFormatting>
  <conditionalFormatting sqref="A791">
    <cfRule type="duplicateValues" dxfId="101" priority="264"/>
  </conditionalFormatting>
  <conditionalFormatting sqref="A789:A790">
    <cfRule type="duplicateValues" dxfId="100" priority="265"/>
  </conditionalFormatting>
  <conditionalFormatting sqref="A786:A788">
    <cfRule type="duplicateValues" dxfId="99" priority="266"/>
  </conditionalFormatting>
  <conditionalFormatting sqref="A782:A785">
    <cfRule type="duplicateValues" dxfId="98" priority="267"/>
  </conditionalFormatting>
  <conditionalFormatting sqref="A782:A784">
    <cfRule type="duplicateValues" dxfId="97" priority="268"/>
  </conditionalFormatting>
  <conditionalFormatting sqref="A487:A519">
    <cfRule type="duplicateValues" dxfId="96" priority="269"/>
  </conditionalFormatting>
  <conditionalFormatting sqref="A487:A516">
    <cfRule type="duplicateValues" dxfId="95" priority="270"/>
  </conditionalFormatting>
  <conditionalFormatting sqref="A499:A504">
    <cfRule type="duplicateValues" dxfId="94" priority="271"/>
  </conditionalFormatting>
  <conditionalFormatting sqref="A157:A176">
    <cfRule type="duplicateValues" dxfId="93" priority="272"/>
  </conditionalFormatting>
  <conditionalFormatting sqref="A157:A204">
    <cfRule type="duplicateValues" dxfId="92" priority="273"/>
  </conditionalFormatting>
  <conditionalFormatting sqref="A172:A173">
    <cfRule type="duplicateValues" dxfId="91" priority="274"/>
  </conditionalFormatting>
  <conditionalFormatting sqref="A101:A103">
    <cfRule type="duplicateValues" dxfId="90" priority="275"/>
  </conditionalFormatting>
  <conditionalFormatting sqref="A69:A81">
    <cfRule type="duplicateValues" dxfId="89" priority="276"/>
  </conditionalFormatting>
  <conditionalFormatting sqref="A81">
    <cfRule type="duplicateValues" dxfId="88" priority="277"/>
  </conditionalFormatting>
  <conditionalFormatting sqref="A912">
    <cfRule type="duplicateValues" dxfId="87" priority="279"/>
  </conditionalFormatting>
  <conditionalFormatting sqref="A910:A912">
    <cfRule type="duplicateValues" dxfId="86" priority="280"/>
  </conditionalFormatting>
  <conditionalFormatting sqref="A907:A909">
    <cfRule type="duplicateValues" dxfId="85" priority="281"/>
  </conditionalFormatting>
  <conditionalFormatting sqref="A905">
    <cfRule type="duplicateValues" dxfId="84" priority="282"/>
  </conditionalFormatting>
  <conditionalFormatting sqref="A906">
    <cfRule type="duplicateValues" dxfId="83" priority="283"/>
  </conditionalFormatting>
  <conditionalFormatting sqref="A905:A906">
    <cfRule type="duplicateValues" dxfId="82" priority="284"/>
  </conditionalFormatting>
  <conditionalFormatting sqref="A903">
    <cfRule type="duplicateValues" dxfId="81" priority="285"/>
  </conditionalFormatting>
  <conditionalFormatting sqref="A892:A897">
    <cfRule type="duplicateValues" dxfId="80" priority="286"/>
  </conditionalFormatting>
  <conditionalFormatting sqref="A892">
    <cfRule type="duplicateValues" dxfId="79" priority="287"/>
  </conditionalFormatting>
  <conditionalFormatting sqref="A884:A885">
    <cfRule type="duplicateValues" dxfId="78" priority="289"/>
  </conditionalFormatting>
  <conditionalFormatting sqref="A9:A10">
    <cfRule type="duplicateValues" dxfId="77" priority="294"/>
  </conditionalFormatting>
  <conditionalFormatting sqref="A8:A10">
    <cfRule type="duplicateValues" dxfId="76" priority="295"/>
  </conditionalFormatting>
  <conditionalFormatting sqref="A6:A10">
    <cfRule type="duplicateValues" dxfId="75" priority="296"/>
  </conditionalFormatting>
  <conditionalFormatting sqref="A13:A15">
    <cfRule type="duplicateValues" dxfId="74" priority="297"/>
  </conditionalFormatting>
  <conditionalFormatting sqref="A16:A18">
    <cfRule type="duplicateValues" dxfId="73" priority="298"/>
  </conditionalFormatting>
  <conditionalFormatting sqref="A19:A51">
    <cfRule type="duplicateValues" dxfId="72" priority="299"/>
  </conditionalFormatting>
  <conditionalFormatting sqref="A19:A51 A13:A15">
    <cfRule type="duplicateValues" dxfId="71" priority="300"/>
  </conditionalFormatting>
  <conditionalFormatting sqref="A914:A915">
    <cfRule type="duplicateValues" dxfId="70" priority="322"/>
  </conditionalFormatting>
  <conditionalFormatting sqref="A913">
    <cfRule type="duplicateValues" dxfId="69" priority="323"/>
  </conditionalFormatting>
  <conditionalFormatting sqref="A907:A913">
    <cfRule type="duplicateValues" dxfId="68" priority="324"/>
  </conditionalFormatting>
  <conditionalFormatting sqref="A905:A913">
    <cfRule type="duplicateValues" dxfId="67" priority="325"/>
  </conditionalFormatting>
  <conditionalFormatting sqref="A903:A904">
    <cfRule type="duplicateValues" dxfId="66" priority="326"/>
  </conditionalFormatting>
  <conditionalFormatting sqref="A903:A915">
    <cfRule type="duplicateValues" dxfId="65" priority="327"/>
  </conditionalFormatting>
  <conditionalFormatting sqref="A888:A891">
    <cfRule type="duplicateValues" dxfId="64" priority="331"/>
  </conditionalFormatting>
  <conditionalFormatting sqref="A875:A878">
    <cfRule type="duplicateValues" dxfId="63" priority="338"/>
  </conditionalFormatting>
  <conditionalFormatting sqref="A875:A880">
    <cfRule type="duplicateValues" dxfId="62" priority="339"/>
  </conditionalFormatting>
  <conditionalFormatting sqref="A858:A873">
    <cfRule type="duplicateValues" dxfId="61" priority="341"/>
  </conditionalFormatting>
  <conditionalFormatting sqref="A856">
    <cfRule type="duplicateValues" dxfId="60" priority="345"/>
  </conditionalFormatting>
  <conditionalFormatting sqref="A854">
    <cfRule type="duplicateValues" dxfId="59" priority="348"/>
  </conditionalFormatting>
  <conditionalFormatting sqref="A853">
    <cfRule type="duplicateValues" dxfId="58" priority="349"/>
  </conditionalFormatting>
  <conditionalFormatting sqref="A850:A852">
    <cfRule type="duplicateValues" dxfId="57" priority="350"/>
  </conditionalFormatting>
  <conditionalFormatting sqref="A849">
    <cfRule type="duplicateValues" dxfId="56" priority="352"/>
  </conditionalFormatting>
  <conditionalFormatting sqref="A846:A848">
    <cfRule type="duplicateValues" dxfId="55" priority="353"/>
  </conditionalFormatting>
  <conditionalFormatting sqref="A840:A845">
    <cfRule type="duplicateValues" dxfId="54" priority="354"/>
  </conditionalFormatting>
  <conditionalFormatting sqref="A836:A839">
    <cfRule type="duplicateValues" dxfId="53" priority="355"/>
  </conditionalFormatting>
  <conditionalFormatting sqref="A836:A845">
    <cfRule type="duplicateValues" dxfId="52" priority="356"/>
  </conditionalFormatting>
  <conditionalFormatting sqref="A833">
    <cfRule type="duplicateValues" dxfId="51" priority="360"/>
  </conditionalFormatting>
  <conditionalFormatting sqref="A831:A833">
    <cfRule type="duplicateValues" dxfId="50" priority="361"/>
  </conditionalFormatting>
  <conditionalFormatting sqref="A829:A830">
    <cfRule type="duplicateValues" dxfId="49" priority="362"/>
  </conditionalFormatting>
  <conditionalFormatting sqref="A828">
    <cfRule type="duplicateValues" dxfId="48" priority="365"/>
  </conditionalFormatting>
  <conditionalFormatting sqref="A817:A822">
    <cfRule type="duplicateValues" dxfId="47" priority="366"/>
  </conditionalFormatting>
  <conditionalFormatting sqref="A815:A816">
    <cfRule type="duplicateValues" dxfId="46" priority="368"/>
  </conditionalFormatting>
  <conditionalFormatting sqref="A813:A814">
    <cfRule type="duplicateValues" dxfId="45" priority="370"/>
  </conditionalFormatting>
  <conditionalFormatting sqref="A810:A811">
    <cfRule type="duplicateValues" dxfId="44" priority="372"/>
  </conditionalFormatting>
  <conditionalFormatting sqref="A809">
    <cfRule type="duplicateValues" dxfId="43" priority="373"/>
  </conditionalFormatting>
  <conditionalFormatting sqref="A792:A811">
    <cfRule type="duplicateValues" dxfId="42" priority="374"/>
  </conditionalFormatting>
  <conditionalFormatting sqref="A724:A758">
    <cfRule type="duplicateValues" dxfId="41" priority="375"/>
  </conditionalFormatting>
  <conditionalFormatting sqref="A660:A668">
    <cfRule type="duplicateValues" dxfId="40" priority="376"/>
  </conditionalFormatting>
  <conditionalFormatting sqref="A661:A668">
    <cfRule type="duplicateValues" dxfId="39" priority="377"/>
  </conditionalFormatting>
  <conditionalFormatting sqref="A627:A668">
    <cfRule type="duplicateValues" dxfId="38" priority="378"/>
  </conditionalFormatting>
  <conditionalFormatting sqref="A627:A677">
    <cfRule type="duplicateValues" dxfId="37" priority="379"/>
  </conditionalFormatting>
  <conditionalFormatting sqref="A562:A626">
    <cfRule type="duplicateValues" dxfId="36" priority="380"/>
  </conditionalFormatting>
  <conditionalFormatting sqref="A520:A626">
    <cfRule type="duplicateValues" dxfId="35" priority="381"/>
  </conditionalFormatting>
  <conditionalFormatting sqref="A142:A146">
    <cfRule type="duplicateValues" dxfId="34" priority="382"/>
  </conditionalFormatting>
  <conditionalFormatting sqref="A142:A150">
    <cfRule type="duplicateValues" dxfId="33" priority="383"/>
  </conditionalFormatting>
  <conditionalFormatting sqref="A82:A227">
    <cfRule type="duplicateValues" dxfId="32" priority="384"/>
  </conditionalFormatting>
  <conditionalFormatting sqref="A96:A227">
    <cfRule type="duplicateValues" dxfId="31" priority="385"/>
  </conditionalFormatting>
  <conditionalFormatting sqref="A774:A779">
    <cfRule type="duplicateValues" dxfId="30" priority="386"/>
  </conditionalFormatting>
  <conditionalFormatting sqref="A777:A779">
    <cfRule type="duplicateValues" dxfId="29" priority="387"/>
  </conditionalFormatting>
  <conditionalFormatting sqref="A780:A781">
    <cfRule type="duplicateValues" dxfId="28" priority="388"/>
  </conditionalFormatting>
  <conditionalFormatting sqref="A780:A788">
    <cfRule type="duplicateValues" dxfId="27" priority="389"/>
  </conditionalFormatting>
  <conditionalFormatting sqref="A724:A791 A3:A10 A52:A626">
    <cfRule type="duplicateValues" dxfId="26" priority="390"/>
  </conditionalFormatting>
  <conditionalFormatting sqref="A724:A791">
    <cfRule type="duplicateValues" dxfId="25" priority="391"/>
  </conditionalFormatting>
  <conditionalFormatting sqref="A52:A62">
    <cfRule type="duplicateValues" dxfId="24" priority="564"/>
  </conditionalFormatting>
  <conditionalFormatting sqref="A3:A5">
    <cfRule type="duplicateValues" dxfId="23" priority="603"/>
  </conditionalFormatting>
  <conditionalFormatting sqref="A3:A10">
    <cfRule type="duplicateValues" dxfId="22" priority="613"/>
  </conditionalFormatting>
  <conditionalFormatting sqref="A3:A4">
    <cfRule type="duplicateValues" dxfId="21" priority="614"/>
  </conditionalFormatting>
  <conditionalFormatting sqref="A856:A857">
    <cfRule type="duplicateValues" dxfId="20" priority="615"/>
  </conditionalFormatting>
  <conditionalFormatting sqref="A836:A848">
    <cfRule type="duplicateValues" dxfId="19" priority="623"/>
  </conditionalFormatting>
  <conditionalFormatting sqref="A836:A849">
    <cfRule type="duplicateValues" dxfId="18" priority="625"/>
  </conditionalFormatting>
  <conditionalFormatting sqref="A836:A854 A13:A15 A19:A51">
    <cfRule type="duplicateValues" dxfId="17" priority="627"/>
  </conditionalFormatting>
  <conditionalFormatting sqref="A831:A832">
    <cfRule type="duplicateValues" dxfId="16" priority="634"/>
  </conditionalFormatting>
  <conditionalFormatting sqref="A829:A833">
    <cfRule type="duplicateValues" dxfId="15" priority="636"/>
  </conditionalFormatting>
  <conditionalFormatting sqref="A829:A835">
    <cfRule type="duplicateValues" dxfId="14" priority="638"/>
  </conditionalFormatting>
  <conditionalFormatting sqref="A886:A887">
    <cfRule type="duplicateValues" dxfId="13" priority="650"/>
  </conditionalFormatting>
  <conditionalFormatting sqref="A858:A872">
    <cfRule type="duplicateValues" dxfId="12" priority="659"/>
  </conditionalFormatting>
  <conditionalFormatting sqref="A884:A897">
    <cfRule type="duplicateValues" dxfId="11" priority="665"/>
  </conditionalFormatting>
  <conditionalFormatting sqref="A856:A898">
    <cfRule type="duplicateValues" dxfId="10" priority="667"/>
  </conditionalFormatting>
  <conditionalFormatting sqref="A817:A824">
    <cfRule type="duplicateValues" dxfId="9" priority="668"/>
  </conditionalFormatting>
  <conditionalFormatting sqref="A817:A827">
    <cfRule type="duplicateValues" dxfId="8" priority="669"/>
  </conditionalFormatting>
  <conditionalFormatting sqref="A815:A835">
    <cfRule type="duplicateValues" dxfId="7" priority="672"/>
  </conditionalFormatting>
  <conditionalFormatting sqref="A724:A854 A3:A10 A13:A15 A19:A626">
    <cfRule type="duplicateValues" dxfId="6" priority="674"/>
  </conditionalFormatting>
  <conditionalFormatting sqref="A1230">
    <cfRule type="duplicateValues" dxfId="5" priority="1"/>
  </conditionalFormatting>
  <conditionalFormatting sqref="A1228:A1230">
    <cfRule type="duplicateValues" dxfId="4" priority="2"/>
  </conditionalFormatting>
  <conditionalFormatting sqref="A1228:A1230">
    <cfRule type="duplicateValues" dxfId="3" priority="3"/>
  </conditionalFormatting>
  <conditionalFormatting sqref="A1228:A1230">
    <cfRule type="duplicateValues" dxfId="2" priority="4"/>
  </conditionalFormatting>
  <conditionalFormatting sqref="A1228:A1229">
    <cfRule type="duplicateValues" dxfId="1" priority="5"/>
  </conditionalFormatting>
  <conditionalFormatting sqref="A1228:A1230">
    <cfRule type="duplicateValues" dxfId="0" priority="6"/>
  </conditionalFormatting>
  <pageMargins left="0.7" right="0.7" top="0.75" bottom="0.75" header="0.3" footer="0.3"/>
  <pageSetup scale="55" fitToHeight="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5afd266-a008-4003-b202-7426db26c0c1">
      <Terms xmlns="http://schemas.microsoft.com/office/infopath/2007/PartnerControls"/>
    </lcf76f155ced4ddcb4097134ff3c332f>
    <TaxCatchAll xmlns="908cab83-dfb5-4920-a16a-ea134d538bd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519C2D5892D9428CF4436B658E96C3" ma:contentTypeVersion="16" ma:contentTypeDescription="Create a new document." ma:contentTypeScope="" ma:versionID="24f7767796cdb300865c9bf3a0dffcd9">
  <xsd:schema xmlns:xsd="http://www.w3.org/2001/XMLSchema" xmlns:xs="http://www.w3.org/2001/XMLSchema" xmlns:p="http://schemas.microsoft.com/office/2006/metadata/properties" xmlns:ns2="f5afd266-a008-4003-b202-7426db26c0c1" xmlns:ns3="908cab83-dfb5-4920-a16a-ea134d538bdb" targetNamespace="http://schemas.microsoft.com/office/2006/metadata/properties" ma:root="true" ma:fieldsID="24cc1b96a15c0b27c732aeafd89d2bdf" ns2:_="" ns3:_="">
    <xsd:import namespace="f5afd266-a008-4003-b202-7426db26c0c1"/>
    <xsd:import namespace="908cab83-dfb5-4920-a16a-ea134d538b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d266-a008-4003-b202-7426db26c0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81d3e67-1655-4e2b-a3b3-8b450d8dad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8cab83-dfb5-4920-a16a-ea134d538b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fc1f736-3d6d-4d6d-8a19-c1353b0fa46b}" ma:internalName="TaxCatchAll" ma:showField="CatchAllData" ma:web="908cab83-dfb5-4920-a16a-ea134d538b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8F292-5F30-4D79-9731-25E7098DD515}">
  <ds:schemaRefs>
    <ds:schemaRef ds:uri="http://schemas.microsoft.com/office/2006/metadata/properties"/>
    <ds:schemaRef ds:uri="http://schemas.microsoft.com/office/infopath/2007/PartnerControls"/>
    <ds:schemaRef ds:uri="f5afd266-a008-4003-b202-7426db26c0c1"/>
    <ds:schemaRef ds:uri="908cab83-dfb5-4920-a16a-ea134d538bdb"/>
  </ds:schemaRefs>
</ds:datastoreItem>
</file>

<file path=customXml/itemProps2.xml><?xml version="1.0" encoding="utf-8"?>
<ds:datastoreItem xmlns:ds="http://schemas.openxmlformats.org/officeDocument/2006/customXml" ds:itemID="{281B3390-27E2-4900-A336-079ED9227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fd266-a008-4003-b202-7426db26c0c1"/>
    <ds:schemaRef ds:uri="908cab83-dfb5-4920-a16a-ea134d538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5C019C-77B6-4E43-BFE9-ACB30549CA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NASPO Category 23E Semi-Rugged Laptops, Services, and Accessories Price List - May 2022 (2)</dc:title>
  <dc:subject/>
  <dc:creator>Lee, Amy</dc:creator>
  <cp:keywords/>
  <dc:description/>
  <cp:lastModifiedBy>Surles III, Solomon</cp:lastModifiedBy>
  <cp:revision/>
  <dcterms:created xsi:type="dcterms:W3CDTF">2020-07-22T21:33:14Z</dcterms:created>
  <dcterms:modified xsi:type="dcterms:W3CDTF">2023-01-11T23:06:12Z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0x01010043519C2D5892D9428CF4436B658E96C3</vt:lpwstr>
  </property>
  <property fmtid="{D5CDD505-2E9C-101B-9397-08002B2CF9AE}" pid="3" name="MediaServiceImageTags">
    <vt:lpwstr/>
  </property>
</Properties>
</file>